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\Monza Trading\2026 OFFERS\R2W\"/>
    </mc:Choice>
  </mc:AlternateContent>
  <xr:revisionPtr revIDLastSave="0" documentId="8_{439C5A7E-98DE-40EC-9807-46B463991773}" xr6:coauthVersionLast="47" xr6:coauthVersionMax="47" xr10:uidLastSave="{00000000-0000-0000-0000-000000000000}"/>
  <bookViews>
    <workbookView xWindow="-98" yWindow="-98" windowWidth="21795" windowHeight="13695" xr2:uid="{00000000-000D-0000-FFFF-FFFF00000000}"/>
  </bookViews>
  <sheets>
    <sheet name="OFFER" sheetId="1" r:id="rId1"/>
  </sheets>
  <definedNames>
    <definedName name="_xlnm._FilterDatabase" localSheetId="0" hidden="1">OFFER!$A$11:$AH$785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13" i="1" l="1"/>
  <c r="AK14" i="1"/>
  <c r="AK15" i="1"/>
  <c r="AK16" i="1"/>
  <c r="AK17" i="1"/>
  <c r="AK18" i="1"/>
  <c r="AK19" i="1"/>
  <c r="AK20" i="1"/>
  <c r="AK21" i="1"/>
  <c r="AK22" i="1"/>
  <c r="AK23" i="1"/>
  <c r="AK24" i="1"/>
  <c r="AK25" i="1"/>
  <c r="AK26" i="1"/>
  <c r="AK27" i="1"/>
  <c r="AK28" i="1"/>
  <c r="AK29" i="1"/>
  <c r="AK30" i="1"/>
  <c r="AK31" i="1"/>
  <c r="AK32" i="1"/>
  <c r="AK33" i="1"/>
  <c r="AK34" i="1"/>
  <c r="AK35" i="1"/>
  <c r="AK36" i="1"/>
  <c r="AK37" i="1"/>
  <c r="AK38" i="1"/>
  <c r="AK39" i="1"/>
  <c r="AK40" i="1"/>
  <c r="AK41" i="1"/>
  <c r="AK42" i="1"/>
  <c r="AK43" i="1"/>
  <c r="AK44" i="1"/>
  <c r="AK45" i="1"/>
  <c r="AK46" i="1"/>
  <c r="AK47" i="1"/>
  <c r="AK48" i="1"/>
  <c r="AK49" i="1"/>
  <c r="AK50" i="1"/>
  <c r="AK51" i="1"/>
  <c r="AK52" i="1"/>
  <c r="AK53" i="1"/>
  <c r="AK54" i="1"/>
  <c r="AK55" i="1"/>
  <c r="AK56" i="1"/>
  <c r="AK57" i="1"/>
  <c r="AK58" i="1"/>
  <c r="AK59" i="1"/>
  <c r="AK60" i="1"/>
  <c r="AK61" i="1"/>
  <c r="AK62" i="1"/>
  <c r="AK63" i="1"/>
  <c r="AK64" i="1"/>
  <c r="AK65" i="1"/>
  <c r="AK66" i="1"/>
  <c r="AK67" i="1"/>
  <c r="AK68" i="1"/>
  <c r="AK69" i="1"/>
  <c r="AK70" i="1"/>
  <c r="AK71" i="1"/>
  <c r="AK72" i="1"/>
  <c r="AK73" i="1"/>
  <c r="AK74" i="1"/>
  <c r="AK75" i="1"/>
  <c r="AK76" i="1"/>
  <c r="AK77" i="1"/>
  <c r="AK78" i="1"/>
  <c r="AK79" i="1"/>
  <c r="AK80" i="1"/>
  <c r="AK81" i="1"/>
  <c r="AK82" i="1"/>
  <c r="AK83" i="1"/>
  <c r="AK84" i="1"/>
  <c r="AK85" i="1"/>
  <c r="AK86" i="1"/>
  <c r="AK87" i="1"/>
  <c r="AK88" i="1"/>
  <c r="AK89" i="1"/>
  <c r="AK90" i="1"/>
  <c r="AK91" i="1"/>
  <c r="AK92" i="1"/>
  <c r="AK93" i="1"/>
  <c r="AK94" i="1"/>
  <c r="AK95" i="1"/>
  <c r="AK96" i="1"/>
  <c r="AK97" i="1"/>
  <c r="AK98" i="1"/>
  <c r="AK99" i="1"/>
  <c r="AK100" i="1"/>
  <c r="AK101" i="1"/>
  <c r="AK102" i="1"/>
  <c r="AK103" i="1"/>
  <c r="AK104" i="1"/>
  <c r="AK105" i="1"/>
  <c r="AK106" i="1"/>
  <c r="AK107" i="1"/>
  <c r="AK108" i="1"/>
  <c r="AK109" i="1"/>
  <c r="AK110" i="1"/>
  <c r="AK111" i="1"/>
  <c r="AK112" i="1"/>
  <c r="AK113" i="1"/>
  <c r="AK114" i="1"/>
  <c r="AK115" i="1"/>
  <c r="AK116" i="1"/>
  <c r="AK117" i="1"/>
  <c r="AK118" i="1"/>
  <c r="AK119" i="1"/>
  <c r="AK120" i="1"/>
  <c r="AK121" i="1"/>
  <c r="AK122" i="1"/>
  <c r="AK123" i="1"/>
  <c r="AK124" i="1"/>
  <c r="AK125" i="1"/>
  <c r="AK126" i="1"/>
  <c r="AK127" i="1"/>
  <c r="AK128" i="1"/>
  <c r="AK129" i="1"/>
  <c r="AK130" i="1"/>
  <c r="AK131" i="1"/>
  <c r="AK132" i="1"/>
  <c r="AK133" i="1"/>
  <c r="AK134" i="1"/>
  <c r="AK135" i="1"/>
  <c r="AK136" i="1"/>
  <c r="AK137" i="1"/>
  <c r="AK138" i="1"/>
  <c r="AK139" i="1"/>
  <c r="AK140" i="1"/>
  <c r="AK141" i="1"/>
  <c r="AK142" i="1"/>
  <c r="AK143" i="1"/>
  <c r="AK144" i="1"/>
  <c r="AK145" i="1"/>
  <c r="AK146" i="1"/>
  <c r="AK147" i="1"/>
  <c r="AK148" i="1"/>
  <c r="AK149" i="1"/>
  <c r="AK150" i="1"/>
  <c r="AK151" i="1"/>
  <c r="AK152" i="1"/>
  <c r="AK153" i="1"/>
  <c r="AK154" i="1"/>
  <c r="AK155" i="1"/>
  <c r="AK156" i="1"/>
  <c r="AK157" i="1"/>
  <c r="AK158" i="1"/>
  <c r="AK159" i="1"/>
  <c r="AK160" i="1"/>
  <c r="AK161" i="1"/>
  <c r="AK162" i="1"/>
  <c r="AK163" i="1"/>
  <c r="AK164" i="1"/>
  <c r="AK165" i="1"/>
  <c r="AK166" i="1"/>
  <c r="AK167" i="1"/>
  <c r="AK168" i="1"/>
  <c r="AK169" i="1"/>
  <c r="AK170" i="1"/>
  <c r="AK171" i="1"/>
  <c r="AK172" i="1"/>
  <c r="AK173" i="1"/>
  <c r="AK174" i="1"/>
  <c r="AK175" i="1"/>
  <c r="AK176" i="1"/>
  <c r="AK177" i="1"/>
  <c r="AK178" i="1"/>
  <c r="AK179" i="1"/>
  <c r="AK180" i="1"/>
  <c r="AK181" i="1"/>
  <c r="AK182" i="1"/>
  <c r="AK183" i="1"/>
  <c r="AK184" i="1"/>
  <c r="AK185" i="1"/>
  <c r="AK186" i="1"/>
  <c r="AK187" i="1"/>
  <c r="AK188" i="1"/>
  <c r="AK189" i="1"/>
  <c r="AK190" i="1"/>
  <c r="AK191" i="1"/>
  <c r="AK192" i="1"/>
  <c r="AK193" i="1"/>
  <c r="AK194" i="1"/>
  <c r="AK195" i="1"/>
  <c r="AK196" i="1"/>
  <c r="AK197" i="1"/>
  <c r="AK198" i="1"/>
  <c r="AK199" i="1"/>
  <c r="AK200" i="1"/>
  <c r="AK201" i="1"/>
  <c r="AK202" i="1"/>
  <c r="AK203" i="1"/>
  <c r="AK204" i="1"/>
  <c r="AK205" i="1"/>
  <c r="AK206" i="1"/>
  <c r="AK207" i="1"/>
  <c r="AK208" i="1"/>
  <c r="AK209" i="1"/>
  <c r="AK210" i="1"/>
  <c r="AK211" i="1"/>
  <c r="AK212" i="1"/>
  <c r="AK213" i="1"/>
  <c r="AK214" i="1"/>
  <c r="AK215" i="1"/>
  <c r="AK216" i="1"/>
  <c r="AK217" i="1"/>
  <c r="AK218" i="1"/>
  <c r="AK219" i="1"/>
  <c r="AK220" i="1"/>
  <c r="AK221" i="1"/>
  <c r="AK222" i="1"/>
  <c r="AK223" i="1"/>
  <c r="AK224" i="1"/>
  <c r="AK225" i="1"/>
  <c r="AK226" i="1"/>
  <c r="AK227" i="1"/>
  <c r="AK228" i="1"/>
  <c r="AK229" i="1"/>
  <c r="AK230" i="1"/>
  <c r="AK231" i="1"/>
  <c r="AK232" i="1"/>
  <c r="AK233" i="1"/>
  <c r="AK234" i="1"/>
  <c r="AK235" i="1"/>
  <c r="AK236" i="1"/>
  <c r="AK237" i="1"/>
  <c r="AK238" i="1"/>
  <c r="AK239" i="1"/>
  <c r="AK240" i="1"/>
  <c r="AK241" i="1"/>
  <c r="AK242" i="1"/>
  <c r="AK243" i="1"/>
  <c r="AK244" i="1"/>
  <c r="AK245" i="1"/>
  <c r="AK246" i="1"/>
  <c r="AK247" i="1"/>
  <c r="AK248" i="1"/>
  <c r="AK249" i="1"/>
  <c r="AK250" i="1"/>
  <c r="AK251" i="1"/>
  <c r="AK252" i="1"/>
  <c r="AK253" i="1"/>
  <c r="AK254" i="1"/>
  <c r="AK255" i="1"/>
  <c r="AK256" i="1"/>
  <c r="AK257" i="1"/>
  <c r="AK258" i="1"/>
  <c r="AK259" i="1"/>
  <c r="AK260" i="1"/>
  <c r="AK261" i="1"/>
  <c r="AK262" i="1"/>
  <c r="AK263" i="1"/>
  <c r="AK264" i="1"/>
  <c r="AK265" i="1"/>
  <c r="AK266" i="1"/>
  <c r="AK267" i="1"/>
  <c r="AK268" i="1"/>
  <c r="AK269" i="1"/>
  <c r="AK270" i="1"/>
  <c r="AK271" i="1"/>
  <c r="AK272" i="1"/>
  <c r="AK273" i="1"/>
  <c r="AK274" i="1"/>
  <c r="AK275" i="1"/>
  <c r="AK276" i="1"/>
  <c r="AK277" i="1"/>
  <c r="AK278" i="1"/>
  <c r="AK279" i="1"/>
  <c r="AK280" i="1"/>
  <c r="AK281" i="1"/>
  <c r="AK282" i="1"/>
  <c r="AK283" i="1"/>
  <c r="AK284" i="1"/>
  <c r="AK285" i="1"/>
  <c r="AK286" i="1"/>
  <c r="AK287" i="1"/>
  <c r="AK288" i="1"/>
  <c r="AK289" i="1"/>
  <c r="AK290" i="1"/>
  <c r="AK291" i="1"/>
  <c r="AK292" i="1"/>
  <c r="AK293" i="1"/>
  <c r="AK294" i="1"/>
  <c r="AK295" i="1"/>
  <c r="AK296" i="1"/>
  <c r="AK297" i="1"/>
  <c r="AK298" i="1"/>
  <c r="AK299" i="1"/>
  <c r="AK300" i="1"/>
  <c r="AK301" i="1"/>
  <c r="AK302" i="1"/>
  <c r="AK303" i="1"/>
  <c r="AK304" i="1"/>
  <c r="AK305" i="1"/>
  <c r="AK306" i="1"/>
  <c r="AK307" i="1"/>
  <c r="AK308" i="1"/>
  <c r="AK309" i="1"/>
  <c r="AK310" i="1"/>
  <c r="AK311" i="1"/>
  <c r="AK312" i="1"/>
  <c r="AK313" i="1"/>
  <c r="AK314" i="1"/>
  <c r="AK315" i="1"/>
  <c r="AK316" i="1"/>
  <c r="AK317" i="1"/>
  <c r="AK318" i="1"/>
  <c r="AK319" i="1"/>
  <c r="AK320" i="1"/>
  <c r="AK321" i="1"/>
  <c r="AK322" i="1"/>
  <c r="AK323" i="1"/>
  <c r="AK324" i="1"/>
  <c r="AK325" i="1"/>
  <c r="AK326" i="1"/>
  <c r="AK327" i="1"/>
  <c r="AK328" i="1"/>
  <c r="AK329" i="1"/>
  <c r="AK330" i="1"/>
  <c r="AK331" i="1"/>
  <c r="AK332" i="1"/>
  <c r="AK333" i="1"/>
  <c r="AK334" i="1"/>
  <c r="AK335" i="1"/>
  <c r="AK336" i="1"/>
  <c r="AK337" i="1"/>
  <c r="AK338" i="1"/>
  <c r="AK339" i="1"/>
  <c r="AK340" i="1"/>
  <c r="AK341" i="1"/>
  <c r="AK342" i="1"/>
  <c r="AK343" i="1"/>
  <c r="AK344" i="1"/>
  <c r="AK345" i="1"/>
  <c r="AK346" i="1"/>
  <c r="AK347" i="1"/>
  <c r="AK348" i="1"/>
  <c r="AK349" i="1"/>
  <c r="AK350" i="1"/>
  <c r="AK351" i="1"/>
  <c r="AK352" i="1"/>
  <c r="AK353" i="1"/>
  <c r="AK354" i="1"/>
  <c r="AK355" i="1"/>
  <c r="AK356" i="1"/>
  <c r="AK357" i="1"/>
  <c r="AK358" i="1"/>
  <c r="AK359" i="1"/>
  <c r="AK360" i="1"/>
  <c r="AK361" i="1"/>
  <c r="AK362" i="1"/>
  <c r="AK363" i="1"/>
  <c r="AK364" i="1"/>
  <c r="AK365" i="1"/>
  <c r="AK366" i="1"/>
  <c r="AK367" i="1"/>
  <c r="AK368" i="1"/>
  <c r="AK369" i="1"/>
  <c r="AK370" i="1"/>
  <c r="AK371" i="1"/>
  <c r="AK372" i="1"/>
  <c r="AK373" i="1"/>
  <c r="AK374" i="1"/>
  <c r="AK375" i="1"/>
  <c r="AK376" i="1"/>
  <c r="AK377" i="1"/>
  <c r="AK378" i="1"/>
  <c r="AK379" i="1"/>
  <c r="AK380" i="1"/>
  <c r="AK381" i="1"/>
  <c r="AK382" i="1"/>
  <c r="AK383" i="1"/>
  <c r="AK384" i="1"/>
  <c r="AK385" i="1"/>
  <c r="AK386" i="1"/>
  <c r="AK387" i="1"/>
  <c r="AK388" i="1"/>
  <c r="AK389" i="1"/>
  <c r="AK390" i="1"/>
  <c r="AK391" i="1"/>
  <c r="AK392" i="1"/>
  <c r="AK393" i="1"/>
  <c r="AK394" i="1"/>
  <c r="AK395" i="1"/>
  <c r="AK396" i="1"/>
  <c r="AK397" i="1"/>
  <c r="AK398" i="1"/>
  <c r="AK399" i="1"/>
  <c r="AK400" i="1"/>
  <c r="AK401" i="1"/>
  <c r="AK402" i="1"/>
  <c r="AK403" i="1"/>
  <c r="AK404" i="1"/>
  <c r="AK405" i="1"/>
  <c r="AK406" i="1"/>
  <c r="AK407" i="1"/>
  <c r="AK408" i="1"/>
  <c r="AK409" i="1"/>
  <c r="AK410" i="1"/>
  <c r="AK411" i="1"/>
  <c r="AK412" i="1"/>
  <c r="AK413" i="1"/>
  <c r="AK414" i="1"/>
  <c r="AK415" i="1"/>
  <c r="AK416" i="1"/>
  <c r="AK417" i="1"/>
  <c r="AK418" i="1"/>
  <c r="AK419" i="1"/>
  <c r="AK420" i="1"/>
  <c r="AK421" i="1"/>
  <c r="AK422" i="1"/>
  <c r="AK423" i="1"/>
  <c r="AK424" i="1"/>
  <c r="AK425" i="1"/>
  <c r="AK426" i="1"/>
  <c r="AK427" i="1"/>
  <c r="AK428" i="1"/>
  <c r="AK429" i="1"/>
  <c r="AK430" i="1"/>
  <c r="AK431" i="1"/>
  <c r="AK432" i="1"/>
  <c r="AK433" i="1"/>
  <c r="AK434" i="1"/>
  <c r="AK435" i="1"/>
  <c r="AK436" i="1"/>
  <c r="AK437" i="1"/>
  <c r="AK438" i="1"/>
  <c r="AK439" i="1"/>
  <c r="AK440" i="1"/>
  <c r="AK441" i="1"/>
  <c r="AK442" i="1"/>
  <c r="AK443" i="1"/>
  <c r="AK444" i="1"/>
  <c r="AK445" i="1"/>
  <c r="AK446" i="1"/>
  <c r="AK447" i="1"/>
  <c r="AK448" i="1"/>
  <c r="AK449" i="1"/>
  <c r="AK450" i="1"/>
  <c r="AK451" i="1"/>
  <c r="AK452" i="1"/>
  <c r="AK453" i="1"/>
  <c r="AK454" i="1"/>
  <c r="AK455" i="1"/>
  <c r="AK456" i="1"/>
  <c r="AK457" i="1"/>
  <c r="AK458" i="1"/>
  <c r="AK459" i="1"/>
  <c r="AK460" i="1"/>
  <c r="AK461" i="1"/>
  <c r="AK462" i="1"/>
  <c r="AK463" i="1"/>
  <c r="AK464" i="1"/>
  <c r="AK465" i="1"/>
  <c r="AK466" i="1"/>
  <c r="AK467" i="1"/>
  <c r="AK468" i="1"/>
  <c r="AK469" i="1"/>
  <c r="AK470" i="1"/>
  <c r="AK471" i="1"/>
  <c r="AK472" i="1"/>
  <c r="AK473" i="1"/>
  <c r="AK474" i="1"/>
  <c r="AK475" i="1"/>
  <c r="AK476" i="1"/>
  <c r="AK477" i="1"/>
  <c r="AK478" i="1"/>
  <c r="AK479" i="1"/>
  <c r="AK480" i="1"/>
  <c r="AK481" i="1"/>
  <c r="AK482" i="1"/>
  <c r="AK483" i="1"/>
  <c r="AK484" i="1"/>
  <c r="AK485" i="1"/>
  <c r="AK486" i="1"/>
  <c r="AK487" i="1"/>
  <c r="AK488" i="1"/>
  <c r="AK489" i="1"/>
  <c r="AK490" i="1"/>
  <c r="AK491" i="1"/>
  <c r="AK492" i="1"/>
  <c r="AK493" i="1"/>
  <c r="AK494" i="1"/>
  <c r="AK495" i="1"/>
  <c r="AK496" i="1"/>
  <c r="AK497" i="1"/>
  <c r="AK498" i="1"/>
  <c r="AK499" i="1"/>
  <c r="AK500" i="1"/>
  <c r="AK501" i="1"/>
  <c r="AK502" i="1"/>
  <c r="AK503" i="1"/>
  <c r="AK504" i="1"/>
  <c r="AK505" i="1"/>
  <c r="AK506" i="1"/>
  <c r="AK507" i="1"/>
  <c r="AK508" i="1"/>
  <c r="AK509" i="1"/>
  <c r="AK510" i="1"/>
  <c r="AK511" i="1"/>
  <c r="AK512" i="1"/>
  <c r="AK513" i="1"/>
  <c r="AK514" i="1"/>
  <c r="AK515" i="1"/>
  <c r="AK516" i="1"/>
  <c r="AK517" i="1"/>
  <c r="AK518" i="1"/>
  <c r="AK519" i="1"/>
  <c r="AK520" i="1"/>
  <c r="AK521" i="1"/>
  <c r="AK522" i="1"/>
  <c r="AK523" i="1"/>
  <c r="AK524" i="1"/>
  <c r="AK525" i="1"/>
  <c r="AK526" i="1"/>
  <c r="AK527" i="1"/>
  <c r="AK528" i="1"/>
  <c r="AK529" i="1"/>
  <c r="AK530" i="1"/>
  <c r="AK531" i="1"/>
  <c r="AK532" i="1"/>
  <c r="AK533" i="1"/>
  <c r="AK534" i="1"/>
  <c r="AK535" i="1"/>
  <c r="AK536" i="1"/>
  <c r="AK537" i="1"/>
  <c r="AK538" i="1"/>
  <c r="AK539" i="1"/>
  <c r="AK540" i="1"/>
  <c r="AK541" i="1"/>
  <c r="AK542" i="1"/>
  <c r="AK543" i="1"/>
  <c r="AK544" i="1"/>
  <c r="AK545" i="1"/>
  <c r="AK546" i="1"/>
  <c r="AK547" i="1"/>
  <c r="AK548" i="1"/>
  <c r="AK549" i="1"/>
  <c r="AK550" i="1"/>
  <c r="AK551" i="1"/>
  <c r="AK552" i="1"/>
  <c r="AK553" i="1"/>
  <c r="AK554" i="1"/>
  <c r="AK555" i="1"/>
  <c r="AK556" i="1"/>
  <c r="AK557" i="1"/>
  <c r="AK558" i="1"/>
  <c r="AK559" i="1"/>
  <c r="AK560" i="1"/>
  <c r="AK561" i="1"/>
  <c r="AK562" i="1"/>
  <c r="AK563" i="1"/>
  <c r="AK564" i="1"/>
  <c r="AK565" i="1"/>
  <c r="AK566" i="1"/>
  <c r="AK567" i="1"/>
  <c r="AK568" i="1"/>
  <c r="AK569" i="1"/>
  <c r="AK570" i="1"/>
  <c r="AK571" i="1"/>
  <c r="AK572" i="1"/>
  <c r="AK573" i="1"/>
  <c r="AK574" i="1"/>
  <c r="AK575" i="1"/>
  <c r="AK576" i="1"/>
  <c r="AK577" i="1"/>
  <c r="AK578" i="1"/>
  <c r="AK579" i="1"/>
  <c r="AK580" i="1"/>
  <c r="AK581" i="1"/>
  <c r="AK582" i="1"/>
  <c r="AK583" i="1"/>
  <c r="AK584" i="1"/>
  <c r="AK585" i="1"/>
  <c r="AK586" i="1"/>
  <c r="AK587" i="1"/>
  <c r="AK588" i="1"/>
  <c r="AK589" i="1"/>
  <c r="AK590" i="1"/>
  <c r="AK591" i="1"/>
  <c r="AK592" i="1"/>
  <c r="AK593" i="1"/>
  <c r="AK594" i="1"/>
  <c r="AK595" i="1"/>
  <c r="AK596" i="1"/>
  <c r="AK597" i="1"/>
  <c r="AK598" i="1"/>
  <c r="AK599" i="1"/>
  <c r="AK600" i="1"/>
  <c r="AK601" i="1"/>
  <c r="AK602" i="1"/>
  <c r="AK603" i="1"/>
  <c r="AK604" i="1"/>
  <c r="AK605" i="1"/>
  <c r="AK606" i="1"/>
  <c r="AK607" i="1"/>
  <c r="AK608" i="1"/>
  <c r="AK609" i="1"/>
  <c r="AK610" i="1"/>
  <c r="AK611" i="1"/>
  <c r="AK612" i="1"/>
  <c r="AK613" i="1"/>
  <c r="AK614" i="1"/>
  <c r="AK615" i="1"/>
  <c r="AK616" i="1"/>
  <c r="AK617" i="1"/>
  <c r="AK618" i="1"/>
  <c r="AK619" i="1"/>
  <c r="AK620" i="1"/>
  <c r="AK621" i="1"/>
  <c r="AK622" i="1"/>
  <c r="AK623" i="1"/>
  <c r="AK624" i="1"/>
  <c r="AK625" i="1"/>
  <c r="AK626" i="1"/>
  <c r="AK627" i="1"/>
  <c r="AK628" i="1"/>
  <c r="AK629" i="1"/>
  <c r="AK630" i="1"/>
  <c r="AK631" i="1"/>
  <c r="AK632" i="1"/>
  <c r="AK633" i="1"/>
  <c r="AK634" i="1"/>
  <c r="AK635" i="1"/>
  <c r="AK636" i="1"/>
  <c r="AK637" i="1"/>
  <c r="AK638" i="1"/>
  <c r="AK639" i="1"/>
  <c r="AK640" i="1"/>
  <c r="AK641" i="1"/>
  <c r="AK642" i="1"/>
  <c r="AK643" i="1"/>
  <c r="AK644" i="1"/>
  <c r="AK645" i="1"/>
  <c r="AK646" i="1"/>
  <c r="AK647" i="1"/>
  <c r="AK648" i="1"/>
  <c r="AK649" i="1"/>
  <c r="AK650" i="1"/>
  <c r="AK651" i="1"/>
  <c r="AK652" i="1"/>
  <c r="AK653" i="1"/>
  <c r="AK654" i="1"/>
  <c r="AK655" i="1"/>
  <c r="AK656" i="1"/>
  <c r="AK657" i="1"/>
  <c r="AK658" i="1"/>
  <c r="AK659" i="1"/>
  <c r="AK660" i="1"/>
  <c r="AK661" i="1"/>
  <c r="AK662" i="1"/>
  <c r="AK663" i="1"/>
  <c r="AK664" i="1"/>
  <c r="AK665" i="1"/>
  <c r="AK666" i="1"/>
  <c r="AK667" i="1"/>
  <c r="AK668" i="1"/>
  <c r="AK669" i="1"/>
  <c r="AK670" i="1"/>
  <c r="AK671" i="1"/>
  <c r="AK672" i="1"/>
  <c r="AK673" i="1"/>
  <c r="AK674" i="1"/>
  <c r="AK675" i="1"/>
  <c r="AK676" i="1"/>
  <c r="AK677" i="1"/>
  <c r="AK678" i="1"/>
  <c r="AK679" i="1"/>
  <c r="AK680" i="1"/>
  <c r="AK681" i="1"/>
  <c r="AK682" i="1"/>
  <c r="AK683" i="1"/>
  <c r="AK684" i="1"/>
  <c r="AK685" i="1"/>
  <c r="AK686" i="1"/>
  <c r="AK687" i="1"/>
  <c r="AK688" i="1"/>
  <c r="AK689" i="1"/>
  <c r="AK690" i="1"/>
  <c r="AK691" i="1"/>
  <c r="AK692" i="1"/>
  <c r="AK693" i="1"/>
  <c r="AK694" i="1"/>
  <c r="AK695" i="1"/>
  <c r="AK696" i="1"/>
  <c r="AK697" i="1"/>
  <c r="AK698" i="1"/>
  <c r="AK699" i="1"/>
  <c r="AK700" i="1"/>
  <c r="AK701" i="1"/>
  <c r="AK702" i="1"/>
  <c r="AK703" i="1"/>
  <c r="AK704" i="1"/>
  <c r="AK705" i="1"/>
  <c r="AK706" i="1"/>
  <c r="AK707" i="1"/>
  <c r="AK708" i="1"/>
  <c r="AK709" i="1"/>
  <c r="AK710" i="1"/>
  <c r="AK711" i="1"/>
  <c r="AK712" i="1"/>
  <c r="AK713" i="1"/>
  <c r="AK714" i="1"/>
  <c r="AK715" i="1"/>
  <c r="AK716" i="1"/>
  <c r="AK717" i="1"/>
  <c r="AK718" i="1"/>
  <c r="AK719" i="1"/>
  <c r="AK720" i="1"/>
  <c r="AK721" i="1"/>
  <c r="AK722" i="1"/>
  <c r="AK723" i="1"/>
  <c r="AK724" i="1"/>
  <c r="AK725" i="1"/>
  <c r="AK726" i="1"/>
  <c r="AK727" i="1"/>
  <c r="AK728" i="1"/>
  <c r="AK729" i="1"/>
  <c r="AK730" i="1"/>
  <c r="AK731" i="1"/>
  <c r="AK732" i="1"/>
  <c r="AK733" i="1"/>
  <c r="AK734" i="1"/>
  <c r="AK735" i="1"/>
  <c r="AK736" i="1"/>
  <c r="AK737" i="1"/>
  <c r="AK738" i="1"/>
  <c r="AK739" i="1"/>
  <c r="AK740" i="1"/>
  <c r="AK741" i="1"/>
  <c r="AK742" i="1"/>
  <c r="AK743" i="1"/>
  <c r="AK744" i="1"/>
  <c r="AK745" i="1"/>
  <c r="AK746" i="1"/>
  <c r="AK747" i="1"/>
  <c r="AK748" i="1"/>
  <c r="AK749" i="1"/>
  <c r="AK750" i="1"/>
  <c r="AK751" i="1"/>
  <c r="AK752" i="1"/>
  <c r="AK753" i="1"/>
  <c r="AK754" i="1"/>
  <c r="AK755" i="1"/>
  <c r="AK756" i="1"/>
  <c r="AK757" i="1"/>
  <c r="AK758" i="1"/>
  <c r="AK759" i="1"/>
  <c r="AK760" i="1"/>
  <c r="AK761" i="1"/>
  <c r="AK762" i="1"/>
  <c r="AK763" i="1"/>
  <c r="AK764" i="1"/>
  <c r="AK765" i="1"/>
  <c r="AK766" i="1"/>
  <c r="AK767" i="1"/>
  <c r="AK768" i="1"/>
  <c r="AK769" i="1"/>
  <c r="AK770" i="1"/>
  <c r="AK771" i="1"/>
  <c r="AK772" i="1"/>
  <c r="AK773" i="1"/>
  <c r="AK774" i="1"/>
  <c r="AK775" i="1"/>
  <c r="AK776" i="1"/>
  <c r="AK777" i="1"/>
  <c r="AK778" i="1"/>
  <c r="AK779" i="1"/>
  <c r="AK780" i="1"/>
  <c r="AK781" i="1"/>
  <c r="AK782" i="1"/>
  <c r="AK783" i="1"/>
  <c r="AK784" i="1"/>
  <c r="AK785" i="1"/>
  <c r="AK786" i="1"/>
  <c r="AK787" i="1"/>
  <c r="AK788" i="1"/>
  <c r="AK789" i="1"/>
  <c r="AK790" i="1"/>
  <c r="AK791" i="1"/>
  <c r="AK792" i="1"/>
  <c r="AK793" i="1"/>
  <c r="AK794" i="1"/>
  <c r="AK795" i="1"/>
  <c r="AK796" i="1"/>
  <c r="AK797" i="1"/>
  <c r="AK798" i="1"/>
  <c r="AK799" i="1"/>
  <c r="AK800" i="1"/>
  <c r="AK801" i="1"/>
  <c r="AK802" i="1"/>
  <c r="AK803" i="1"/>
  <c r="AK804" i="1"/>
  <c r="AK805" i="1"/>
  <c r="AK806" i="1"/>
  <c r="AK807" i="1"/>
  <c r="AK808" i="1"/>
  <c r="AK809" i="1"/>
  <c r="AK810" i="1"/>
  <c r="AK811" i="1"/>
  <c r="AK812" i="1"/>
  <c r="AK813" i="1"/>
  <c r="AK814" i="1"/>
  <c r="AK815" i="1"/>
  <c r="AK816" i="1"/>
  <c r="AK817" i="1"/>
  <c r="AK818" i="1"/>
  <c r="AK819" i="1"/>
  <c r="AK820" i="1"/>
  <c r="AK821" i="1"/>
  <c r="AK822" i="1"/>
  <c r="AK823" i="1"/>
  <c r="AK824" i="1"/>
  <c r="AK825" i="1"/>
  <c r="AK826" i="1"/>
  <c r="AK827" i="1"/>
  <c r="AK828" i="1"/>
  <c r="AK829" i="1"/>
  <c r="AK830" i="1"/>
  <c r="AK831" i="1"/>
  <c r="AK832" i="1"/>
  <c r="AK833" i="1"/>
  <c r="AK834" i="1"/>
  <c r="AK835" i="1"/>
  <c r="AK836" i="1"/>
  <c r="AK837" i="1"/>
  <c r="AK838" i="1"/>
  <c r="AK839" i="1"/>
  <c r="AK840" i="1"/>
  <c r="AK841" i="1"/>
  <c r="AK842" i="1"/>
  <c r="AK843" i="1"/>
  <c r="AK844" i="1"/>
  <c r="AK845" i="1"/>
  <c r="AK846" i="1"/>
  <c r="AK847" i="1"/>
  <c r="AK848" i="1"/>
  <c r="AK849" i="1"/>
  <c r="AK850" i="1"/>
  <c r="AK851" i="1"/>
  <c r="AK852" i="1"/>
  <c r="AK853" i="1"/>
  <c r="AK854" i="1"/>
  <c r="AK855" i="1"/>
  <c r="AK856" i="1"/>
  <c r="AK857" i="1"/>
  <c r="AK858" i="1"/>
  <c r="AK859" i="1"/>
  <c r="AK860" i="1"/>
  <c r="AK861" i="1"/>
  <c r="AK862" i="1"/>
  <c r="AK863" i="1"/>
  <c r="AK864" i="1"/>
  <c r="AK865" i="1"/>
  <c r="AK866" i="1"/>
  <c r="AK867" i="1"/>
  <c r="AK868" i="1"/>
  <c r="AK869" i="1"/>
  <c r="AK870" i="1"/>
  <c r="AK871" i="1"/>
  <c r="AK872" i="1"/>
  <c r="AK873" i="1"/>
  <c r="AK874" i="1"/>
  <c r="AK875" i="1"/>
  <c r="AK876" i="1"/>
  <c r="AK877" i="1"/>
  <c r="AK878" i="1"/>
  <c r="AK879" i="1"/>
  <c r="AK880" i="1"/>
  <c r="AK881" i="1"/>
  <c r="AK882" i="1"/>
  <c r="AK883" i="1"/>
  <c r="AK884" i="1"/>
  <c r="AK885" i="1"/>
  <c r="AK886" i="1"/>
  <c r="AK887" i="1"/>
  <c r="AK888" i="1"/>
  <c r="AK889" i="1"/>
  <c r="AK890" i="1"/>
  <c r="AK891" i="1"/>
  <c r="AK892" i="1"/>
  <c r="AK893" i="1"/>
  <c r="AK894" i="1"/>
  <c r="AK895" i="1"/>
  <c r="AK896" i="1"/>
  <c r="AK897" i="1"/>
  <c r="AK898" i="1"/>
  <c r="AK899" i="1"/>
  <c r="AK900" i="1"/>
  <c r="AK901" i="1"/>
  <c r="AK902" i="1"/>
  <c r="AK903" i="1"/>
  <c r="AK904" i="1"/>
  <c r="AK905" i="1"/>
  <c r="AK906" i="1"/>
  <c r="AK907" i="1"/>
  <c r="AK908" i="1"/>
  <c r="AK909" i="1"/>
  <c r="AK910" i="1"/>
  <c r="AK911" i="1"/>
  <c r="AK912" i="1"/>
  <c r="AK913" i="1"/>
  <c r="AK12" i="1"/>
  <c r="AM13" i="1"/>
  <c r="AM14" i="1"/>
  <c r="AM15" i="1"/>
  <c r="AM16" i="1"/>
  <c r="AM17" i="1"/>
  <c r="AM18" i="1"/>
  <c r="AM19" i="1"/>
  <c r="AM20" i="1"/>
  <c r="AM21" i="1"/>
  <c r="AM22" i="1"/>
  <c r="AM23" i="1"/>
  <c r="AM24" i="1"/>
  <c r="AM25" i="1"/>
  <c r="AM26" i="1"/>
  <c r="AM27" i="1"/>
  <c r="AM28" i="1"/>
  <c r="AM29" i="1"/>
  <c r="AM30" i="1"/>
  <c r="AM31" i="1"/>
  <c r="AM32" i="1"/>
  <c r="AM33" i="1"/>
  <c r="AM34" i="1"/>
  <c r="AM35" i="1"/>
  <c r="AM36" i="1"/>
  <c r="AM37" i="1"/>
  <c r="AM38" i="1"/>
  <c r="AM39" i="1"/>
  <c r="AM40" i="1"/>
  <c r="AM41" i="1"/>
  <c r="AM42" i="1"/>
  <c r="AM43" i="1"/>
  <c r="AM44" i="1"/>
  <c r="AM45" i="1"/>
  <c r="AM46" i="1"/>
  <c r="AM47" i="1"/>
  <c r="AM48" i="1"/>
  <c r="AM49" i="1"/>
  <c r="AM50" i="1"/>
  <c r="AM51" i="1"/>
  <c r="AM52" i="1"/>
  <c r="AM53" i="1"/>
  <c r="AM54" i="1"/>
  <c r="AM55" i="1"/>
  <c r="AM56" i="1"/>
  <c r="AM57" i="1"/>
  <c r="AM58" i="1"/>
  <c r="AM59" i="1"/>
  <c r="AM60" i="1"/>
  <c r="AM61" i="1"/>
  <c r="AM62" i="1"/>
  <c r="AM63" i="1"/>
  <c r="AM64" i="1"/>
  <c r="AM65" i="1"/>
  <c r="AM66" i="1"/>
  <c r="AM67" i="1"/>
  <c r="AM68" i="1"/>
  <c r="AM69" i="1"/>
  <c r="AM70" i="1"/>
  <c r="AM71" i="1"/>
  <c r="AM72" i="1"/>
  <c r="AM73" i="1"/>
  <c r="AM74" i="1"/>
  <c r="AM75" i="1"/>
  <c r="AM76" i="1"/>
  <c r="AM77" i="1"/>
  <c r="AM78" i="1"/>
  <c r="AM79" i="1"/>
  <c r="AM80" i="1"/>
  <c r="AM81" i="1"/>
  <c r="AM82" i="1"/>
  <c r="AM83" i="1"/>
  <c r="AM84" i="1"/>
  <c r="AM85" i="1"/>
  <c r="AM86" i="1"/>
  <c r="AM87" i="1"/>
  <c r="AM88" i="1"/>
  <c r="AM89" i="1"/>
  <c r="AM90" i="1"/>
  <c r="AM91" i="1"/>
  <c r="AM92" i="1"/>
  <c r="AM93" i="1"/>
  <c r="AM94" i="1"/>
  <c r="AM95" i="1"/>
  <c r="AM96" i="1"/>
  <c r="AM97" i="1"/>
  <c r="AM98" i="1"/>
  <c r="AM99" i="1"/>
  <c r="AM100" i="1"/>
  <c r="AM101" i="1"/>
  <c r="AM102" i="1"/>
  <c r="AM103" i="1"/>
  <c r="AM104" i="1"/>
  <c r="AM105" i="1"/>
  <c r="AM106" i="1"/>
  <c r="AM107" i="1"/>
  <c r="AM108" i="1"/>
  <c r="AM109" i="1"/>
  <c r="AM110" i="1"/>
  <c r="AM111" i="1"/>
  <c r="AM112" i="1"/>
  <c r="AM113" i="1"/>
  <c r="AM114" i="1"/>
  <c r="AM115" i="1"/>
  <c r="AM116" i="1"/>
  <c r="AM117" i="1"/>
  <c r="AM118" i="1"/>
  <c r="AM119" i="1"/>
  <c r="AM120" i="1"/>
  <c r="AM121" i="1"/>
  <c r="AM122" i="1"/>
  <c r="AM123" i="1"/>
  <c r="AM124" i="1"/>
  <c r="AM125" i="1"/>
  <c r="AM126" i="1"/>
  <c r="AM127" i="1"/>
  <c r="AM128" i="1"/>
  <c r="AM129" i="1"/>
  <c r="AM130" i="1"/>
  <c r="AM131" i="1"/>
  <c r="AM132" i="1"/>
  <c r="AM133" i="1"/>
  <c r="AM134" i="1"/>
  <c r="AM135" i="1"/>
  <c r="AM136" i="1"/>
  <c r="AM137" i="1"/>
  <c r="AM138" i="1"/>
  <c r="AM139" i="1"/>
  <c r="AM140" i="1"/>
  <c r="AM141" i="1"/>
  <c r="AM142" i="1"/>
  <c r="AM143" i="1"/>
  <c r="AM144" i="1"/>
  <c r="AM145" i="1"/>
  <c r="AM146" i="1"/>
  <c r="AM147" i="1"/>
  <c r="AM148" i="1"/>
  <c r="AM149" i="1"/>
  <c r="AM150" i="1"/>
  <c r="AM151" i="1"/>
  <c r="AM152" i="1"/>
  <c r="AM153" i="1"/>
  <c r="AM154" i="1"/>
  <c r="AM155" i="1"/>
  <c r="AM156" i="1"/>
  <c r="AM157" i="1"/>
  <c r="AM158" i="1"/>
  <c r="AM159" i="1"/>
  <c r="AM160" i="1"/>
  <c r="AM161" i="1"/>
  <c r="AM162" i="1"/>
  <c r="AM163" i="1"/>
  <c r="AM164" i="1"/>
  <c r="AM165" i="1"/>
  <c r="AM166" i="1"/>
  <c r="AM167" i="1"/>
  <c r="AM168" i="1"/>
  <c r="AM169" i="1"/>
  <c r="AM170" i="1"/>
  <c r="AM171" i="1"/>
  <c r="AM172" i="1"/>
  <c r="AM173" i="1"/>
  <c r="AM174" i="1"/>
  <c r="AM175" i="1"/>
  <c r="AM176" i="1"/>
  <c r="AM177" i="1"/>
  <c r="AM178" i="1"/>
  <c r="AM179" i="1"/>
  <c r="AM180" i="1"/>
  <c r="AM181" i="1"/>
  <c r="AM182" i="1"/>
  <c r="AM183" i="1"/>
  <c r="AM184" i="1"/>
  <c r="AM185" i="1"/>
  <c r="AM186" i="1"/>
  <c r="AM187" i="1"/>
  <c r="AM188" i="1"/>
  <c r="AM189" i="1"/>
  <c r="AM190" i="1"/>
  <c r="AM191" i="1"/>
  <c r="AM192" i="1"/>
  <c r="AM193" i="1"/>
  <c r="AM194" i="1"/>
  <c r="AM195" i="1"/>
  <c r="AM196" i="1"/>
  <c r="AM197" i="1"/>
  <c r="AM198" i="1"/>
  <c r="AM199" i="1"/>
  <c r="AM200" i="1"/>
  <c r="AM201" i="1"/>
  <c r="AM202" i="1"/>
  <c r="AM203" i="1"/>
  <c r="AM204" i="1"/>
  <c r="AM205" i="1"/>
  <c r="AM206" i="1"/>
  <c r="AM207" i="1"/>
  <c r="AM208" i="1"/>
  <c r="AM209" i="1"/>
  <c r="AM210" i="1"/>
  <c r="AM211" i="1"/>
  <c r="AM212" i="1"/>
  <c r="AM213" i="1"/>
  <c r="AM214" i="1"/>
  <c r="AM215" i="1"/>
  <c r="AM216" i="1"/>
  <c r="AM217" i="1"/>
  <c r="AM218" i="1"/>
  <c r="AM219" i="1"/>
  <c r="AM220" i="1"/>
  <c r="AM221" i="1"/>
  <c r="AM222" i="1"/>
  <c r="AM223" i="1"/>
  <c r="AM224" i="1"/>
  <c r="AM225" i="1"/>
  <c r="AM226" i="1"/>
  <c r="AM227" i="1"/>
  <c r="AM228" i="1"/>
  <c r="AM229" i="1"/>
  <c r="AM230" i="1"/>
  <c r="AM231" i="1"/>
  <c r="AM232" i="1"/>
  <c r="AM233" i="1"/>
  <c r="AM234" i="1"/>
  <c r="AM235" i="1"/>
  <c r="AM236" i="1"/>
  <c r="AM237" i="1"/>
  <c r="AM238" i="1"/>
  <c r="AM239" i="1"/>
  <c r="AM240" i="1"/>
  <c r="AM241" i="1"/>
  <c r="AM242" i="1"/>
  <c r="AM243" i="1"/>
  <c r="AM244" i="1"/>
  <c r="AM245" i="1"/>
  <c r="AM246" i="1"/>
  <c r="AM247" i="1"/>
  <c r="AM248" i="1"/>
  <c r="AM249" i="1"/>
  <c r="AM250" i="1"/>
  <c r="AM251" i="1"/>
  <c r="AM252" i="1"/>
  <c r="AM253" i="1"/>
  <c r="AM254" i="1"/>
  <c r="AM255" i="1"/>
  <c r="AM256" i="1"/>
  <c r="AM257" i="1"/>
  <c r="AM258" i="1"/>
  <c r="AM259" i="1"/>
  <c r="AM260" i="1"/>
  <c r="AM261" i="1"/>
  <c r="AM262" i="1"/>
  <c r="AM263" i="1"/>
  <c r="AM264" i="1"/>
  <c r="AM265" i="1"/>
  <c r="AM266" i="1"/>
  <c r="AM267" i="1"/>
  <c r="AM268" i="1"/>
  <c r="AM269" i="1"/>
  <c r="AM270" i="1"/>
  <c r="AM271" i="1"/>
  <c r="AM272" i="1"/>
  <c r="AM273" i="1"/>
  <c r="AM274" i="1"/>
  <c r="AM275" i="1"/>
  <c r="AM276" i="1"/>
  <c r="AM277" i="1"/>
  <c r="AM278" i="1"/>
  <c r="AM279" i="1"/>
  <c r="AM280" i="1"/>
  <c r="AM281" i="1"/>
  <c r="AM282" i="1"/>
  <c r="AM283" i="1"/>
  <c r="AM284" i="1"/>
  <c r="AM285" i="1"/>
  <c r="AM286" i="1"/>
  <c r="AM287" i="1"/>
  <c r="AM288" i="1"/>
  <c r="AM289" i="1"/>
  <c r="AM290" i="1"/>
  <c r="AM291" i="1"/>
  <c r="AM292" i="1"/>
  <c r="AM293" i="1"/>
  <c r="AM294" i="1"/>
  <c r="AM295" i="1"/>
  <c r="AM296" i="1"/>
  <c r="AM297" i="1"/>
  <c r="AM298" i="1"/>
  <c r="AM299" i="1"/>
  <c r="AM300" i="1"/>
  <c r="AM301" i="1"/>
  <c r="AM302" i="1"/>
  <c r="AM303" i="1"/>
  <c r="AM304" i="1"/>
  <c r="AM305" i="1"/>
  <c r="AM306" i="1"/>
  <c r="AM307" i="1"/>
  <c r="AM308" i="1"/>
  <c r="AM309" i="1"/>
  <c r="AM310" i="1"/>
  <c r="AM311" i="1"/>
  <c r="AM312" i="1"/>
  <c r="AM313" i="1"/>
  <c r="AM314" i="1"/>
  <c r="AM315" i="1"/>
  <c r="AM316" i="1"/>
  <c r="AM317" i="1"/>
  <c r="AM318" i="1"/>
  <c r="AM319" i="1"/>
  <c r="AM320" i="1"/>
  <c r="AM321" i="1"/>
  <c r="AM322" i="1"/>
  <c r="AM323" i="1"/>
  <c r="AM324" i="1"/>
  <c r="AM325" i="1"/>
  <c r="AM326" i="1"/>
  <c r="AM327" i="1"/>
  <c r="AM328" i="1"/>
  <c r="AM329" i="1"/>
  <c r="AM330" i="1"/>
  <c r="AM331" i="1"/>
  <c r="AM332" i="1"/>
  <c r="AM333" i="1"/>
  <c r="AM334" i="1"/>
  <c r="AM335" i="1"/>
  <c r="AM336" i="1"/>
  <c r="AM337" i="1"/>
  <c r="AM338" i="1"/>
  <c r="AM339" i="1"/>
  <c r="AM340" i="1"/>
  <c r="AM341" i="1"/>
  <c r="AM342" i="1"/>
  <c r="AM343" i="1"/>
  <c r="AM344" i="1"/>
  <c r="AM345" i="1"/>
  <c r="AM346" i="1"/>
  <c r="AM347" i="1"/>
  <c r="AM348" i="1"/>
  <c r="AM349" i="1"/>
  <c r="AM350" i="1"/>
  <c r="AM351" i="1"/>
  <c r="AM352" i="1"/>
  <c r="AM353" i="1"/>
  <c r="AM354" i="1"/>
  <c r="AM355" i="1"/>
  <c r="AM356" i="1"/>
  <c r="AM357" i="1"/>
  <c r="AM358" i="1"/>
  <c r="AM359" i="1"/>
  <c r="AM360" i="1"/>
  <c r="AM361" i="1"/>
  <c r="AM362" i="1"/>
  <c r="AM363" i="1"/>
  <c r="AM364" i="1"/>
  <c r="AM365" i="1"/>
  <c r="AM366" i="1"/>
  <c r="AM367" i="1"/>
  <c r="AM368" i="1"/>
  <c r="AM369" i="1"/>
  <c r="AM370" i="1"/>
  <c r="AM371" i="1"/>
  <c r="AM372" i="1"/>
  <c r="AM373" i="1"/>
  <c r="AM374" i="1"/>
  <c r="AM375" i="1"/>
  <c r="AM376" i="1"/>
  <c r="AM377" i="1"/>
  <c r="AM378" i="1"/>
  <c r="AM379" i="1"/>
  <c r="AM380" i="1"/>
  <c r="AM381" i="1"/>
  <c r="AM382" i="1"/>
  <c r="AM383" i="1"/>
  <c r="AM384" i="1"/>
  <c r="AM385" i="1"/>
  <c r="AM386" i="1"/>
  <c r="AM387" i="1"/>
  <c r="AM388" i="1"/>
  <c r="AM389" i="1"/>
  <c r="AM390" i="1"/>
  <c r="AM391" i="1"/>
  <c r="AM392" i="1"/>
  <c r="AM393" i="1"/>
  <c r="AM394" i="1"/>
  <c r="AM395" i="1"/>
  <c r="AM396" i="1"/>
  <c r="AM397" i="1"/>
  <c r="AM398" i="1"/>
  <c r="AM399" i="1"/>
  <c r="AM400" i="1"/>
  <c r="AM401" i="1"/>
  <c r="AM402" i="1"/>
  <c r="AM403" i="1"/>
  <c r="AM404" i="1"/>
  <c r="AM405" i="1"/>
  <c r="AM406" i="1"/>
  <c r="AM407" i="1"/>
  <c r="AM408" i="1"/>
  <c r="AM409" i="1"/>
  <c r="AM410" i="1"/>
  <c r="AM411" i="1"/>
  <c r="AM412" i="1"/>
  <c r="AM413" i="1"/>
  <c r="AM414" i="1"/>
  <c r="AM415" i="1"/>
  <c r="AM416" i="1"/>
  <c r="AM417" i="1"/>
  <c r="AM418" i="1"/>
  <c r="AM419" i="1"/>
  <c r="AM420" i="1"/>
  <c r="AM421" i="1"/>
  <c r="AM422" i="1"/>
  <c r="AM423" i="1"/>
  <c r="AM424" i="1"/>
  <c r="AM425" i="1"/>
  <c r="AM426" i="1"/>
  <c r="AM427" i="1"/>
  <c r="AM428" i="1"/>
  <c r="AM429" i="1"/>
  <c r="AM430" i="1"/>
  <c r="AM431" i="1"/>
  <c r="AM432" i="1"/>
  <c r="AM433" i="1"/>
  <c r="AM434" i="1"/>
  <c r="AM435" i="1"/>
  <c r="AM436" i="1"/>
  <c r="AM437" i="1"/>
  <c r="AM438" i="1"/>
  <c r="AM439" i="1"/>
  <c r="AM440" i="1"/>
  <c r="AM441" i="1"/>
  <c r="AM442" i="1"/>
  <c r="AM443" i="1"/>
  <c r="AM444" i="1"/>
  <c r="AM445" i="1"/>
  <c r="AM446" i="1"/>
  <c r="AM447" i="1"/>
  <c r="AM448" i="1"/>
  <c r="AM449" i="1"/>
  <c r="AM450" i="1"/>
  <c r="AM451" i="1"/>
  <c r="AM452" i="1"/>
  <c r="AM453" i="1"/>
  <c r="AM454" i="1"/>
  <c r="AM455" i="1"/>
  <c r="AM456" i="1"/>
  <c r="AM457" i="1"/>
  <c r="AM458" i="1"/>
  <c r="AM459" i="1"/>
  <c r="AM460" i="1"/>
  <c r="AM461" i="1"/>
  <c r="AM462" i="1"/>
  <c r="AM463" i="1"/>
  <c r="AM464" i="1"/>
  <c r="AM465" i="1"/>
  <c r="AM466" i="1"/>
  <c r="AM467" i="1"/>
  <c r="AM468" i="1"/>
  <c r="AM469" i="1"/>
  <c r="AM470" i="1"/>
  <c r="AM471" i="1"/>
  <c r="AM472" i="1"/>
  <c r="AM473" i="1"/>
  <c r="AM474" i="1"/>
  <c r="AM475" i="1"/>
  <c r="AM476" i="1"/>
  <c r="AM477" i="1"/>
  <c r="AM478" i="1"/>
  <c r="AM479" i="1"/>
  <c r="AM480" i="1"/>
  <c r="AM481" i="1"/>
  <c r="AM482" i="1"/>
  <c r="AM483" i="1"/>
  <c r="AM484" i="1"/>
  <c r="AM485" i="1"/>
  <c r="AM486" i="1"/>
  <c r="AM487" i="1"/>
  <c r="AM488" i="1"/>
  <c r="AM489" i="1"/>
  <c r="AM490" i="1"/>
  <c r="AM491" i="1"/>
  <c r="AM492" i="1"/>
  <c r="AM493" i="1"/>
  <c r="AM494" i="1"/>
  <c r="AM495" i="1"/>
  <c r="AM498" i="1"/>
  <c r="AM499" i="1"/>
  <c r="AM500" i="1"/>
  <c r="AM501" i="1"/>
  <c r="AM502" i="1"/>
  <c r="AM503" i="1"/>
  <c r="AM504" i="1"/>
  <c r="AM505" i="1"/>
  <c r="AM506" i="1"/>
  <c r="AM507" i="1"/>
  <c r="AM508" i="1"/>
  <c r="AM509" i="1"/>
  <c r="AM510" i="1"/>
  <c r="AM511" i="1"/>
  <c r="AM512" i="1"/>
  <c r="AM513" i="1"/>
  <c r="AM514" i="1"/>
  <c r="AM515" i="1"/>
  <c r="AM516" i="1"/>
  <c r="AM517" i="1"/>
  <c r="AM518" i="1"/>
  <c r="AM519" i="1"/>
  <c r="AM520" i="1"/>
  <c r="AM521" i="1"/>
  <c r="AM522" i="1"/>
  <c r="AM523" i="1"/>
  <c r="AM524" i="1"/>
  <c r="AM525" i="1"/>
  <c r="AM526" i="1"/>
  <c r="AM527" i="1"/>
  <c r="AM528" i="1"/>
  <c r="AM529" i="1"/>
  <c r="AM530" i="1"/>
  <c r="AM531" i="1"/>
  <c r="AM532" i="1"/>
  <c r="AM533" i="1"/>
  <c r="AM534" i="1"/>
  <c r="AM535" i="1"/>
  <c r="AM536" i="1"/>
  <c r="AM537" i="1"/>
  <c r="AM538" i="1"/>
  <c r="AM539" i="1"/>
  <c r="AM540" i="1"/>
  <c r="AM541" i="1"/>
  <c r="AM542" i="1"/>
  <c r="AM543" i="1"/>
  <c r="AM544" i="1"/>
  <c r="AM545" i="1"/>
  <c r="AM546" i="1"/>
  <c r="AM547" i="1"/>
  <c r="AM548" i="1"/>
  <c r="AM549" i="1"/>
  <c r="AM550" i="1"/>
  <c r="AM551" i="1"/>
  <c r="AM552" i="1"/>
  <c r="AM553" i="1"/>
  <c r="AM554" i="1"/>
  <c r="AM555" i="1"/>
  <c r="AM556" i="1"/>
  <c r="AM557" i="1"/>
  <c r="AM558" i="1"/>
  <c r="AM559" i="1"/>
  <c r="AM560" i="1"/>
  <c r="AM561" i="1"/>
  <c r="AM562" i="1"/>
  <c r="AM563" i="1"/>
  <c r="AM564" i="1"/>
  <c r="AM565" i="1"/>
  <c r="AM566" i="1"/>
  <c r="AM567" i="1"/>
  <c r="AM568" i="1"/>
  <c r="AM569" i="1"/>
  <c r="AM570" i="1"/>
  <c r="AM571" i="1"/>
  <c r="AM572" i="1"/>
  <c r="AM573" i="1"/>
  <c r="AM574" i="1"/>
  <c r="AM575" i="1"/>
  <c r="AM576" i="1"/>
  <c r="AM577" i="1"/>
  <c r="AM578" i="1"/>
  <c r="AM579" i="1"/>
  <c r="AM580" i="1"/>
  <c r="AM581" i="1"/>
  <c r="AM582" i="1"/>
  <c r="AM583" i="1"/>
  <c r="AM584" i="1"/>
  <c r="AM585" i="1"/>
  <c r="AM586" i="1"/>
  <c r="AM587" i="1"/>
  <c r="AM588" i="1"/>
  <c r="AM589" i="1"/>
  <c r="AM590" i="1"/>
  <c r="AM591" i="1"/>
  <c r="AM592" i="1"/>
  <c r="AM593" i="1"/>
  <c r="AM594" i="1"/>
  <c r="AM595" i="1"/>
  <c r="AM596" i="1"/>
  <c r="AM597" i="1"/>
  <c r="AM598" i="1"/>
  <c r="AM599" i="1"/>
  <c r="AM600" i="1"/>
  <c r="AM601" i="1"/>
  <c r="AM602" i="1"/>
  <c r="AM603" i="1"/>
  <c r="AM604" i="1"/>
  <c r="AM605" i="1"/>
  <c r="AM606" i="1"/>
  <c r="AM607" i="1"/>
  <c r="AM608" i="1"/>
  <c r="AM609" i="1"/>
  <c r="AM610" i="1"/>
  <c r="AM611" i="1"/>
  <c r="AM612" i="1"/>
  <c r="AM613" i="1"/>
  <c r="AM614" i="1"/>
  <c r="AM615" i="1"/>
  <c r="AM616" i="1"/>
  <c r="AM617" i="1"/>
  <c r="AM618" i="1"/>
  <c r="AM619" i="1"/>
  <c r="AM620" i="1"/>
  <c r="AM621" i="1"/>
  <c r="AM622" i="1"/>
  <c r="AM623" i="1"/>
  <c r="AM624" i="1"/>
  <c r="AM625" i="1"/>
  <c r="AM626" i="1"/>
  <c r="AM627" i="1"/>
  <c r="AM628" i="1"/>
  <c r="AM629" i="1"/>
  <c r="AM630" i="1"/>
  <c r="AM631" i="1"/>
  <c r="AM632" i="1"/>
  <c r="AM633" i="1"/>
  <c r="AM634" i="1"/>
  <c r="AM635" i="1"/>
  <c r="AM636" i="1"/>
  <c r="AM637" i="1"/>
  <c r="AM638" i="1"/>
  <c r="AM639" i="1"/>
  <c r="AM640" i="1"/>
  <c r="AM641" i="1"/>
  <c r="AM642" i="1"/>
  <c r="AM643" i="1"/>
  <c r="AM644" i="1"/>
  <c r="AM645" i="1"/>
  <c r="AM646" i="1"/>
  <c r="AM647" i="1"/>
  <c r="AM648" i="1"/>
  <c r="AM649" i="1"/>
  <c r="AM650" i="1"/>
  <c r="AM651" i="1"/>
  <c r="AM652" i="1"/>
  <c r="AM653" i="1"/>
  <c r="AM654" i="1"/>
  <c r="AM655" i="1"/>
  <c r="AM656" i="1"/>
  <c r="AM657" i="1"/>
  <c r="AM658" i="1"/>
  <c r="AM659" i="1"/>
  <c r="AM660" i="1"/>
  <c r="AM661" i="1"/>
  <c r="AM662" i="1"/>
  <c r="AM663" i="1"/>
  <c r="AM664" i="1"/>
  <c r="AM665" i="1"/>
  <c r="AM666" i="1"/>
  <c r="AM667" i="1"/>
  <c r="AM668" i="1"/>
  <c r="AM669" i="1"/>
  <c r="AM670" i="1"/>
  <c r="AM671" i="1"/>
  <c r="AM672" i="1"/>
  <c r="AM673" i="1"/>
  <c r="AM674" i="1"/>
  <c r="AM675" i="1"/>
  <c r="AM676" i="1"/>
  <c r="AM677" i="1"/>
  <c r="AM678" i="1"/>
  <c r="AM679" i="1"/>
  <c r="AM680" i="1"/>
  <c r="AM681" i="1"/>
  <c r="AM682" i="1"/>
  <c r="AM683" i="1"/>
  <c r="AM684" i="1"/>
  <c r="AM685" i="1"/>
  <c r="AM686" i="1"/>
  <c r="AM687" i="1"/>
  <c r="AM688" i="1"/>
  <c r="AM689" i="1"/>
  <c r="AM690" i="1"/>
  <c r="AM691" i="1"/>
  <c r="AM692" i="1"/>
  <c r="AM693" i="1"/>
  <c r="AM694" i="1"/>
  <c r="AM695" i="1"/>
  <c r="AM696" i="1"/>
  <c r="AM697" i="1"/>
  <c r="AM698" i="1"/>
  <c r="AM699" i="1"/>
  <c r="AM700" i="1"/>
  <c r="AM701" i="1"/>
  <c r="AM702" i="1"/>
  <c r="AM703" i="1"/>
  <c r="AM704" i="1"/>
  <c r="AM705" i="1"/>
  <c r="AM706" i="1"/>
  <c r="AM707" i="1"/>
  <c r="AM708" i="1"/>
  <c r="AM709" i="1"/>
  <c r="AM710" i="1"/>
  <c r="AM711" i="1"/>
  <c r="AM712" i="1"/>
  <c r="AM713" i="1"/>
  <c r="AM714" i="1"/>
  <c r="AM715" i="1"/>
  <c r="AM716" i="1"/>
  <c r="AM717" i="1"/>
  <c r="AM718" i="1"/>
  <c r="AM719" i="1"/>
  <c r="AM720" i="1"/>
  <c r="AM721" i="1"/>
  <c r="AM722" i="1"/>
  <c r="AM723" i="1"/>
  <c r="AM724" i="1"/>
  <c r="AM725" i="1"/>
  <c r="AM726" i="1"/>
  <c r="AM727" i="1"/>
  <c r="AM728" i="1"/>
  <c r="AM729" i="1"/>
  <c r="AM730" i="1"/>
  <c r="AM731" i="1"/>
  <c r="AM732" i="1"/>
  <c r="AM733" i="1"/>
  <c r="AM734" i="1"/>
  <c r="AM735" i="1"/>
  <c r="AM736" i="1"/>
  <c r="AM737" i="1"/>
  <c r="AM738" i="1"/>
  <c r="AM739" i="1"/>
  <c r="AM740" i="1"/>
  <c r="AM741" i="1"/>
  <c r="AM742" i="1"/>
  <c r="AM743" i="1"/>
  <c r="AM744" i="1"/>
  <c r="AM745" i="1"/>
  <c r="AM746" i="1"/>
  <c r="AM747" i="1"/>
  <c r="AM748" i="1"/>
  <c r="AM749" i="1"/>
  <c r="AM750" i="1"/>
  <c r="AM751" i="1"/>
  <c r="AM752" i="1"/>
  <c r="AM753" i="1"/>
  <c r="AM754" i="1"/>
  <c r="AM755" i="1"/>
  <c r="AM756" i="1"/>
  <c r="AM757" i="1"/>
  <c r="AM758" i="1"/>
  <c r="AM759" i="1"/>
  <c r="AM760" i="1"/>
  <c r="AM761" i="1"/>
  <c r="AM762" i="1"/>
  <c r="AM763" i="1"/>
  <c r="AM764" i="1"/>
  <c r="AM765" i="1"/>
  <c r="AM766" i="1"/>
  <c r="AM767" i="1"/>
  <c r="AM768" i="1"/>
  <c r="AM769" i="1"/>
  <c r="AM770" i="1"/>
  <c r="AM771" i="1"/>
  <c r="AM772" i="1"/>
  <c r="AM773" i="1"/>
  <c r="AM774" i="1"/>
  <c r="AM775" i="1"/>
  <c r="AM776" i="1"/>
  <c r="AM777" i="1"/>
  <c r="AM778" i="1"/>
  <c r="AM779" i="1"/>
  <c r="AM780" i="1"/>
  <c r="AM781" i="1"/>
  <c r="AM782" i="1"/>
  <c r="AM783" i="1"/>
  <c r="AM784" i="1"/>
  <c r="AM785" i="1"/>
  <c r="AM786" i="1"/>
  <c r="AM787" i="1"/>
  <c r="AM788" i="1"/>
  <c r="AM789" i="1"/>
  <c r="AM790" i="1"/>
  <c r="AM791" i="1"/>
  <c r="AM792" i="1"/>
  <c r="AM793" i="1"/>
  <c r="AM794" i="1"/>
  <c r="AM795" i="1"/>
  <c r="AM796" i="1"/>
  <c r="AM797" i="1"/>
  <c r="AM798" i="1"/>
  <c r="AM799" i="1"/>
  <c r="AM800" i="1"/>
  <c r="AM801" i="1"/>
  <c r="AM802" i="1"/>
  <c r="AM803" i="1"/>
  <c r="AM804" i="1"/>
  <c r="AM805" i="1"/>
  <c r="AM806" i="1"/>
  <c r="AM807" i="1"/>
  <c r="AM808" i="1"/>
  <c r="AM809" i="1"/>
  <c r="AM810" i="1"/>
  <c r="AM811" i="1"/>
  <c r="AM812" i="1"/>
  <c r="AM813" i="1"/>
  <c r="AM814" i="1"/>
  <c r="AM815" i="1"/>
  <c r="AM816" i="1"/>
  <c r="AM817" i="1"/>
  <c r="AM818" i="1"/>
  <c r="AM819" i="1"/>
  <c r="AM820" i="1"/>
  <c r="AM821" i="1"/>
  <c r="AM822" i="1"/>
  <c r="AM823" i="1"/>
  <c r="AM824" i="1"/>
  <c r="AM825" i="1"/>
  <c r="AM826" i="1"/>
  <c r="AM827" i="1"/>
  <c r="AM828" i="1"/>
  <c r="AM829" i="1"/>
  <c r="AM830" i="1"/>
  <c r="AM831" i="1"/>
  <c r="AM832" i="1"/>
  <c r="AM833" i="1"/>
  <c r="AM834" i="1"/>
  <c r="AM835" i="1"/>
  <c r="AM836" i="1"/>
  <c r="AM837" i="1"/>
  <c r="AM838" i="1"/>
  <c r="AM839" i="1"/>
  <c r="AM840" i="1"/>
  <c r="AM841" i="1"/>
  <c r="AM842" i="1"/>
  <c r="AM843" i="1"/>
  <c r="AM844" i="1"/>
  <c r="AM845" i="1"/>
  <c r="AM846" i="1"/>
  <c r="AM847" i="1"/>
  <c r="AM848" i="1"/>
  <c r="AM849" i="1"/>
  <c r="AM850" i="1"/>
  <c r="AM851" i="1"/>
  <c r="AM852" i="1"/>
  <c r="AM853" i="1"/>
  <c r="AM854" i="1"/>
  <c r="AM855" i="1"/>
  <c r="AM856" i="1"/>
  <c r="AM857" i="1"/>
  <c r="AM858" i="1"/>
  <c r="AM859" i="1"/>
  <c r="AM860" i="1"/>
  <c r="AM861" i="1"/>
  <c r="AM862" i="1"/>
  <c r="AM863" i="1"/>
  <c r="AM864" i="1"/>
  <c r="AM865" i="1"/>
  <c r="AM866" i="1"/>
  <c r="AM867" i="1"/>
  <c r="AM868" i="1"/>
  <c r="AM869" i="1"/>
  <c r="AM870" i="1"/>
  <c r="AM871" i="1"/>
  <c r="AM872" i="1"/>
  <c r="AM873" i="1"/>
  <c r="AM874" i="1"/>
  <c r="AM875" i="1"/>
  <c r="AM876" i="1"/>
  <c r="AM877" i="1"/>
  <c r="AM878" i="1"/>
  <c r="AM879" i="1"/>
  <c r="AM880" i="1"/>
  <c r="AM881" i="1"/>
  <c r="AM882" i="1"/>
  <c r="AM883" i="1"/>
  <c r="AM884" i="1"/>
  <c r="AM885" i="1"/>
  <c r="AM886" i="1"/>
  <c r="AM887" i="1"/>
  <c r="AM888" i="1"/>
  <c r="AM889" i="1"/>
  <c r="AM890" i="1"/>
  <c r="AM891" i="1"/>
  <c r="AM892" i="1"/>
  <c r="AM893" i="1"/>
  <c r="AM894" i="1"/>
  <c r="AM895" i="1"/>
  <c r="AM896" i="1"/>
  <c r="AM897" i="1"/>
  <c r="AM898" i="1"/>
  <c r="AM899" i="1"/>
  <c r="AM900" i="1"/>
  <c r="AM901" i="1"/>
  <c r="AM902" i="1"/>
  <c r="AM903" i="1"/>
  <c r="AM904" i="1"/>
  <c r="AM905" i="1"/>
  <c r="AM906" i="1"/>
  <c r="AM907" i="1"/>
  <c r="AM908" i="1"/>
  <c r="AM909" i="1"/>
  <c r="AM910" i="1"/>
  <c r="AM911" i="1"/>
  <c r="AM912" i="1"/>
  <c r="AM913" i="1"/>
  <c r="AM12" i="1"/>
  <c r="AL13" i="1"/>
  <c r="AL14" i="1"/>
  <c r="AL15" i="1"/>
  <c r="AL16" i="1"/>
  <c r="AL17" i="1"/>
  <c r="AL18" i="1"/>
  <c r="AL19" i="1"/>
  <c r="AL20" i="1"/>
  <c r="AL21" i="1"/>
  <c r="AL22" i="1"/>
  <c r="AL23" i="1"/>
  <c r="AL24" i="1"/>
  <c r="AL25" i="1"/>
  <c r="AL26" i="1"/>
  <c r="AL27" i="1"/>
  <c r="AL28" i="1"/>
  <c r="AL29" i="1"/>
  <c r="AL30" i="1"/>
  <c r="AL31" i="1"/>
  <c r="AL32" i="1"/>
  <c r="AL33" i="1"/>
  <c r="AL34" i="1"/>
  <c r="AL35" i="1"/>
  <c r="AL36" i="1"/>
  <c r="AL37" i="1"/>
  <c r="AL38" i="1"/>
  <c r="AL39" i="1"/>
  <c r="AL40" i="1"/>
  <c r="AL41" i="1"/>
  <c r="AL42" i="1"/>
  <c r="AL43" i="1"/>
  <c r="AL44" i="1"/>
  <c r="AL45" i="1"/>
  <c r="AL46" i="1"/>
  <c r="AL47" i="1"/>
  <c r="AL48" i="1"/>
  <c r="AL49" i="1"/>
  <c r="AL50" i="1"/>
  <c r="AL51" i="1"/>
  <c r="AL52" i="1"/>
  <c r="AL53" i="1"/>
  <c r="AL54" i="1"/>
  <c r="AL55" i="1"/>
  <c r="AL56" i="1"/>
  <c r="AL57" i="1"/>
  <c r="AL58" i="1"/>
  <c r="AL59" i="1"/>
  <c r="AL60" i="1"/>
  <c r="AL61" i="1"/>
  <c r="AL62" i="1"/>
  <c r="AL63" i="1"/>
  <c r="AL64" i="1"/>
  <c r="AL65" i="1"/>
  <c r="AL66" i="1"/>
  <c r="AL67" i="1"/>
  <c r="AL68" i="1"/>
  <c r="AL69" i="1"/>
  <c r="AL70" i="1"/>
  <c r="AL71" i="1"/>
  <c r="AL72" i="1"/>
  <c r="AL73" i="1"/>
  <c r="AL74" i="1"/>
  <c r="AL75" i="1"/>
  <c r="AL76" i="1"/>
  <c r="AL77" i="1"/>
  <c r="AL78" i="1"/>
  <c r="AL79" i="1"/>
  <c r="AL80" i="1"/>
  <c r="AL81" i="1"/>
  <c r="AL82" i="1"/>
  <c r="AL83" i="1"/>
  <c r="AL84" i="1"/>
  <c r="AL85" i="1"/>
  <c r="AL86" i="1"/>
  <c r="AL87" i="1"/>
  <c r="AL88" i="1"/>
  <c r="AL89" i="1"/>
  <c r="AL90" i="1"/>
  <c r="AL91" i="1"/>
  <c r="AL92" i="1"/>
  <c r="AL93" i="1"/>
  <c r="AL94" i="1"/>
  <c r="AL95" i="1"/>
  <c r="AL96" i="1"/>
  <c r="AL97" i="1"/>
  <c r="AL98" i="1"/>
  <c r="AL99" i="1"/>
  <c r="AL100" i="1"/>
  <c r="AL101" i="1"/>
  <c r="AL102" i="1"/>
  <c r="AL103" i="1"/>
  <c r="AL104" i="1"/>
  <c r="AL105" i="1"/>
  <c r="AL106" i="1"/>
  <c r="AL107" i="1"/>
  <c r="AL108" i="1"/>
  <c r="AL109" i="1"/>
  <c r="AL110" i="1"/>
  <c r="AL111" i="1"/>
  <c r="AL112" i="1"/>
  <c r="AL113" i="1"/>
  <c r="AL114" i="1"/>
  <c r="AL115" i="1"/>
  <c r="AL116" i="1"/>
  <c r="AL117" i="1"/>
  <c r="AL118" i="1"/>
  <c r="AL119" i="1"/>
  <c r="AL120" i="1"/>
  <c r="AL121" i="1"/>
  <c r="AL122" i="1"/>
  <c r="AL123" i="1"/>
  <c r="AL124" i="1"/>
  <c r="AL125" i="1"/>
  <c r="AL126" i="1"/>
  <c r="AL127" i="1"/>
  <c r="AL128" i="1"/>
  <c r="AL129" i="1"/>
  <c r="AL130" i="1"/>
  <c r="AL131" i="1"/>
  <c r="AL132" i="1"/>
  <c r="AL133" i="1"/>
  <c r="AL134" i="1"/>
  <c r="AL135" i="1"/>
  <c r="AL136" i="1"/>
  <c r="AL137" i="1"/>
  <c r="AL138" i="1"/>
  <c r="AL139" i="1"/>
  <c r="AL140" i="1"/>
  <c r="AL141" i="1"/>
  <c r="AL142" i="1"/>
  <c r="AL143" i="1"/>
  <c r="AL144" i="1"/>
  <c r="AL145" i="1"/>
  <c r="AL146" i="1"/>
  <c r="AL147" i="1"/>
  <c r="AL148" i="1"/>
  <c r="AL149" i="1"/>
  <c r="AL150" i="1"/>
  <c r="AL151" i="1"/>
  <c r="AL152" i="1"/>
  <c r="AL153" i="1"/>
  <c r="AL154" i="1"/>
  <c r="AL155" i="1"/>
  <c r="AL156" i="1"/>
  <c r="AL157" i="1"/>
  <c r="AL158" i="1"/>
  <c r="AL159" i="1"/>
  <c r="AL160" i="1"/>
  <c r="AL161" i="1"/>
  <c r="AL162" i="1"/>
  <c r="AL163" i="1"/>
  <c r="AL164" i="1"/>
  <c r="AL165" i="1"/>
  <c r="AL166" i="1"/>
  <c r="AL167" i="1"/>
  <c r="AL168" i="1"/>
  <c r="AL169" i="1"/>
  <c r="AL170" i="1"/>
  <c r="AL171" i="1"/>
  <c r="AL172" i="1"/>
  <c r="AL173" i="1"/>
  <c r="AL174" i="1"/>
  <c r="AL175" i="1"/>
  <c r="AL176" i="1"/>
  <c r="AL177" i="1"/>
  <c r="AL178" i="1"/>
  <c r="AL179" i="1"/>
  <c r="AL180" i="1"/>
  <c r="AL181" i="1"/>
  <c r="AL182" i="1"/>
  <c r="AL183" i="1"/>
  <c r="AL184" i="1"/>
  <c r="AL185" i="1"/>
  <c r="AL186" i="1"/>
  <c r="AL187" i="1"/>
  <c r="AL188" i="1"/>
  <c r="AL189" i="1"/>
  <c r="AL190" i="1"/>
  <c r="AL191" i="1"/>
  <c r="AL192" i="1"/>
  <c r="AL193" i="1"/>
  <c r="AL194" i="1"/>
  <c r="AL195" i="1"/>
  <c r="AL196" i="1"/>
  <c r="AL197" i="1"/>
  <c r="AL198" i="1"/>
  <c r="AL199" i="1"/>
  <c r="AL200" i="1"/>
  <c r="AL201" i="1"/>
  <c r="AL202" i="1"/>
  <c r="AL203" i="1"/>
  <c r="AL204" i="1"/>
  <c r="AL205" i="1"/>
  <c r="AL206" i="1"/>
  <c r="AL207" i="1"/>
  <c r="AL208" i="1"/>
  <c r="AL209" i="1"/>
  <c r="AL210" i="1"/>
  <c r="AL211" i="1"/>
  <c r="AL212" i="1"/>
  <c r="AL213" i="1"/>
  <c r="AL214" i="1"/>
  <c r="AL215" i="1"/>
  <c r="AL216" i="1"/>
  <c r="AL217" i="1"/>
  <c r="AL218" i="1"/>
  <c r="AL219" i="1"/>
  <c r="AL220" i="1"/>
  <c r="AL221" i="1"/>
  <c r="AL222" i="1"/>
  <c r="AL223" i="1"/>
  <c r="AL224" i="1"/>
  <c r="AL225" i="1"/>
  <c r="AL226" i="1"/>
  <c r="AL227" i="1"/>
  <c r="AL228" i="1"/>
  <c r="AL229" i="1"/>
  <c r="AL230" i="1"/>
  <c r="AL231" i="1"/>
  <c r="AL232" i="1"/>
  <c r="AL233" i="1"/>
  <c r="AL234" i="1"/>
  <c r="AL235" i="1"/>
  <c r="AL236" i="1"/>
  <c r="AL237" i="1"/>
  <c r="AL238" i="1"/>
  <c r="AL239" i="1"/>
  <c r="AL240" i="1"/>
  <c r="AL241" i="1"/>
  <c r="AL242" i="1"/>
  <c r="AL243" i="1"/>
  <c r="AL244" i="1"/>
  <c r="AL245" i="1"/>
  <c r="AL246" i="1"/>
  <c r="AL247" i="1"/>
  <c r="AL248" i="1"/>
  <c r="AL249" i="1"/>
  <c r="AL250" i="1"/>
  <c r="AL251" i="1"/>
  <c r="AL252" i="1"/>
  <c r="AL253" i="1"/>
  <c r="AL254" i="1"/>
  <c r="AL255" i="1"/>
  <c r="AL256" i="1"/>
  <c r="AL257" i="1"/>
  <c r="AL258" i="1"/>
  <c r="AL259" i="1"/>
  <c r="AL260" i="1"/>
  <c r="AL261" i="1"/>
  <c r="AL262" i="1"/>
  <c r="AL263" i="1"/>
  <c r="AL264" i="1"/>
  <c r="AL265" i="1"/>
  <c r="AL266" i="1"/>
  <c r="AL267" i="1"/>
  <c r="AL268" i="1"/>
  <c r="AL269" i="1"/>
  <c r="AL270" i="1"/>
  <c r="AL271" i="1"/>
  <c r="AL272" i="1"/>
  <c r="AL273" i="1"/>
  <c r="AL274" i="1"/>
  <c r="AL275" i="1"/>
  <c r="AL276" i="1"/>
  <c r="AL277" i="1"/>
  <c r="AL278" i="1"/>
  <c r="AL279" i="1"/>
  <c r="AL280" i="1"/>
  <c r="AL281" i="1"/>
  <c r="AL282" i="1"/>
  <c r="AL283" i="1"/>
  <c r="AL284" i="1"/>
  <c r="AL285" i="1"/>
  <c r="AL286" i="1"/>
  <c r="AL287" i="1"/>
  <c r="AL288" i="1"/>
  <c r="AL289" i="1"/>
  <c r="AL290" i="1"/>
  <c r="AL291" i="1"/>
  <c r="AL292" i="1"/>
  <c r="AL293" i="1"/>
  <c r="AL294" i="1"/>
  <c r="AL295" i="1"/>
  <c r="AL296" i="1"/>
  <c r="AL297" i="1"/>
  <c r="AL298" i="1"/>
  <c r="AL299" i="1"/>
  <c r="AL300" i="1"/>
  <c r="AL301" i="1"/>
  <c r="AL302" i="1"/>
  <c r="AL303" i="1"/>
  <c r="AL304" i="1"/>
  <c r="AL305" i="1"/>
  <c r="AL306" i="1"/>
  <c r="AL307" i="1"/>
  <c r="AL308" i="1"/>
  <c r="AL309" i="1"/>
  <c r="AL310" i="1"/>
  <c r="AL311" i="1"/>
  <c r="AL312" i="1"/>
  <c r="AL313" i="1"/>
  <c r="AL314" i="1"/>
  <c r="AL315" i="1"/>
  <c r="AL316" i="1"/>
  <c r="AL317" i="1"/>
  <c r="AL318" i="1"/>
  <c r="AL319" i="1"/>
  <c r="AL320" i="1"/>
  <c r="AL321" i="1"/>
  <c r="AL322" i="1"/>
  <c r="AL323" i="1"/>
  <c r="AL324" i="1"/>
  <c r="AL325" i="1"/>
  <c r="AL326" i="1"/>
  <c r="AL327" i="1"/>
  <c r="AL328" i="1"/>
  <c r="AL329" i="1"/>
  <c r="AL330" i="1"/>
  <c r="AL331" i="1"/>
  <c r="AL332" i="1"/>
  <c r="AL333" i="1"/>
  <c r="AL334" i="1"/>
  <c r="AL335" i="1"/>
  <c r="AL336" i="1"/>
  <c r="AL337" i="1"/>
  <c r="AL338" i="1"/>
  <c r="AL339" i="1"/>
  <c r="AL340" i="1"/>
  <c r="AL341" i="1"/>
  <c r="AL342" i="1"/>
  <c r="AL343" i="1"/>
  <c r="AL344" i="1"/>
  <c r="AL345" i="1"/>
  <c r="AL346" i="1"/>
  <c r="AL347" i="1"/>
  <c r="AL348" i="1"/>
  <c r="AL349" i="1"/>
  <c r="AL350" i="1"/>
  <c r="AL351" i="1"/>
  <c r="AL352" i="1"/>
  <c r="AL353" i="1"/>
  <c r="AL354" i="1"/>
  <c r="AL355" i="1"/>
  <c r="AL356" i="1"/>
  <c r="AL357" i="1"/>
  <c r="AL358" i="1"/>
  <c r="AL359" i="1"/>
  <c r="AL360" i="1"/>
  <c r="AL361" i="1"/>
  <c r="AL362" i="1"/>
  <c r="AL363" i="1"/>
  <c r="AL364" i="1"/>
  <c r="AL365" i="1"/>
  <c r="AL366" i="1"/>
  <c r="AL367" i="1"/>
  <c r="AL368" i="1"/>
  <c r="AL369" i="1"/>
  <c r="AL370" i="1"/>
  <c r="AL371" i="1"/>
  <c r="AL372" i="1"/>
  <c r="AL373" i="1"/>
  <c r="AL374" i="1"/>
  <c r="AL375" i="1"/>
  <c r="AL376" i="1"/>
  <c r="AL377" i="1"/>
  <c r="AL378" i="1"/>
  <c r="AL379" i="1"/>
  <c r="AL380" i="1"/>
  <c r="AL381" i="1"/>
  <c r="AL382" i="1"/>
  <c r="AL383" i="1"/>
  <c r="AL384" i="1"/>
  <c r="AL385" i="1"/>
  <c r="AL386" i="1"/>
  <c r="AL387" i="1"/>
  <c r="AL388" i="1"/>
  <c r="AL389" i="1"/>
  <c r="AL390" i="1"/>
  <c r="AL391" i="1"/>
  <c r="AL392" i="1"/>
  <c r="AL393" i="1"/>
  <c r="AL394" i="1"/>
  <c r="AL395" i="1"/>
  <c r="AL396" i="1"/>
  <c r="AL397" i="1"/>
  <c r="AL398" i="1"/>
  <c r="AL399" i="1"/>
  <c r="AL400" i="1"/>
  <c r="AL401" i="1"/>
  <c r="AL402" i="1"/>
  <c r="AL403" i="1"/>
  <c r="AL404" i="1"/>
  <c r="AL405" i="1"/>
  <c r="AL406" i="1"/>
  <c r="AL407" i="1"/>
  <c r="AL408" i="1"/>
  <c r="AL409" i="1"/>
  <c r="AL410" i="1"/>
  <c r="AL411" i="1"/>
  <c r="AL412" i="1"/>
  <c r="AL413" i="1"/>
  <c r="AL414" i="1"/>
  <c r="AL415" i="1"/>
  <c r="AL416" i="1"/>
  <c r="AL417" i="1"/>
  <c r="AL418" i="1"/>
  <c r="AL419" i="1"/>
  <c r="AL420" i="1"/>
  <c r="AL421" i="1"/>
  <c r="AL422" i="1"/>
  <c r="AL423" i="1"/>
  <c r="AL424" i="1"/>
  <c r="AL425" i="1"/>
  <c r="AL426" i="1"/>
  <c r="AL427" i="1"/>
  <c r="AL428" i="1"/>
  <c r="AL429" i="1"/>
  <c r="AL430" i="1"/>
  <c r="AL431" i="1"/>
  <c r="AL432" i="1"/>
  <c r="AL433" i="1"/>
  <c r="AL434" i="1"/>
  <c r="AL435" i="1"/>
  <c r="AL436" i="1"/>
  <c r="AL437" i="1"/>
  <c r="AL438" i="1"/>
  <c r="AL439" i="1"/>
  <c r="AL440" i="1"/>
  <c r="AL441" i="1"/>
  <c r="AL442" i="1"/>
  <c r="AL443" i="1"/>
  <c r="AL444" i="1"/>
  <c r="AL445" i="1"/>
  <c r="AL446" i="1"/>
  <c r="AL447" i="1"/>
  <c r="AL448" i="1"/>
  <c r="AL449" i="1"/>
  <c r="AL450" i="1"/>
  <c r="AL451" i="1"/>
  <c r="AL452" i="1"/>
  <c r="AL453" i="1"/>
  <c r="AL454" i="1"/>
  <c r="AL455" i="1"/>
  <c r="AL456" i="1"/>
  <c r="AL457" i="1"/>
  <c r="AL458" i="1"/>
  <c r="AL459" i="1"/>
  <c r="AL460" i="1"/>
  <c r="AL461" i="1"/>
  <c r="AL462" i="1"/>
  <c r="AL463" i="1"/>
  <c r="AL464" i="1"/>
  <c r="AL465" i="1"/>
  <c r="AL466" i="1"/>
  <c r="AL467" i="1"/>
  <c r="AL468" i="1"/>
  <c r="AL469" i="1"/>
  <c r="AL470" i="1"/>
  <c r="AL471" i="1"/>
  <c r="AL472" i="1"/>
  <c r="AL473" i="1"/>
  <c r="AL474" i="1"/>
  <c r="AL475" i="1"/>
  <c r="AL476" i="1"/>
  <c r="AL477" i="1"/>
  <c r="AL478" i="1"/>
  <c r="AL479" i="1"/>
  <c r="AL480" i="1"/>
  <c r="AL481" i="1"/>
  <c r="AL482" i="1"/>
  <c r="AL483" i="1"/>
  <c r="AL484" i="1"/>
  <c r="AL485" i="1"/>
  <c r="AL486" i="1"/>
  <c r="AL487" i="1"/>
  <c r="AL488" i="1"/>
  <c r="AL489" i="1"/>
  <c r="AL490" i="1"/>
  <c r="AL491" i="1"/>
  <c r="AL492" i="1"/>
  <c r="AL493" i="1"/>
  <c r="AL494" i="1"/>
  <c r="AL495" i="1"/>
  <c r="AL496" i="1"/>
  <c r="AL497" i="1"/>
  <c r="AL498" i="1"/>
  <c r="AL499" i="1"/>
  <c r="AL500" i="1"/>
  <c r="AL501" i="1"/>
  <c r="AL502" i="1"/>
  <c r="AL503" i="1"/>
  <c r="AL504" i="1"/>
  <c r="AL505" i="1"/>
  <c r="AL506" i="1"/>
  <c r="AL507" i="1"/>
  <c r="AL508" i="1"/>
  <c r="AL509" i="1"/>
  <c r="AL510" i="1"/>
  <c r="AL511" i="1"/>
  <c r="AL512" i="1"/>
  <c r="AL513" i="1"/>
  <c r="AL514" i="1"/>
  <c r="AL515" i="1"/>
  <c r="AL516" i="1"/>
  <c r="AL517" i="1"/>
  <c r="AL518" i="1"/>
  <c r="AL519" i="1"/>
  <c r="AL520" i="1"/>
  <c r="AL521" i="1"/>
  <c r="AL522" i="1"/>
  <c r="AL523" i="1"/>
  <c r="AL524" i="1"/>
  <c r="AL525" i="1"/>
  <c r="AL526" i="1"/>
  <c r="AL527" i="1"/>
  <c r="AL528" i="1"/>
  <c r="AL529" i="1"/>
  <c r="AL530" i="1"/>
  <c r="AL531" i="1"/>
  <c r="AL532" i="1"/>
  <c r="AL533" i="1"/>
  <c r="AL534" i="1"/>
  <c r="AL535" i="1"/>
  <c r="AL536" i="1"/>
  <c r="AL537" i="1"/>
  <c r="AL538" i="1"/>
  <c r="AL539" i="1"/>
  <c r="AL614" i="1"/>
  <c r="AL615" i="1"/>
  <c r="AL616" i="1"/>
  <c r="AL617" i="1"/>
  <c r="AL618" i="1"/>
  <c r="AL619" i="1"/>
  <c r="AL620" i="1"/>
  <c r="AL621" i="1"/>
  <c r="AL622" i="1"/>
  <c r="AL623" i="1"/>
  <c r="AL624" i="1"/>
  <c r="AL625" i="1"/>
  <c r="AL626" i="1"/>
  <c r="AL627" i="1"/>
  <c r="AL628" i="1"/>
  <c r="AL629" i="1"/>
  <c r="AL630" i="1"/>
  <c r="AL631" i="1"/>
  <c r="AL632" i="1"/>
  <c r="AL633" i="1"/>
  <c r="AL634" i="1"/>
  <c r="AL635" i="1"/>
  <c r="AL636" i="1"/>
  <c r="AL637" i="1"/>
  <c r="AL638" i="1"/>
  <c r="AL639" i="1"/>
  <c r="AL640" i="1"/>
  <c r="AL641" i="1"/>
  <c r="AL642" i="1"/>
  <c r="AL643" i="1"/>
  <c r="AL644" i="1"/>
  <c r="AL645" i="1"/>
  <c r="AL646" i="1"/>
  <c r="AL647" i="1"/>
  <c r="AL648" i="1"/>
  <c r="AL649" i="1"/>
  <c r="AL650" i="1"/>
  <c r="AL651" i="1"/>
  <c r="AL652" i="1"/>
  <c r="AL653" i="1"/>
  <c r="AL654" i="1"/>
  <c r="AL655" i="1"/>
  <c r="AL656" i="1"/>
  <c r="AL657" i="1"/>
  <c r="AL658" i="1"/>
  <c r="AL659" i="1"/>
  <c r="AL660" i="1"/>
  <c r="AL661" i="1"/>
  <c r="AL662" i="1"/>
  <c r="AL663" i="1"/>
  <c r="AL664" i="1"/>
  <c r="AL665" i="1"/>
  <c r="AL666" i="1"/>
  <c r="AL667" i="1"/>
  <c r="AL668" i="1"/>
  <c r="AL669" i="1"/>
  <c r="AL670" i="1"/>
  <c r="AL671" i="1"/>
  <c r="AL672" i="1"/>
  <c r="AL673" i="1"/>
  <c r="AL674" i="1"/>
  <c r="AL675" i="1"/>
  <c r="AL676" i="1"/>
  <c r="AL677" i="1"/>
  <c r="AL678" i="1"/>
  <c r="AL679" i="1"/>
  <c r="AL680" i="1"/>
  <c r="AL681" i="1"/>
  <c r="AL682" i="1"/>
  <c r="AL683" i="1"/>
  <c r="AL684" i="1"/>
  <c r="AL685" i="1"/>
  <c r="AL686" i="1"/>
  <c r="AL687" i="1"/>
  <c r="AL688" i="1"/>
  <c r="AL689" i="1"/>
  <c r="AL690" i="1"/>
  <c r="AL691" i="1"/>
  <c r="AL692" i="1"/>
  <c r="AL693" i="1"/>
  <c r="AL694" i="1"/>
  <c r="AL695" i="1"/>
  <c r="AL696" i="1"/>
  <c r="AL697" i="1"/>
  <c r="AL698" i="1"/>
  <c r="AL699" i="1"/>
  <c r="AL700" i="1"/>
  <c r="AL701" i="1"/>
  <c r="AL702" i="1"/>
  <c r="AL703" i="1"/>
  <c r="AL704" i="1"/>
  <c r="AL705" i="1"/>
  <c r="AL706" i="1"/>
  <c r="AL707" i="1"/>
  <c r="AL708" i="1"/>
  <c r="AL709" i="1"/>
  <c r="AL710" i="1"/>
  <c r="AL711" i="1"/>
  <c r="AL712" i="1"/>
  <c r="AL713" i="1"/>
  <c r="AL714" i="1"/>
  <c r="AL715" i="1"/>
  <c r="AL716" i="1"/>
  <c r="AL717" i="1"/>
  <c r="AL718" i="1"/>
  <c r="AL719" i="1"/>
  <c r="AL720" i="1"/>
  <c r="AL721" i="1"/>
  <c r="AL722" i="1"/>
  <c r="AL723" i="1"/>
  <c r="AL724" i="1"/>
  <c r="AL725" i="1"/>
  <c r="AL726" i="1"/>
  <c r="AL727" i="1"/>
  <c r="AL728" i="1"/>
  <c r="AL729" i="1"/>
  <c r="AL730" i="1"/>
  <c r="AL731" i="1"/>
  <c r="AL732" i="1"/>
  <c r="AL733" i="1"/>
  <c r="AL734" i="1"/>
  <c r="AL735" i="1"/>
  <c r="AL736" i="1"/>
  <c r="AL737" i="1"/>
  <c r="AL738" i="1"/>
  <c r="AL739" i="1"/>
  <c r="AL740" i="1"/>
  <c r="AL741" i="1"/>
  <c r="AL742" i="1"/>
  <c r="AL743" i="1"/>
  <c r="AL744" i="1"/>
  <c r="AL745" i="1"/>
  <c r="AL746" i="1"/>
  <c r="AL747" i="1"/>
  <c r="AL748" i="1"/>
  <c r="AL749" i="1"/>
  <c r="AL750" i="1"/>
  <c r="AL751" i="1"/>
  <c r="AL752" i="1"/>
  <c r="AL753" i="1"/>
  <c r="AL754" i="1"/>
  <c r="AL755" i="1"/>
  <c r="AL756" i="1"/>
  <c r="AL757" i="1"/>
  <c r="AL758" i="1"/>
  <c r="AL759" i="1"/>
  <c r="AL760" i="1"/>
  <c r="AL761" i="1"/>
  <c r="AL762" i="1"/>
  <c r="AL763" i="1"/>
  <c r="AL764" i="1"/>
  <c r="AL765" i="1"/>
  <c r="AL766" i="1"/>
  <c r="AL767" i="1"/>
  <c r="AL768" i="1"/>
  <c r="AL769" i="1"/>
  <c r="AL770" i="1"/>
  <c r="AL771" i="1"/>
  <c r="AL772" i="1"/>
  <c r="AL773" i="1"/>
  <c r="AL774" i="1"/>
  <c r="AL775" i="1"/>
  <c r="AL776" i="1"/>
  <c r="AL777" i="1"/>
  <c r="AL778" i="1"/>
  <c r="AL779" i="1"/>
  <c r="AL780" i="1"/>
  <c r="AL781" i="1"/>
  <c r="AL782" i="1"/>
  <c r="AL783" i="1"/>
  <c r="AL784" i="1"/>
  <c r="AL785" i="1"/>
  <c r="AL786" i="1"/>
  <c r="AL787" i="1"/>
  <c r="AL788" i="1"/>
  <c r="AL789" i="1"/>
  <c r="AL790" i="1"/>
  <c r="AL791" i="1"/>
  <c r="AL792" i="1"/>
  <c r="AL793" i="1"/>
  <c r="AL794" i="1"/>
  <c r="AL795" i="1"/>
  <c r="AL796" i="1"/>
  <c r="AL797" i="1"/>
  <c r="AL798" i="1"/>
  <c r="AL799" i="1"/>
  <c r="AL800" i="1"/>
  <c r="AL801" i="1"/>
  <c r="AL802" i="1"/>
  <c r="AL803" i="1"/>
  <c r="AL804" i="1"/>
  <c r="AL805" i="1"/>
  <c r="AL806" i="1"/>
  <c r="AL807" i="1"/>
  <c r="AL808" i="1"/>
  <c r="AL809" i="1"/>
  <c r="AL810" i="1"/>
  <c r="AL811" i="1"/>
  <c r="AL812" i="1"/>
  <c r="AL813" i="1"/>
  <c r="AL814" i="1"/>
  <c r="AL815" i="1"/>
  <c r="AL816" i="1"/>
  <c r="AL817" i="1"/>
  <c r="AL818" i="1"/>
  <c r="AL819" i="1"/>
  <c r="AL820" i="1"/>
  <c r="AL821" i="1"/>
  <c r="AL822" i="1"/>
  <c r="AL823" i="1"/>
  <c r="AL824" i="1"/>
  <c r="AL825" i="1"/>
  <c r="AL826" i="1"/>
  <c r="AL827" i="1"/>
  <c r="AL828" i="1"/>
  <c r="AL829" i="1"/>
  <c r="AL830" i="1"/>
  <c r="AL831" i="1"/>
  <c r="AL832" i="1"/>
  <c r="AL833" i="1"/>
  <c r="AL834" i="1"/>
  <c r="AL835" i="1"/>
  <c r="AL836" i="1"/>
  <c r="AL837" i="1"/>
  <c r="AL838" i="1"/>
  <c r="AL839" i="1"/>
  <c r="AL840" i="1"/>
  <c r="AL841" i="1"/>
  <c r="AL842" i="1"/>
  <c r="AL843" i="1"/>
  <c r="AL844" i="1"/>
  <c r="AL845" i="1"/>
  <c r="AL846" i="1"/>
  <c r="AL847" i="1"/>
  <c r="AL848" i="1"/>
  <c r="AL849" i="1"/>
  <c r="AL850" i="1"/>
  <c r="AL851" i="1"/>
  <c r="AL852" i="1"/>
  <c r="AL853" i="1"/>
  <c r="AL854" i="1"/>
  <c r="AL855" i="1"/>
  <c r="AL856" i="1"/>
  <c r="AL857" i="1"/>
  <c r="AL858" i="1"/>
  <c r="AL859" i="1"/>
  <c r="AL860" i="1"/>
  <c r="AL861" i="1"/>
  <c r="AL862" i="1"/>
  <c r="AL863" i="1"/>
  <c r="AL864" i="1"/>
  <c r="AL865" i="1"/>
  <c r="AL866" i="1"/>
  <c r="AL867" i="1"/>
  <c r="AL868" i="1"/>
  <c r="AL869" i="1"/>
  <c r="AL870" i="1"/>
  <c r="AL871" i="1"/>
  <c r="AL872" i="1"/>
  <c r="AL873" i="1"/>
  <c r="AL874" i="1"/>
  <c r="AL875" i="1"/>
  <c r="AL876" i="1"/>
  <c r="AL877" i="1"/>
  <c r="AL878" i="1"/>
  <c r="AL879" i="1"/>
  <c r="AL880" i="1"/>
  <c r="AL881" i="1"/>
  <c r="AL882" i="1"/>
  <c r="AL883" i="1"/>
  <c r="AL884" i="1"/>
  <c r="AL885" i="1"/>
  <c r="AL886" i="1"/>
  <c r="AL887" i="1"/>
  <c r="AL888" i="1"/>
  <c r="AL889" i="1"/>
  <c r="AL890" i="1"/>
  <c r="AL891" i="1"/>
  <c r="AL892" i="1"/>
  <c r="AL893" i="1"/>
  <c r="AL894" i="1"/>
  <c r="AL895" i="1"/>
  <c r="AL896" i="1"/>
  <c r="AL897" i="1"/>
  <c r="AL898" i="1"/>
  <c r="AL899" i="1"/>
  <c r="AL900" i="1"/>
  <c r="AL901" i="1"/>
  <c r="AL902" i="1"/>
  <c r="AL903" i="1"/>
  <c r="AL904" i="1"/>
  <c r="AL905" i="1"/>
  <c r="AL906" i="1"/>
  <c r="AL907" i="1"/>
  <c r="AL908" i="1"/>
  <c r="AL909" i="1"/>
  <c r="AL910" i="1"/>
  <c r="AL911" i="1"/>
  <c r="AL912" i="1"/>
  <c r="AL913" i="1"/>
  <c r="AL12" i="1"/>
  <c r="AJ13" i="1"/>
  <c r="AJ14" i="1"/>
  <c r="AJ15" i="1"/>
  <c r="AJ16" i="1"/>
  <c r="AJ17" i="1"/>
  <c r="AJ18" i="1"/>
  <c r="AJ19" i="1"/>
  <c r="AJ20" i="1"/>
  <c r="AJ21" i="1"/>
  <c r="AJ22" i="1"/>
  <c r="AJ23" i="1"/>
  <c r="AJ24" i="1"/>
  <c r="AJ25" i="1"/>
  <c r="AJ26" i="1"/>
  <c r="AJ27" i="1"/>
  <c r="AJ28" i="1"/>
  <c r="AJ29" i="1"/>
  <c r="AJ30" i="1"/>
  <c r="AJ31" i="1"/>
  <c r="AJ32" i="1"/>
  <c r="AJ33" i="1"/>
  <c r="AJ34" i="1"/>
  <c r="AJ35" i="1"/>
  <c r="AJ36" i="1"/>
  <c r="AJ37" i="1"/>
  <c r="AJ38" i="1"/>
  <c r="AJ39" i="1"/>
  <c r="AJ40" i="1"/>
  <c r="AJ41" i="1"/>
  <c r="AJ42" i="1"/>
  <c r="AJ43" i="1"/>
  <c r="AJ44" i="1"/>
  <c r="AJ45" i="1"/>
  <c r="AJ46" i="1"/>
  <c r="AJ47" i="1"/>
  <c r="AJ48" i="1"/>
  <c r="AJ49" i="1"/>
  <c r="AJ50" i="1"/>
  <c r="AJ51" i="1"/>
  <c r="AJ52" i="1"/>
  <c r="AJ53" i="1"/>
  <c r="AJ54" i="1"/>
  <c r="AJ55" i="1"/>
  <c r="AJ56" i="1"/>
  <c r="AJ57" i="1"/>
  <c r="AJ58" i="1"/>
  <c r="AJ59" i="1"/>
  <c r="AJ60" i="1"/>
  <c r="AJ61" i="1"/>
  <c r="AJ62" i="1"/>
  <c r="AJ63" i="1"/>
  <c r="AJ64" i="1"/>
  <c r="AJ65" i="1"/>
  <c r="AJ66" i="1"/>
  <c r="AJ67" i="1"/>
  <c r="AJ68" i="1"/>
  <c r="AJ69" i="1"/>
  <c r="AJ70" i="1"/>
  <c r="AJ71" i="1"/>
  <c r="AJ72" i="1"/>
  <c r="AJ73" i="1"/>
  <c r="AJ74" i="1"/>
  <c r="AJ75" i="1"/>
  <c r="AJ76" i="1"/>
  <c r="AJ77" i="1"/>
  <c r="AJ78" i="1"/>
  <c r="AJ79" i="1"/>
  <c r="AJ80" i="1"/>
  <c r="AJ81" i="1"/>
  <c r="AJ82" i="1"/>
  <c r="AJ83" i="1"/>
  <c r="AJ84" i="1"/>
  <c r="AJ85" i="1"/>
  <c r="AJ86" i="1"/>
  <c r="AJ87" i="1"/>
  <c r="AJ88" i="1"/>
  <c r="AJ89" i="1"/>
  <c r="AJ90" i="1"/>
  <c r="AJ91" i="1"/>
  <c r="AJ92" i="1"/>
  <c r="AJ93" i="1"/>
  <c r="AJ94" i="1"/>
  <c r="AJ95" i="1"/>
  <c r="AJ96" i="1"/>
  <c r="AJ97" i="1"/>
  <c r="AJ98" i="1"/>
  <c r="AJ99" i="1"/>
  <c r="AJ100" i="1"/>
  <c r="AJ101" i="1"/>
  <c r="AJ102" i="1"/>
  <c r="AJ103" i="1"/>
  <c r="AJ104" i="1"/>
  <c r="AJ105" i="1"/>
  <c r="AJ106" i="1"/>
  <c r="AJ107" i="1"/>
  <c r="AJ108" i="1"/>
  <c r="AJ109" i="1"/>
  <c r="AJ110" i="1"/>
  <c r="AJ111" i="1"/>
  <c r="AJ112" i="1"/>
  <c r="AJ113" i="1"/>
  <c r="AJ114" i="1"/>
  <c r="AJ115" i="1"/>
  <c r="AJ116" i="1"/>
  <c r="AJ117" i="1"/>
  <c r="AJ118" i="1"/>
  <c r="AJ119" i="1"/>
  <c r="AJ120" i="1"/>
  <c r="AJ121" i="1"/>
  <c r="AJ122" i="1"/>
  <c r="AJ123" i="1"/>
  <c r="AJ124" i="1"/>
  <c r="AJ125" i="1"/>
  <c r="AJ126" i="1"/>
  <c r="AJ127" i="1"/>
  <c r="AJ128" i="1"/>
  <c r="AJ129" i="1"/>
  <c r="AJ130" i="1"/>
  <c r="AJ131" i="1"/>
  <c r="AJ132" i="1"/>
  <c r="AJ133" i="1"/>
  <c r="AJ134" i="1"/>
  <c r="AJ135" i="1"/>
  <c r="AJ136" i="1"/>
  <c r="AJ137" i="1"/>
  <c r="AJ138" i="1"/>
  <c r="AJ139" i="1"/>
  <c r="AJ140" i="1"/>
  <c r="AJ141" i="1"/>
  <c r="AJ142" i="1"/>
  <c r="AJ143" i="1"/>
  <c r="AJ144" i="1"/>
  <c r="AJ145" i="1"/>
  <c r="AJ146" i="1"/>
  <c r="AJ147" i="1"/>
  <c r="AJ148" i="1"/>
  <c r="AJ149" i="1"/>
  <c r="AJ150" i="1"/>
  <c r="AJ151" i="1"/>
  <c r="AJ152" i="1"/>
  <c r="AJ153" i="1"/>
  <c r="AJ154" i="1"/>
  <c r="AJ155" i="1"/>
  <c r="AJ156" i="1"/>
  <c r="AJ157" i="1"/>
  <c r="AJ158" i="1"/>
  <c r="AJ159" i="1"/>
  <c r="AJ160" i="1"/>
  <c r="AJ161" i="1"/>
  <c r="AJ162" i="1"/>
  <c r="AJ163" i="1"/>
  <c r="AJ164" i="1"/>
  <c r="AJ165" i="1"/>
  <c r="AJ166" i="1"/>
  <c r="AJ167" i="1"/>
  <c r="AJ168" i="1"/>
  <c r="AJ169" i="1"/>
  <c r="AJ170" i="1"/>
  <c r="AJ171" i="1"/>
  <c r="AJ172" i="1"/>
  <c r="AJ173" i="1"/>
  <c r="AJ174" i="1"/>
  <c r="AJ175" i="1"/>
  <c r="AJ176" i="1"/>
  <c r="AJ177" i="1"/>
  <c r="AJ178" i="1"/>
  <c r="AJ179" i="1"/>
  <c r="AJ180" i="1"/>
  <c r="AJ181" i="1"/>
  <c r="AJ182" i="1"/>
  <c r="AJ183" i="1"/>
  <c r="AJ184" i="1"/>
  <c r="AJ185" i="1"/>
  <c r="AJ186" i="1"/>
  <c r="AJ187" i="1"/>
  <c r="AJ188" i="1"/>
  <c r="AJ189" i="1"/>
  <c r="AJ190" i="1"/>
  <c r="AJ191" i="1"/>
  <c r="AJ192" i="1"/>
  <c r="AJ193" i="1"/>
  <c r="AJ194" i="1"/>
  <c r="AJ195" i="1"/>
  <c r="AJ196" i="1"/>
  <c r="AJ197" i="1"/>
  <c r="AJ198" i="1"/>
  <c r="AJ199" i="1"/>
  <c r="AJ200" i="1"/>
  <c r="AJ201" i="1"/>
  <c r="AJ202" i="1"/>
  <c r="AJ203" i="1"/>
  <c r="AJ204" i="1"/>
  <c r="AJ205" i="1"/>
  <c r="AJ206" i="1"/>
  <c r="AJ207" i="1"/>
  <c r="AJ208" i="1"/>
  <c r="AJ209" i="1"/>
  <c r="AJ210" i="1"/>
  <c r="AJ211" i="1"/>
  <c r="AJ212" i="1"/>
  <c r="AJ213" i="1"/>
  <c r="AJ214" i="1"/>
  <c r="AJ215" i="1"/>
  <c r="AJ216" i="1"/>
  <c r="AJ217" i="1"/>
  <c r="AJ218" i="1"/>
  <c r="AJ219" i="1"/>
  <c r="AJ220" i="1"/>
  <c r="AJ221" i="1"/>
  <c r="AJ222" i="1"/>
  <c r="AJ223" i="1"/>
  <c r="AJ224" i="1"/>
  <c r="AJ225" i="1"/>
  <c r="AJ226" i="1"/>
  <c r="AJ227" i="1"/>
  <c r="AJ228" i="1"/>
  <c r="AJ229" i="1"/>
  <c r="AJ230" i="1"/>
  <c r="AJ231" i="1"/>
  <c r="AJ232" i="1"/>
  <c r="AJ233" i="1"/>
  <c r="AJ234" i="1"/>
  <c r="AJ235" i="1"/>
  <c r="AJ236" i="1"/>
  <c r="AJ237" i="1"/>
  <c r="AJ238" i="1"/>
  <c r="AJ239" i="1"/>
  <c r="AJ240" i="1"/>
  <c r="AJ241" i="1"/>
  <c r="AJ242" i="1"/>
  <c r="AJ243" i="1"/>
  <c r="AJ244" i="1"/>
  <c r="AJ245" i="1"/>
  <c r="AJ246" i="1"/>
  <c r="AJ247" i="1"/>
  <c r="AJ248" i="1"/>
  <c r="AJ249" i="1"/>
  <c r="AJ250" i="1"/>
  <c r="AJ251" i="1"/>
  <c r="AJ252" i="1"/>
  <c r="AJ253" i="1"/>
  <c r="AJ254" i="1"/>
  <c r="AJ255" i="1"/>
  <c r="AJ256" i="1"/>
  <c r="AJ257" i="1"/>
  <c r="AJ258" i="1"/>
  <c r="AJ259" i="1"/>
  <c r="AJ260" i="1"/>
  <c r="AJ261" i="1"/>
  <c r="AJ262" i="1"/>
  <c r="AJ263" i="1"/>
  <c r="AJ264" i="1"/>
  <c r="AJ265" i="1"/>
  <c r="AJ266" i="1"/>
  <c r="AJ267" i="1"/>
  <c r="AJ268" i="1"/>
  <c r="AJ269" i="1"/>
  <c r="AJ270" i="1"/>
  <c r="AJ271" i="1"/>
  <c r="AJ272" i="1"/>
  <c r="AJ273" i="1"/>
  <c r="AJ274" i="1"/>
  <c r="AJ275" i="1"/>
  <c r="AJ276" i="1"/>
  <c r="AJ277" i="1"/>
  <c r="AJ278" i="1"/>
  <c r="AJ279" i="1"/>
  <c r="AJ280" i="1"/>
  <c r="AJ281" i="1"/>
  <c r="AJ282" i="1"/>
  <c r="AJ283" i="1"/>
  <c r="AJ284" i="1"/>
  <c r="AJ285" i="1"/>
  <c r="AJ286" i="1"/>
  <c r="AJ287" i="1"/>
  <c r="AJ288" i="1"/>
  <c r="AJ289" i="1"/>
  <c r="AJ290" i="1"/>
  <c r="AJ291" i="1"/>
  <c r="AJ292" i="1"/>
  <c r="AJ293" i="1"/>
  <c r="AJ294" i="1"/>
  <c r="AJ295" i="1"/>
  <c r="AJ296" i="1"/>
  <c r="AJ297" i="1"/>
  <c r="AJ298" i="1"/>
  <c r="AJ299" i="1"/>
  <c r="AJ300" i="1"/>
  <c r="AJ301" i="1"/>
  <c r="AJ302" i="1"/>
  <c r="AJ303" i="1"/>
  <c r="AJ304" i="1"/>
  <c r="AJ305" i="1"/>
  <c r="AJ306" i="1"/>
  <c r="AJ307" i="1"/>
  <c r="AJ308" i="1"/>
  <c r="AJ309" i="1"/>
  <c r="AJ310" i="1"/>
  <c r="AJ311" i="1"/>
  <c r="AJ312" i="1"/>
  <c r="AJ313" i="1"/>
  <c r="AJ314" i="1"/>
  <c r="AJ315" i="1"/>
  <c r="AJ316" i="1"/>
  <c r="AJ317" i="1"/>
  <c r="AJ318" i="1"/>
  <c r="AJ319" i="1"/>
  <c r="AJ320" i="1"/>
  <c r="AJ321" i="1"/>
  <c r="AJ322" i="1"/>
  <c r="AJ323" i="1"/>
  <c r="AJ324" i="1"/>
  <c r="AJ325" i="1"/>
  <c r="AJ326" i="1"/>
  <c r="AJ327" i="1"/>
  <c r="AJ328" i="1"/>
  <c r="AJ329" i="1"/>
  <c r="AJ330" i="1"/>
  <c r="AJ331" i="1"/>
  <c r="AJ332" i="1"/>
  <c r="AJ333" i="1"/>
  <c r="AJ334" i="1"/>
  <c r="AJ335" i="1"/>
  <c r="AJ336" i="1"/>
  <c r="AJ337" i="1"/>
  <c r="AJ338" i="1"/>
  <c r="AJ339" i="1"/>
  <c r="AJ340" i="1"/>
  <c r="AJ341" i="1"/>
  <c r="AJ342" i="1"/>
  <c r="AJ343" i="1"/>
  <c r="AJ344" i="1"/>
  <c r="AJ345" i="1"/>
  <c r="AJ346" i="1"/>
  <c r="AJ347" i="1"/>
  <c r="AJ348" i="1"/>
  <c r="AJ349" i="1"/>
  <c r="AJ350" i="1"/>
  <c r="AJ351" i="1"/>
  <c r="AJ352" i="1"/>
  <c r="AJ353" i="1"/>
  <c r="AJ354" i="1"/>
  <c r="AJ355" i="1"/>
  <c r="AJ356" i="1"/>
  <c r="AJ357" i="1"/>
  <c r="AJ358" i="1"/>
  <c r="AJ359" i="1"/>
  <c r="AJ360" i="1"/>
  <c r="AJ361" i="1"/>
  <c r="AJ362" i="1"/>
  <c r="AJ363" i="1"/>
  <c r="AJ364" i="1"/>
  <c r="AJ365" i="1"/>
  <c r="AJ366" i="1"/>
  <c r="AJ367" i="1"/>
  <c r="AJ368" i="1"/>
  <c r="AJ369" i="1"/>
  <c r="AJ370" i="1"/>
  <c r="AJ371" i="1"/>
  <c r="AJ372" i="1"/>
  <c r="AJ373" i="1"/>
  <c r="AJ374" i="1"/>
  <c r="AJ375" i="1"/>
  <c r="AJ376" i="1"/>
  <c r="AJ377" i="1"/>
  <c r="AJ378" i="1"/>
  <c r="AJ379" i="1"/>
  <c r="AJ380" i="1"/>
  <c r="AJ381" i="1"/>
  <c r="AJ382" i="1"/>
  <c r="AJ383" i="1"/>
  <c r="AJ384" i="1"/>
  <c r="AJ385" i="1"/>
  <c r="AJ386" i="1"/>
  <c r="AJ387" i="1"/>
  <c r="AJ388" i="1"/>
  <c r="AJ389" i="1"/>
  <c r="AJ390" i="1"/>
  <c r="AJ391" i="1"/>
  <c r="AJ392" i="1"/>
  <c r="AJ393" i="1"/>
  <c r="AJ394" i="1"/>
  <c r="AJ395" i="1"/>
  <c r="AJ396" i="1"/>
  <c r="AJ397" i="1"/>
  <c r="AJ398" i="1"/>
  <c r="AJ399" i="1"/>
  <c r="AJ400" i="1"/>
  <c r="AJ401" i="1"/>
  <c r="AJ402" i="1"/>
  <c r="AJ403" i="1"/>
  <c r="AJ404" i="1"/>
  <c r="AJ405" i="1"/>
  <c r="AJ406" i="1"/>
  <c r="AJ407" i="1"/>
  <c r="AJ408" i="1"/>
  <c r="AJ409" i="1"/>
  <c r="AJ410" i="1"/>
  <c r="AJ411" i="1"/>
  <c r="AJ412" i="1"/>
  <c r="AJ413" i="1"/>
  <c r="AJ414" i="1"/>
  <c r="AJ415" i="1"/>
  <c r="AJ416" i="1"/>
  <c r="AJ417" i="1"/>
  <c r="AJ418" i="1"/>
  <c r="AJ419" i="1"/>
  <c r="AJ420" i="1"/>
  <c r="AJ421" i="1"/>
  <c r="AJ422" i="1"/>
  <c r="AJ423" i="1"/>
  <c r="AJ424" i="1"/>
  <c r="AJ425" i="1"/>
  <c r="AJ426" i="1"/>
  <c r="AJ427" i="1"/>
  <c r="AJ428" i="1"/>
  <c r="AJ429" i="1"/>
  <c r="AJ430" i="1"/>
  <c r="AJ431" i="1"/>
  <c r="AJ432" i="1"/>
  <c r="AJ433" i="1"/>
  <c r="AJ434" i="1"/>
  <c r="AJ435" i="1"/>
  <c r="AJ436" i="1"/>
  <c r="AJ437" i="1"/>
  <c r="AJ438" i="1"/>
  <c r="AJ439" i="1"/>
  <c r="AJ440" i="1"/>
  <c r="AJ441" i="1"/>
  <c r="AJ442" i="1"/>
  <c r="AJ443" i="1"/>
  <c r="AJ444" i="1"/>
  <c r="AJ445" i="1"/>
  <c r="AJ446" i="1"/>
  <c r="AJ447" i="1"/>
  <c r="AJ448" i="1"/>
  <c r="AJ449" i="1"/>
  <c r="AJ450" i="1"/>
  <c r="AJ451" i="1"/>
  <c r="AJ452" i="1"/>
  <c r="AJ453" i="1"/>
  <c r="AJ454" i="1"/>
  <c r="AJ455" i="1"/>
  <c r="AJ456" i="1"/>
  <c r="AJ457" i="1"/>
  <c r="AJ458" i="1"/>
  <c r="AJ459" i="1"/>
  <c r="AJ460" i="1"/>
  <c r="AJ461" i="1"/>
  <c r="AJ462" i="1"/>
  <c r="AJ463" i="1"/>
  <c r="AJ464" i="1"/>
  <c r="AJ465" i="1"/>
  <c r="AJ466" i="1"/>
  <c r="AJ467" i="1"/>
  <c r="AJ468" i="1"/>
  <c r="AJ469" i="1"/>
  <c r="AJ470" i="1"/>
  <c r="AJ471" i="1"/>
  <c r="AJ472" i="1"/>
  <c r="AJ473" i="1"/>
  <c r="AJ474" i="1"/>
  <c r="AJ475" i="1"/>
  <c r="AJ476" i="1"/>
  <c r="AJ477" i="1"/>
  <c r="AJ478" i="1"/>
  <c r="AJ479" i="1"/>
  <c r="AJ480" i="1"/>
  <c r="AJ481" i="1"/>
  <c r="AJ482" i="1"/>
  <c r="AJ483" i="1"/>
  <c r="AJ484" i="1"/>
  <c r="AJ485" i="1"/>
  <c r="AJ486" i="1"/>
  <c r="AJ487" i="1"/>
  <c r="AJ488" i="1"/>
  <c r="AJ489" i="1"/>
  <c r="AJ490" i="1"/>
  <c r="AJ491" i="1"/>
  <c r="AJ492" i="1"/>
  <c r="AJ493" i="1"/>
  <c r="AJ494" i="1"/>
  <c r="AJ495" i="1"/>
  <c r="AJ496" i="1"/>
  <c r="AJ497" i="1"/>
  <c r="AJ498" i="1"/>
  <c r="AJ499" i="1"/>
  <c r="AJ500" i="1"/>
  <c r="AJ501" i="1"/>
  <c r="AJ502" i="1"/>
  <c r="AJ503" i="1"/>
  <c r="AJ504" i="1"/>
  <c r="AJ505" i="1"/>
  <c r="AJ506" i="1"/>
  <c r="AJ507" i="1"/>
  <c r="AJ508" i="1"/>
  <c r="AJ509" i="1"/>
  <c r="AJ510" i="1"/>
  <c r="AJ511" i="1"/>
  <c r="AJ512" i="1"/>
  <c r="AJ513" i="1"/>
  <c r="AJ514" i="1"/>
  <c r="AJ515" i="1"/>
  <c r="AJ516" i="1"/>
  <c r="AJ517" i="1"/>
  <c r="AJ518" i="1"/>
  <c r="AJ519" i="1"/>
  <c r="AJ520" i="1"/>
  <c r="AJ521" i="1"/>
  <c r="AJ522" i="1"/>
  <c r="AJ523" i="1"/>
  <c r="AJ524" i="1"/>
  <c r="AJ525" i="1"/>
  <c r="AJ526" i="1"/>
  <c r="AJ527" i="1"/>
  <c r="AJ528" i="1"/>
  <c r="AJ529" i="1"/>
  <c r="AJ530" i="1"/>
  <c r="AJ531" i="1"/>
  <c r="AJ532" i="1"/>
  <c r="AJ533" i="1"/>
  <c r="AJ534" i="1"/>
  <c r="AJ535" i="1"/>
  <c r="AJ536" i="1"/>
  <c r="AJ537" i="1"/>
  <c r="AJ538" i="1"/>
  <c r="AJ539" i="1"/>
  <c r="AJ540" i="1"/>
  <c r="AJ541" i="1"/>
  <c r="AJ542" i="1"/>
  <c r="AJ543" i="1"/>
  <c r="AJ544" i="1"/>
  <c r="AJ545" i="1"/>
  <c r="AJ546" i="1"/>
  <c r="AJ547" i="1"/>
  <c r="AJ548" i="1"/>
  <c r="AJ549" i="1"/>
  <c r="AJ550" i="1"/>
  <c r="AJ551" i="1"/>
  <c r="AJ552" i="1"/>
  <c r="AJ553" i="1"/>
  <c r="AJ554" i="1"/>
  <c r="AJ555" i="1"/>
  <c r="AJ556" i="1"/>
  <c r="AJ557" i="1"/>
  <c r="AJ558" i="1"/>
  <c r="AJ559" i="1"/>
  <c r="AJ560" i="1"/>
  <c r="AJ561" i="1"/>
  <c r="AJ562" i="1"/>
  <c r="AJ563" i="1"/>
  <c r="AJ564" i="1"/>
  <c r="AJ565" i="1"/>
  <c r="AJ566" i="1"/>
  <c r="AJ567" i="1"/>
  <c r="AJ568" i="1"/>
  <c r="AJ569" i="1"/>
  <c r="AJ570" i="1"/>
  <c r="AJ571" i="1"/>
  <c r="AJ572" i="1"/>
  <c r="AJ573" i="1"/>
  <c r="AJ574" i="1"/>
  <c r="AJ575" i="1"/>
  <c r="AJ576" i="1"/>
  <c r="AJ577" i="1"/>
  <c r="AJ578" i="1"/>
  <c r="AJ579" i="1"/>
  <c r="AJ580" i="1"/>
  <c r="AJ581" i="1"/>
  <c r="AJ582" i="1"/>
  <c r="AJ583" i="1"/>
  <c r="AJ584" i="1"/>
  <c r="AJ585" i="1"/>
  <c r="AJ586" i="1"/>
  <c r="AJ587" i="1"/>
  <c r="AJ588" i="1"/>
  <c r="AJ589" i="1"/>
  <c r="AJ590" i="1"/>
  <c r="AJ591" i="1"/>
  <c r="AJ592" i="1"/>
  <c r="AJ593" i="1"/>
  <c r="AJ594" i="1"/>
  <c r="AJ595" i="1"/>
  <c r="AJ596" i="1"/>
  <c r="AJ597" i="1"/>
  <c r="AJ598" i="1"/>
  <c r="AJ599" i="1"/>
  <c r="AJ600" i="1"/>
  <c r="AJ601" i="1"/>
  <c r="AJ602" i="1"/>
  <c r="AJ603" i="1"/>
  <c r="AJ604" i="1"/>
  <c r="AJ605" i="1"/>
  <c r="AJ606" i="1"/>
  <c r="AJ607" i="1"/>
  <c r="AJ608" i="1"/>
  <c r="AJ609" i="1"/>
  <c r="AJ610" i="1"/>
  <c r="AJ611" i="1"/>
  <c r="AJ612" i="1"/>
  <c r="AJ613" i="1"/>
  <c r="AJ614" i="1"/>
  <c r="AJ615" i="1"/>
  <c r="AJ616" i="1"/>
  <c r="AJ617" i="1"/>
  <c r="AJ618" i="1"/>
  <c r="AJ619" i="1"/>
  <c r="AJ620" i="1"/>
  <c r="AJ621" i="1"/>
  <c r="AJ622" i="1"/>
  <c r="AJ623" i="1"/>
  <c r="AJ624" i="1"/>
  <c r="AJ625" i="1"/>
  <c r="AJ626" i="1"/>
  <c r="AJ627" i="1"/>
  <c r="AJ628" i="1"/>
  <c r="AJ629" i="1"/>
  <c r="AJ630" i="1"/>
  <c r="AJ631" i="1"/>
  <c r="AJ632" i="1"/>
  <c r="AJ633" i="1"/>
  <c r="AJ634" i="1"/>
  <c r="AJ635" i="1"/>
  <c r="AJ636" i="1"/>
  <c r="AJ637" i="1"/>
  <c r="AJ638" i="1"/>
  <c r="AJ639" i="1"/>
  <c r="AJ640" i="1"/>
  <c r="AJ641" i="1"/>
  <c r="AJ642" i="1"/>
  <c r="AJ643" i="1"/>
  <c r="AJ644" i="1"/>
  <c r="AJ645" i="1"/>
  <c r="AJ646" i="1"/>
  <c r="AJ647" i="1"/>
  <c r="AJ648" i="1"/>
  <c r="AJ649" i="1"/>
  <c r="AJ650" i="1"/>
  <c r="AJ651" i="1"/>
  <c r="AJ652" i="1"/>
  <c r="AJ653" i="1"/>
  <c r="AJ654" i="1"/>
  <c r="AJ655" i="1"/>
  <c r="AJ656" i="1"/>
  <c r="AJ657" i="1"/>
  <c r="AJ658" i="1"/>
  <c r="AJ659" i="1"/>
  <c r="AJ660" i="1"/>
  <c r="AJ661" i="1"/>
  <c r="AJ662" i="1"/>
  <c r="AJ663" i="1"/>
  <c r="AJ664" i="1"/>
  <c r="AJ665" i="1"/>
  <c r="AJ666" i="1"/>
  <c r="AJ667" i="1"/>
  <c r="AJ668" i="1"/>
  <c r="AJ669" i="1"/>
  <c r="AJ670" i="1"/>
  <c r="AJ671" i="1"/>
  <c r="AJ672" i="1"/>
  <c r="AJ673" i="1"/>
  <c r="AJ674" i="1"/>
  <c r="AJ675" i="1"/>
  <c r="AJ676" i="1"/>
  <c r="AJ677" i="1"/>
  <c r="AJ678" i="1"/>
  <c r="AJ679" i="1"/>
  <c r="AJ680" i="1"/>
  <c r="AJ681" i="1"/>
  <c r="AJ682" i="1"/>
  <c r="AJ683" i="1"/>
  <c r="AJ684" i="1"/>
  <c r="AJ685" i="1"/>
  <c r="AJ686" i="1"/>
  <c r="AJ687" i="1"/>
  <c r="AJ688" i="1"/>
  <c r="AJ689" i="1"/>
  <c r="AJ690" i="1"/>
  <c r="AJ691" i="1"/>
  <c r="AJ692" i="1"/>
  <c r="AJ693" i="1"/>
  <c r="AJ694" i="1"/>
  <c r="AJ695" i="1"/>
  <c r="AJ696" i="1"/>
  <c r="AJ697" i="1"/>
  <c r="AJ698" i="1"/>
  <c r="AJ699" i="1"/>
  <c r="AJ700" i="1"/>
  <c r="AJ701" i="1"/>
  <c r="AJ702" i="1"/>
  <c r="AJ703" i="1"/>
  <c r="AJ704" i="1"/>
  <c r="AJ705" i="1"/>
  <c r="AJ706" i="1"/>
  <c r="AJ707" i="1"/>
  <c r="AJ708" i="1"/>
  <c r="AJ709" i="1"/>
  <c r="AJ710" i="1"/>
  <c r="AJ711" i="1"/>
  <c r="AJ712" i="1"/>
  <c r="AJ713" i="1"/>
  <c r="AJ714" i="1"/>
  <c r="AJ715" i="1"/>
  <c r="AJ716" i="1"/>
  <c r="AJ717" i="1"/>
  <c r="AJ718" i="1"/>
  <c r="AJ719" i="1"/>
  <c r="AJ720" i="1"/>
  <c r="AJ721" i="1"/>
  <c r="AJ722" i="1"/>
  <c r="AJ723" i="1"/>
  <c r="AJ724" i="1"/>
  <c r="AJ725" i="1"/>
  <c r="AJ726" i="1"/>
  <c r="AJ727" i="1"/>
  <c r="AJ728" i="1"/>
  <c r="AJ729" i="1"/>
  <c r="AJ730" i="1"/>
  <c r="AJ731" i="1"/>
  <c r="AJ732" i="1"/>
  <c r="AJ733" i="1"/>
  <c r="AJ734" i="1"/>
  <c r="AJ735" i="1"/>
  <c r="AJ736" i="1"/>
  <c r="AJ737" i="1"/>
  <c r="AJ738" i="1"/>
  <c r="AJ739" i="1"/>
  <c r="AJ740" i="1"/>
  <c r="AJ741" i="1"/>
  <c r="AJ742" i="1"/>
  <c r="AJ743" i="1"/>
  <c r="AJ744" i="1"/>
  <c r="AJ745" i="1"/>
  <c r="AJ746" i="1"/>
  <c r="AJ747" i="1"/>
  <c r="AJ748" i="1"/>
  <c r="AJ749" i="1"/>
  <c r="AJ750" i="1"/>
  <c r="AJ751" i="1"/>
  <c r="AJ752" i="1"/>
  <c r="AJ753" i="1"/>
  <c r="AJ754" i="1"/>
  <c r="AJ755" i="1"/>
  <c r="AJ756" i="1"/>
  <c r="AJ757" i="1"/>
  <c r="AJ758" i="1"/>
  <c r="AJ759" i="1"/>
  <c r="AJ760" i="1"/>
  <c r="AJ761" i="1"/>
  <c r="AJ762" i="1"/>
  <c r="AJ763" i="1"/>
  <c r="AJ764" i="1"/>
  <c r="AJ765" i="1"/>
  <c r="AJ766" i="1"/>
  <c r="AJ767" i="1"/>
  <c r="AJ768" i="1"/>
  <c r="AJ787" i="1"/>
  <c r="AJ788" i="1"/>
  <c r="AJ789" i="1"/>
  <c r="AJ790" i="1"/>
  <c r="AJ791" i="1"/>
  <c r="AJ792" i="1"/>
  <c r="AJ793" i="1"/>
  <c r="AJ794" i="1"/>
  <c r="AJ795" i="1"/>
  <c r="AJ796" i="1"/>
  <c r="AJ797" i="1"/>
  <c r="AJ798" i="1"/>
  <c r="AJ799" i="1"/>
  <c r="AJ800" i="1"/>
  <c r="AJ801" i="1"/>
  <c r="AJ802" i="1"/>
  <c r="AJ803" i="1"/>
  <c r="AJ804" i="1"/>
  <c r="AJ805" i="1"/>
  <c r="AJ806" i="1"/>
  <c r="AJ807" i="1"/>
  <c r="AJ808" i="1"/>
  <c r="AJ809" i="1"/>
  <c r="AJ810" i="1"/>
  <c r="AJ811" i="1"/>
  <c r="AJ812" i="1"/>
  <c r="AJ813" i="1"/>
  <c r="AJ814" i="1"/>
  <c r="AJ815" i="1"/>
  <c r="AJ816" i="1"/>
  <c r="AJ817" i="1"/>
  <c r="AJ818" i="1"/>
  <c r="AJ819" i="1"/>
  <c r="AJ820" i="1"/>
  <c r="AJ821" i="1"/>
  <c r="AJ822" i="1"/>
  <c r="AJ823" i="1"/>
  <c r="AJ824" i="1"/>
  <c r="AJ825" i="1"/>
  <c r="AJ826" i="1"/>
  <c r="AJ827" i="1"/>
  <c r="AJ828" i="1"/>
  <c r="AJ829" i="1"/>
  <c r="AJ830" i="1"/>
  <c r="AJ831" i="1"/>
  <c r="AJ832" i="1"/>
  <c r="AJ833" i="1"/>
  <c r="AJ834" i="1"/>
  <c r="AJ835" i="1"/>
  <c r="AJ836" i="1"/>
  <c r="AJ837" i="1"/>
  <c r="AJ838" i="1"/>
  <c r="AJ839" i="1"/>
  <c r="AJ840" i="1"/>
  <c r="AJ841" i="1"/>
  <c r="AJ842" i="1"/>
  <c r="AJ843" i="1"/>
  <c r="AJ844" i="1"/>
  <c r="AJ845" i="1"/>
  <c r="AJ846" i="1"/>
  <c r="AJ847" i="1"/>
  <c r="AJ848" i="1"/>
  <c r="AJ849" i="1"/>
  <c r="AJ850" i="1"/>
  <c r="AJ851" i="1"/>
  <c r="AJ852" i="1"/>
  <c r="AJ853" i="1"/>
  <c r="AJ854" i="1"/>
  <c r="AJ855" i="1"/>
  <c r="AJ856" i="1"/>
  <c r="AJ857" i="1"/>
  <c r="AJ858" i="1"/>
  <c r="AJ859" i="1"/>
  <c r="AJ860" i="1"/>
  <c r="AJ861" i="1"/>
  <c r="AJ862" i="1"/>
  <c r="AJ863" i="1"/>
  <c r="AJ864" i="1"/>
  <c r="AJ865" i="1"/>
  <c r="AJ866" i="1"/>
  <c r="AJ867" i="1"/>
  <c r="AJ868" i="1"/>
  <c r="AJ869" i="1"/>
  <c r="AJ870" i="1"/>
  <c r="AJ871" i="1"/>
  <c r="AJ872" i="1"/>
  <c r="AJ873" i="1"/>
  <c r="AJ874" i="1"/>
  <c r="AJ875" i="1"/>
  <c r="AJ876" i="1"/>
  <c r="AJ877" i="1"/>
  <c r="AJ878" i="1"/>
  <c r="AJ879" i="1"/>
  <c r="AJ880" i="1"/>
  <c r="AJ881" i="1"/>
  <c r="AJ882" i="1"/>
  <c r="AJ883" i="1"/>
  <c r="AJ884" i="1"/>
  <c r="AJ885" i="1"/>
  <c r="AJ886" i="1"/>
  <c r="AJ887" i="1"/>
  <c r="AJ888" i="1"/>
  <c r="AJ889" i="1"/>
  <c r="AJ890" i="1"/>
  <c r="AJ891" i="1"/>
  <c r="AJ892" i="1"/>
  <c r="AJ893" i="1"/>
  <c r="AJ894" i="1"/>
  <c r="AJ895" i="1"/>
  <c r="AJ896" i="1"/>
  <c r="AJ897" i="1"/>
  <c r="AJ898" i="1"/>
  <c r="AJ899" i="1"/>
  <c r="AJ900" i="1"/>
  <c r="AJ901" i="1"/>
  <c r="AJ902" i="1"/>
  <c r="AJ903" i="1"/>
  <c r="AJ904" i="1"/>
  <c r="AJ905" i="1"/>
  <c r="AJ906" i="1"/>
  <c r="AJ907" i="1"/>
  <c r="AJ908" i="1"/>
  <c r="AJ909" i="1"/>
  <c r="AJ910" i="1"/>
  <c r="AJ911" i="1"/>
  <c r="AJ912" i="1"/>
  <c r="AJ913" i="1"/>
  <c r="AJ12" i="1"/>
  <c r="AH787" i="1"/>
  <c r="AH788" i="1"/>
  <c r="AH789" i="1"/>
  <c r="AH790" i="1"/>
  <c r="AH791" i="1"/>
  <c r="AH792" i="1"/>
  <c r="AH793" i="1"/>
  <c r="AH794" i="1"/>
  <c r="AH795" i="1"/>
  <c r="AH796" i="1"/>
  <c r="AH797" i="1"/>
  <c r="AH798" i="1"/>
  <c r="AH799" i="1"/>
  <c r="AH800" i="1"/>
  <c r="AH801" i="1"/>
  <c r="AH802" i="1"/>
  <c r="AH803" i="1"/>
  <c r="AH804" i="1"/>
  <c r="AH805" i="1"/>
  <c r="AH806" i="1"/>
  <c r="AH807" i="1"/>
  <c r="AH808" i="1"/>
  <c r="AH809" i="1"/>
  <c r="AH810" i="1"/>
  <c r="AH811" i="1"/>
  <c r="AH812" i="1"/>
  <c r="AH813" i="1"/>
  <c r="AH814" i="1"/>
  <c r="AH815" i="1"/>
  <c r="AH816" i="1"/>
  <c r="AH817" i="1"/>
  <c r="AH818" i="1"/>
  <c r="AH819" i="1"/>
  <c r="AH820" i="1"/>
  <c r="AH821" i="1"/>
  <c r="AH822" i="1"/>
  <c r="AH823" i="1"/>
  <c r="AH824" i="1"/>
  <c r="AH825" i="1"/>
  <c r="AH826" i="1"/>
  <c r="AH827" i="1"/>
  <c r="AH828" i="1"/>
  <c r="AH829" i="1"/>
  <c r="AH830" i="1"/>
  <c r="AH831" i="1"/>
  <c r="AH832" i="1"/>
  <c r="AH833" i="1"/>
  <c r="AH834" i="1"/>
  <c r="AH835" i="1"/>
  <c r="AH836" i="1"/>
  <c r="AH837" i="1"/>
  <c r="AH838" i="1"/>
  <c r="AH839" i="1"/>
  <c r="AH840" i="1"/>
  <c r="AH841" i="1"/>
  <c r="AH842" i="1"/>
  <c r="AH843" i="1"/>
  <c r="AH844" i="1"/>
  <c r="AH845" i="1"/>
  <c r="AH846" i="1"/>
  <c r="AH847" i="1"/>
  <c r="AH848" i="1"/>
  <c r="AH849" i="1"/>
  <c r="AH850" i="1"/>
  <c r="AH851" i="1"/>
  <c r="AH852" i="1"/>
  <c r="AH853" i="1"/>
  <c r="AH854" i="1"/>
  <c r="AH855" i="1"/>
  <c r="AH856" i="1"/>
  <c r="AH857" i="1"/>
  <c r="AH858" i="1"/>
  <c r="AH859" i="1"/>
  <c r="AH860" i="1"/>
  <c r="AH861" i="1"/>
  <c r="AH862" i="1"/>
  <c r="AH863" i="1"/>
  <c r="AH864" i="1"/>
  <c r="AH865" i="1"/>
  <c r="AH866" i="1"/>
  <c r="AH867" i="1"/>
  <c r="AH868" i="1"/>
  <c r="AH869" i="1"/>
  <c r="AH870" i="1"/>
  <c r="AH871" i="1"/>
  <c r="AH872" i="1"/>
  <c r="AH873" i="1"/>
  <c r="AH874" i="1"/>
  <c r="AH875" i="1"/>
  <c r="AH876" i="1"/>
  <c r="AH877" i="1"/>
  <c r="AH878" i="1"/>
  <c r="AH879" i="1"/>
  <c r="AH880" i="1"/>
  <c r="AH881" i="1"/>
  <c r="AH882" i="1"/>
  <c r="AH883" i="1"/>
  <c r="AH884" i="1"/>
  <c r="AH885" i="1"/>
  <c r="AH886" i="1"/>
  <c r="AH887" i="1"/>
  <c r="AH888" i="1"/>
  <c r="AH889" i="1"/>
  <c r="AH890" i="1"/>
  <c r="AH891" i="1"/>
  <c r="AH892" i="1"/>
  <c r="AH893" i="1"/>
  <c r="AH894" i="1"/>
  <c r="AH895" i="1"/>
  <c r="AH896" i="1"/>
  <c r="AH897" i="1"/>
  <c r="AH898" i="1"/>
  <c r="AH899" i="1"/>
  <c r="AH900" i="1"/>
  <c r="AH901" i="1"/>
  <c r="AH902" i="1"/>
  <c r="AH903" i="1"/>
  <c r="AH904" i="1"/>
  <c r="AH905" i="1"/>
  <c r="AH906" i="1"/>
  <c r="AH907" i="1"/>
  <c r="AH908" i="1"/>
  <c r="AH909" i="1"/>
  <c r="AH910" i="1"/>
  <c r="AH911" i="1"/>
  <c r="AH912" i="1"/>
  <c r="AH913" i="1"/>
  <c r="AH786" i="1"/>
  <c r="AH785" i="1"/>
  <c r="AH784" i="1"/>
  <c r="AH783" i="1"/>
  <c r="AH782" i="1"/>
  <c r="AH781" i="1"/>
  <c r="AH780" i="1"/>
  <c r="AH779" i="1"/>
  <c r="AH778" i="1"/>
  <c r="AH777" i="1"/>
  <c r="AH776" i="1"/>
  <c r="AH775" i="1"/>
  <c r="AH774" i="1"/>
  <c r="AH773" i="1"/>
  <c r="AH772" i="1"/>
  <c r="AH771" i="1"/>
  <c r="AH770" i="1"/>
  <c r="AH769" i="1"/>
  <c r="AH768" i="1"/>
  <c r="AH767" i="1"/>
  <c r="AH766" i="1"/>
  <c r="AH765" i="1"/>
  <c r="AH764" i="1"/>
  <c r="AH763" i="1"/>
  <c r="AH762" i="1"/>
  <c r="AH761" i="1"/>
  <c r="AH760" i="1"/>
  <c r="AH759" i="1"/>
  <c r="AH758" i="1"/>
  <c r="AH757" i="1"/>
  <c r="AH756" i="1"/>
  <c r="AH755" i="1"/>
  <c r="AH754" i="1"/>
  <c r="AH753" i="1"/>
  <c r="AH752" i="1"/>
  <c r="AH751" i="1"/>
  <c r="AH750" i="1"/>
  <c r="AH749" i="1"/>
  <c r="AH748" i="1"/>
  <c r="AH747" i="1"/>
  <c r="AH746" i="1"/>
  <c r="AH745" i="1"/>
  <c r="AH744" i="1"/>
  <c r="AH743" i="1"/>
  <c r="AH742" i="1"/>
  <c r="AH741" i="1"/>
  <c r="AH740" i="1"/>
  <c r="AH739" i="1"/>
  <c r="AH738" i="1"/>
  <c r="AH737" i="1"/>
  <c r="AH736" i="1"/>
  <c r="AH735" i="1"/>
  <c r="AH734" i="1"/>
  <c r="AH733" i="1"/>
  <c r="AH732" i="1"/>
  <c r="AH731" i="1"/>
  <c r="AH730" i="1"/>
  <c r="AH729" i="1"/>
  <c r="AH728" i="1"/>
  <c r="AH727" i="1"/>
  <c r="AH726" i="1"/>
  <c r="AH725" i="1"/>
  <c r="AH724" i="1"/>
  <c r="AH723" i="1"/>
  <c r="AH722" i="1"/>
  <c r="AH721" i="1"/>
  <c r="AH720" i="1"/>
  <c r="AH719" i="1"/>
  <c r="AH718" i="1"/>
  <c r="AH717" i="1"/>
  <c r="AH716" i="1"/>
  <c r="AH715" i="1"/>
  <c r="AH714" i="1"/>
  <c r="AH713" i="1"/>
  <c r="AH712" i="1"/>
  <c r="AH711" i="1"/>
  <c r="AH710" i="1"/>
  <c r="AH709" i="1"/>
  <c r="AH708" i="1"/>
  <c r="AH707" i="1"/>
  <c r="AH706" i="1"/>
  <c r="AH705" i="1"/>
  <c r="AH704" i="1"/>
  <c r="AH703" i="1"/>
  <c r="AH702" i="1"/>
  <c r="AH701" i="1"/>
  <c r="AH700" i="1"/>
  <c r="AH699" i="1"/>
  <c r="AH698" i="1"/>
  <c r="AH697" i="1"/>
  <c r="AH696" i="1"/>
  <c r="AH695" i="1"/>
  <c r="AH694" i="1"/>
  <c r="AH693" i="1"/>
  <c r="AH692" i="1"/>
  <c r="AH691" i="1"/>
  <c r="AH690" i="1"/>
  <c r="AH689" i="1"/>
  <c r="AH688" i="1"/>
  <c r="AH687" i="1"/>
  <c r="AH686" i="1"/>
  <c r="AH685" i="1"/>
  <c r="AH684" i="1"/>
  <c r="AH683" i="1"/>
  <c r="AH682" i="1"/>
  <c r="AH681" i="1"/>
  <c r="AH680" i="1"/>
  <c r="AH679" i="1"/>
  <c r="AH678" i="1"/>
  <c r="AH677" i="1"/>
  <c r="AH676" i="1"/>
  <c r="AH675" i="1"/>
  <c r="AH674" i="1"/>
  <c r="AH673" i="1"/>
  <c r="AH672" i="1"/>
  <c r="AH671" i="1"/>
  <c r="AH670" i="1"/>
  <c r="AH669" i="1"/>
  <c r="AH668" i="1"/>
  <c r="AH667" i="1"/>
  <c r="AH666" i="1"/>
  <c r="AH665" i="1"/>
  <c r="AH664" i="1"/>
  <c r="AH663" i="1"/>
  <c r="AH662" i="1"/>
  <c r="AH661" i="1"/>
  <c r="AH660" i="1"/>
  <c r="AH659" i="1"/>
  <c r="AH658" i="1"/>
  <c r="AH657" i="1"/>
  <c r="AH656" i="1"/>
  <c r="AH655" i="1"/>
  <c r="AH654" i="1"/>
  <c r="AH653" i="1"/>
  <c r="AH652" i="1"/>
  <c r="AH651" i="1"/>
  <c r="AH650" i="1"/>
  <c r="AH649" i="1"/>
  <c r="AH648" i="1"/>
  <c r="AH647" i="1"/>
  <c r="AH646" i="1"/>
  <c r="AH645" i="1"/>
  <c r="AH644" i="1"/>
  <c r="AH643" i="1"/>
  <c r="AH642" i="1"/>
  <c r="AH641" i="1"/>
  <c r="AH640" i="1"/>
  <c r="AH639" i="1"/>
  <c r="AH638" i="1"/>
  <c r="AH637" i="1"/>
  <c r="AH636" i="1"/>
  <c r="AH635" i="1"/>
  <c r="AH634" i="1"/>
  <c r="AH633" i="1"/>
  <c r="AH632" i="1"/>
  <c r="AH631" i="1"/>
  <c r="AH630" i="1"/>
  <c r="AH629" i="1"/>
  <c r="AH628" i="1"/>
  <c r="AH627" i="1"/>
  <c r="AH626" i="1"/>
  <c r="AH625" i="1"/>
  <c r="AH624" i="1"/>
  <c r="AH623" i="1"/>
  <c r="AH622" i="1"/>
  <c r="AH621" i="1"/>
  <c r="AH620" i="1"/>
  <c r="AH619" i="1"/>
  <c r="AH618" i="1"/>
  <c r="AH617" i="1"/>
  <c r="AH616" i="1"/>
  <c r="AH615" i="1"/>
  <c r="AH614" i="1"/>
  <c r="AH613" i="1"/>
  <c r="AH612" i="1"/>
  <c r="AH611" i="1"/>
  <c r="AH610" i="1"/>
  <c r="AH609" i="1"/>
  <c r="AH608" i="1"/>
  <c r="AH607" i="1"/>
  <c r="AH606" i="1"/>
  <c r="AH605" i="1"/>
  <c r="AH604" i="1"/>
  <c r="AH603" i="1"/>
  <c r="AH602" i="1"/>
  <c r="AH601" i="1"/>
  <c r="AH600" i="1"/>
  <c r="AH599" i="1"/>
  <c r="AH598" i="1"/>
  <c r="AH597" i="1"/>
  <c r="AH596" i="1"/>
  <c r="AH595" i="1"/>
  <c r="AH594" i="1"/>
  <c r="AH593" i="1"/>
  <c r="AH592" i="1"/>
  <c r="AH591" i="1"/>
  <c r="AH590" i="1"/>
  <c r="AH589" i="1"/>
  <c r="AH588" i="1"/>
  <c r="AH587" i="1"/>
  <c r="AH586" i="1"/>
  <c r="AH585" i="1"/>
  <c r="AH584" i="1"/>
  <c r="AH583" i="1"/>
  <c r="AH582" i="1"/>
  <c r="AH581" i="1"/>
  <c r="AH580" i="1"/>
  <c r="AH579" i="1"/>
  <c r="AH578" i="1"/>
  <c r="AH577" i="1"/>
  <c r="AH576" i="1"/>
  <c r="AH575" i="1"/>
  <c r="AH574" i="1"/>
  <c r="AH573" i="1"/>
  <c r="AH572" i="1"/>
  <c r="AH571" i="1"/>
  <c r="AH570" i="1"/>
  <c r="AH569" i="1"/>
  <c r="AH568" i="1"/>
  <c r="AH567" i="1"/>
  <c r="AH566" i="1"/>
  <c r="AH565" i="1"/>
  <c r="AH564" i="1"/>
  <c r="AH563" i="1"/>
  <c r="AH562" i="1"/>
  <c r="AH561" i="1"/>
  <c r="AH560" i="1"/>
  <c r="AH559" i="1"/>
  <c r="AH558" i="1"/>
  <c r="AH557" i="1"/>
  <c r="AH556" i="1"/>
  <c r="AH555" i="1"/>
  <c r="AH554" i="1"/>
  <c r="AH553" i="1"/>
  <c r="AH552" i="1"/>
  <c r="AH551" i="1"/>
  <c r="AH550" i="1"/>
  <c r="AH549" i="1"/>
  <c r="AH548" i="1"/>
  <c r="AH547" i="1"/>
  <c r="AH546" i="1"/>
  <c r="AH545" i="1"/>
  <c r="AH544" i="1"/>
  <c r="AH543" i="1"/>
  <c r="AH542" i="1"/>
  <c r="AH541" i="1"/>
  <c r="AH540" i="1"/>
  <c r="AH539" i="1"/>
  <c r="AH538" i="1"/>
  <c r="AH537" i="1"/>
  <c r="AH536" i="1"/>
  <c r="AH535" i="1"/>
  <c r="AH534" i="1"/>
  <c r="AH533" i="1"/>
  <c r="AH532" i="1"/>
  <c r="AH531" i="1"/>
  <c r="AH530" i="1"/>
  <c r="AH529" i="1"/>
  <c r="AH528" i="1"/>
  <c r="AH527" i="1"/>
  <c r="AH526" i="1"/>
  <c r="AH525" i="1"/>
  <c r="AH524" i="1"/>
  <c r="AH523" i="1"/>
  <c r="AH522" i="1"/>
  <c r="AH521" i="1"/>
  <c r="AH520" i="1"/>
  <c r="AH519" i="1"/>
  <c r="AH518" i="1"/>
  <c r="AH517" i="1"/>
  <c r="AH516" i="1"/>
  <c r="AH515" i="1"/>
  <c r="AH514" i="1"/>
  <c r="AH513" i="1"/>
  <c r="AH512" i="1"/>
  <c r="AH511" i="1"/>
  <c r="AH510" i="1"/>
  <c r="AH509" i="1"/>
  <c r="AH508" i="1"/>
  <c r="AH507" i="1"/>
  <c r="AH506" i="1"/>
  <c r="AH505" i="1"/>
  <c r="AH504" i="1"/>
  <c r="AH503" i="1"/>
  <c r="AH502" i="1"/>
  <c r="AH501" i="1"/>
  <c r="AH500" i="1"/>
  <c r="AH499" i="1"/>
  <c r="AH498" i="1"/>
  <c r="AH497" i="1"/>
  <c r="AH496" i="1"/>
  <c r="AH495" i="1"/>
  <c r="AH494" i="1"/>
  <c r="AH493" i="1"/>
  <c r="AH492" i="1"/>
  <c r="AH491" i="1"/>
  <c r="AH490" i="1"/>
  <c r="AH489" i="1"/>
  <c r="AH488" i="1"/>
  <c r="AH487" i="1"/>
  <c r="AH486" i="1"/>
  <c r="AH485" i="1"/>
  <c r="AH484" i="1"/>
  <c r="AH483" i="1"/>
  <c r="AH482" i="1"/>
  <c r="AH481" i="1"/>
  <c r="AH480" i="1"/>
  <c r="AH479" i="1"/>
  <c r="AH478" i="1"/>
  <c r="AH477" i="1"/>
  <c r="AH476" i="1"/>
  <c r="AH475" i="1"/>
  <c r="AH474" i="1"/>
  <c r="AH473" i="1"/>
  <c r="AH472" i="1"/>
  <c r="AH471" i="1"/>
  <c r="AH470" i="1"/>
  <c r="AH469" i="1"/>
  <c r="AH468" i="1"/>
  <c r="AH467" i="1"/>
  <c r="AH466" i="1"/>
  <c r="AH465" i="1"/>
  <c r="AH464" i="1"/>
  <c r="AH463" i="1"/>
  <c r="AH462" i="1"/>
  <c r="AH461" i="1"/>
  <c r="AH460" i="1"/>
  <c r="AH459" i="1"/>
  <c r="AH458" i="1"/>
  <c r="AH457" i="1"/>
  <c r="AH456" i="1"/>
  <c r="AH455" i="1"/>
  <c r="AH454" i="1"/>
  <c r="AH453" i="1"/>
  <c r="AH452" i="1"/>
  <c r="AH451" i="1"/>
  <c r="AH450" i="1"/>
  <c r="AH449" i="1"/>
  <c r="AH448" i="1"/>
  <c r="AH447" i="1"/>
  <c r="AH446" i="1"/>
  <c r="AH445" i="1"/>
  <c r="AH444" i="1"/>
  <c r="AH443" i="1"/>
  <c r="AH442" i="1"/>
  <c r="AH441" i="1"/>
  <c r="AH440" i="1"/>
  <c r="AH439" i="1"/>
  <c r="AH438" i="1"/>
  <c r="AH437" i="1"/>
  <c r="AH436" i="1"/>
  <c r="AH435" i="1"/>
  <c r="AH434" i="1"/>
  <c r="AH433" i="1"/>
  <c r="AH432" i="1"/>
  <c r="AH431" i="1"/>
  <c r="AH430" i="1"/>
  <c r="AH429" i="1"/>
  <c r="AH428" i="1"/>
  <c r="AH427" i="1"/>
  <c r="AH426" i="1"/>
  <c r="AH425" i="1"/>
  <c r="AH424" i="1"/>
  <c r="AH423" i="1"/>
  <c r="AH422" i="1"/>
  <c r="AH421" i="1"/>
  <c r="AH420" i="1"/>
  <c r="AH419" i="1"/>
  <c r="AH418" i="1"/>
  <c r="AH417" i="1"/>
  <c r="AH416" i="1"/>
  <c r="AH415" i="1"/>
  <c r="AH414" i="1"/>
  <c r="AH413" i="1"/>
  <c r="AH412" i="1"/>
  <c r="AH411" i="1"/>
  <c r="AH410" i="1"/>
  <c r="AH409" i="1"/>
  <c r="AH408" i="1"/>
  <c r="AH407" i="1"/>
  <c r="AH406" i="1"/>
  <c r="AH405" i="1"/>
  <c r="AH404" i="1"/>
  <c r="AH403" i="1"/>
  <c r="AH402" i="1"/>
  <c r="AH401" i="1"/>
  <c r="AH400" i="1"/>
  <c r="AH399" i="1"/>
  <c r="AH398" i="1"/>
  <c r="AH397" i="1"/>
  <c r="AH396" i="1"/>
  <c r="AH395" i="1"/>
  <c r="AH394" i="1"/>
  <c r="AH393" i="1"/>
  <c r="AH392" i="1"/>
  <c r="AH391" i="1"/>
  <c r="AH390" i="1"/>
  <c r="AH389" i="1"/>
  <c r="AH388" i="1"/>
  <c r="AH387" i="1"/>
  <c r="AH386" i="1"/>
  <c r="AH385" i="1"/>
  <c r="AH384" i="1"/>
  <c r="AH383" i="1"/>
  <c r="AH382" i="1"/>
  <c r="AH381" i="1"/>
  <c r="AH380" i="1"/>
  <c r="AH379" i="1"/>
  <c r="AH378" i="1"/>
  <c r="AH377" i="1"/>
  <c r="AH376" i="1"/>
  <c r="AH375" i="1"/>
  <c r="AH374" i="1"/>
  <c r="AH373" i="1"/>
  <c r="AH372" i="1"/>
  <c r="AH371" i="1"/>
  <c r="AH370" i="1"/>
  <c r="AH369" i="1"/>
  <c r="AH368" i="1"/>
  <c r="AH367" i="1"/>
  <c r="AH366" i="1"/>
  <c r="AH365" i="1"/>
  <c r="AH364" i="1"/>
  <c r="AH363" i="1"/>
  <c r="AH362" i="1"/>
  <c r="AH361" i="1"/>
  <c r="AH360" i="1"/>
  <c r="AH359" i="1"/>
  <c r="AH358" i="1"/>
  <c r="AH357" i="1"/>
  <c r="AH356" i="1"/>
  <c r="AH355" i="1"/>
  <c r="AH354" i="1"/>
  <c r="AH353" i="1"/>
  <c r="AH352" i="1"/>
  <c r="AH351" i="1"/>
  <c r="AH350" i="1"/>
  <c r="AH349" i="1"/>
  <c r="AH348" i="1"/>
  <c r="AH347" i="1"/>
  <c r="AH346" i="1"/>
  <c r="AH345" i="1"/>
  <c r="AH344" i="1"/>
  <c r="AH343" i="1"/>
  <c r="AH342" i="1"/>
  <c r="AH341" i="1"/>
  <c r="AH340" i="1"/>
  <c r="AH339" i="1"/>
  <c r="AH338" i="1"/>
  <c r="AH337" i="1"/>
  <c r="AH336" i="1"/>
  <c r="AH335" i="1"/>
  <c r="AH334" i="1"/>
  <c r="AH333" i="1"/>
  <c r="AH332" i="1"/>
  <c r="AH331" i="1"/>
  <c r="AH330" i="1"/>
  <c r="AH329" i="1"/>
  <c r="AH328" i="1"/>
  <c r="AH327" i="1"/>
  <c r="AH326" i="1"/>
  <c r="AH325" i="1"/>
  <c r="AH324" i="1"/>
  <c r="AH323" i="1"/>
  <c r="AH322" i="1"/>
  <c r="AH321" i="1"/>
  <c r="AH320" i="1"/>
  <c r="AH319" i="1"/>
  <c r="AH318" i="1"/>
  <c r="AH317" i="1"/>
  <c r="AH316" i="1"/>
  <c r="AH315" i="1"/>
  <c r="AH314" i="1"/>
  <c r="AH313" i="1"/>
  <c r="AH312" i="1"/>
  <c r="AH311" i="1"/>
  <c r="AH310" i="1"/>
  <c r="AH309" i="1"/>
  <c r="AH308" i="1"/>
  <c r="AH307" i="1"/>
  <c r="AH306" i="1"/>
  <c r="AH305" i="1"/>
  <c r="AH304" i="1"/>
  <c r="AH303" i="1"/>
  <c r="AH302" i="1"/>
  <c r="AH301" i="1"/>
  <c r="AH300" i="1"/>
  <c r="AH299" i="1"/>
  <c r="AH298" i="1"/>
  <c r="AH297" i="1"/>
  <c r="AH296" i="1"/>
  <c r="AH295" i="1"/>
  <c r="AH294" i="1"/>
  <c r="AH293" i="1"/>
  <c r="AH292" i="1"/>
  <c r="AH291" i="1"/>
  <c r="AH290" i="1"/>
  <c r="AH289" i="1"/>
  <c r="AH288" i="1"/>
  <c r="AH287" i="1"/>
  <c r="AH286" i="1"/>
  <c r="AH285" i="1"/>
  <c r="AH284" i="1"/>
  <c r="AH283" i="1"/>
  <c r="AH282" i="1"/>
  <c r="AH281" i="1"/>
  <c r="AH280" i="1"/>
  <c r="AH279" i="1"/>
  <c r="AH278" i="1"/>
  <c r="AH277" i="1"/>
  <c r="AH276" i="1"/>
  <c r="AH275" i="1"/>
  <c r="AH274" i="1"/>
  <c r="AH273" i="1"/>
  <c r="AH272" i="1"/>
  <c r="AH271" i="1"/>
  <c r="AH270" i="1"/>
  <c r="AH269" i="1"/>
  <c r="AH268" i="1"/>
  <c r="AH267" i="1"/>
  <c r="AH266" i="1"/>
  <c r="AH265" i="1"/>
  <c r="AH264" i="1"/>
  <c r="AH263" i="1"/>
  <c r="AH262" i="1"/>
  <c r="AH261" i="1"/>
  <c r="AH260" i="1"/>
  <c r="AH259" i="1"/>
  <c r="AH258" i="1"/>
  <c r="AH257" i="1"/>
  <c r="AH256" i="1"/>
  <c r="AH255" i="1"/>
  <c r="AH254" i="1"/>
  <c r="AH253" i="1"/>
  <c r="AH252" i="1"/>
  <c r="AH251" i="1"/>
  <c r="AH250" i="1"/>
  <c r="AH249" i="1"/>
  <c r="AH248" i="1"/>
  <c r="AH247" i="1"/>
  <c r="AH246" i="1"/>
  <c r="AH245" i="1"/>
  <c r="AH244" i="1"/>
  <c r="AH243" i="1"/>
  <c r="AH242" i="1"/>
  <c r="AH241" i="1"/>
  <c r="AH240" i="1"/>
  <c r="AH239" i="1"/>
  <c r="AH238" i="1"/>
  <c r="AH237" i="1"/>
  <c r="AH236" i="1"/>
  <c r="AH235" i="1"/>
  <c r="AH234" i="1"/>
  <c r="AH233" i="1"/>
  <c r="AH232" i="1"/>
  <c r="AH231" i="1"/>
  <c r="AH230" i="1"/>
  <c r="AH229" i="1"/>
  <c r="AH228" i="1"/>
  <c r="AH227" i="1"/>
  <c r="AH226" i="1"/>
  <c r="AH225" i="1"/>
  <c r="AH224" i="1"/>
  <c r="AH223" i="1"/>
  <c r="AH222" i="1"/>
  <c r="AH221" i="1"/>
  <c r="AH220" i="1"/>
  <c r="AH219" i="1"/>
  <c r="AH218" i="1"/>
  <c r="AH217" i="1"/>
  <c r="AH216" i="1"/>
  <c r="AH215" i="1"/>
  <c r="AH214" i="1"/>
  <c r="AH213" i="1"/>
  <c r="AH212" i="1"/>
  <c r="AH211" i="1"/>
  <c r="AH210" i="1"/>
  <c r="AH209" i="1"/>
  <c r="AH208" i="1"/>
  <c r="AH207" i="1"/>
  <c r="AH206" i="1"/>
  <c r="AH205" i="1"/>
  <c r="AH204" i="1"/>
  <c r="AH203" i="1"/>
  <c r="AH202" i="1"/>
  <c r="AH201" i="1"/>
  <c r="AH200" i="1"/>
  <c r="AH199" i="1"/>
  <c r="AH198" i="1"/>
  <c r="AH197" i="1"/>
  <c r="AH196" i="1"/>
  <c r="AH195" i="1"/>
  <c r="AH194" i="1"/>
  <c r="AH193" i="1"/>
  <c r="AH192" i="1"/>
  <c r="AH191" i="1"/>
  <c r="AH190" i="1"/>
  <c r="AH189" i="1"/>
  <c r="AH188" i="1"/>
  <c r="AH187" i="1"/>
  <c r="AH186" i="1"/>
  <c r="AH185" i="1"/>
  <c r="AH184" i="1"/>
  <c r="AH183" i="1"/>
  <c r="AH182" i="1"/>
  <c r="AH181" i="1"/>
  <c r="AH180" i="1"/>
  <c r="AH179" i="1"/>
  <c r="AH178" i="1"/>
  <c r="AH177" i="1"/>
  <c r="AH176" i="1"/>
  <c r="AH175" i="1"/>
  <c r="AH174" i="1"/>
  <c r="AH173" i="1"/>
  <c r="AH172" i="1"/>
  <c r="AH171" i="1"/>
  <c r="AH170" i="1"/>
  <c r="AH169" i="1"/>
  <c r="AH168" i="1"/>
  <c r="AH167" i="1"/>
  <c r="AH166" i="1"/>
  <c r="AH165" i="1"/>
  <c r="AH164" i="1"/>
  <c r="AH163" i="1"/>
  <c r="AH162" i="1"/>
  <c r="AH161" i="1"/>
  <c r="AH160" i="1"/>
  <c r="AH159" i="1"/>
  <c r="AH158" i="1"/>
  <c r="AH157" i="1"/>
  <c r="AH156" i="1"/>
  <c r="AH155" i="1"/>
  <c r="AH154" i="1"/>
  <c r="AH153" i="1"/>
  <c r="AH152" i="1"/>
  <c r="AH151" i="1"/>
  <c r="AH150" i="1"/>
  <c r="AH149" i="1"/>
  <c r="AH148" i="1"/>
  <c r="AH147" i="1"/>
  <c r="AH146" i="1"/>
  <c r="AH145" i="1"/>
  <c r="AH144" i="1"/>
  <c r="AH143" i="1"/>
  <c r="AH142" i="1"/>
  <c r="AH141" i="1"/>
  <c r="AH140" i="1"/>
  <c r="AH139" i="1"/>
  <c r="AH138" i="1"/>
  <c r="AH137" i="1"/>
  <c r="AH136" i="1"/>
  <c r="AH135" i="1"/>
  <c r="AH134" i="1"/>
  <c r="AH133" i="1"/>
  <c r="AH132" i="1"/>
  <c r="AH131" i="1"/>
  <c r="AH130" i="1"/>
  <c r="AH129" i="1"/>
  <c r="AH128" i="1"/>
  <c r="AH127" i="1"/>
  <c r="AH126" i="1"/>
  <c r="AH125" i="1"/>
  <c r="AH124" i="1"/>
  <c r="AH123" i="1"/>
  <c r="AH122" i="1"/>
  <c r="AH121" i="1"/>
  <c r="AH120" i="1"/>
  <c r="AH119" i="1"/>
  <c r="AH118" i="1"/>
  <c r="AH117" i="1"/>
  <c r="AH116" i="1"/>
  <c r="AH115" i="1"/>
  <c r="AH114" i="1"/>
  <c r="AH113" i="1"/>
  <c r="AH112" i="1"/>
  <c r="AH111" i="1"/>
  <c r="AH110" i="1"/>
  <c r="AH109" i="1"/>
  <c r="AH108" i="1"/>
  <c r="AH107" i="1"/>
  <c r="AH106" i="1"/>
  <c r="AH105" i="1"/>
  <c r="AH104" i="1"/>
  <c r="AH103" i="1"/>
  <c r="AH102" i="1"/>
  <c r="AH101" i="1"/>
  <c r="AH100" i="1"/>
  <c r="AH99" i="1"/>
  <c r="AH98" i="1"/>
  <c r="AH97" i="1"/>
  <c r="AH96" i="1"/>
  <c r="AH95" i="1"/>
  <c r="AH94" i="1"/>
  <c r="AH93" i="1"/>
  <c r="AH92" i="1"/>
  <c r="AH91" i="1"/>
  <c r="AH90" i="1"/>
  <c r="AH89" i="1"/>
  <c r="AH88" i="1"/>
  <c r="AH87" i="1"/>
  <c r="AH86" i="1"/>
  <c r="AH85" i="1"/>
  <c r="AH84" i="1"/>
  <c r="AH83" i="1"/>
  <c r="AH82" i="1"/>
  <c r="AH81" i="1"/>
  <c r="AH80" i="1"/>
  <c r="AH79" i="1"/>
  <c r="AH78" i="1"/>
  <c r="AH77" i="1"/>
  <c r="AH76" i="1"/>
  <c r="AH75" i="1"/>
  <c r="AH74" i="1"/>
  <c r="AH73" i="1"/>
  <c r="AH72" i="1"/>
  <c r="AH71" i="1"/>
  <c r="AH70" i="1"/>
  <c r="AH69" i="1"/>
  <c r="AH68" i="1"/>
  <c r="AH67" i="1"/>
  <c r="AH66" i="1"/>
  <c r="AH65" i="1"/>
  <c r="AH64" i="1"/>
  <c r="AH63" i="1"/>
  <c r="AH62" i="1"/>
  <c r="AH61" i="1"/>
  <c r="AH60" i="1"/>
  <c r="AH59" i="1"/>
  <c r="AH58" i="1"/>
  <c r="AH57" i="1"/>
  <c r="AH56" i="1"/>
  <c r="AH55" i="1"/>
  <c r="AH54" i="1"/>
  <c r="AH53" i="1"/>
  <c r="AH52" i="1"/>
  <c r="AH51" i="1"/>
  <c r="AH50" i="1"/>
  <c r="AH49" i="1"/>
  <c r="AH48" i="1"/>
  <c r="AH47" i="1"/>
  <c r="AH46" i="1"/>
  <c r="AH45" i="1"/>
  <c r="AH44" i="1"/>
  <c r="AH43" i="1"/>
  <c r="AH42" i="1"/>
  <c r="AH41" i="1"/>
  <c r="AH40" i="1"/>
  <c r="AH39" i="1"/>
  <c r="AH38" i="1"/>
  <c r="AH37" i="1"/>
  <c r="AH36" i="1"/>
  <c r="AH35" i="1"/>
  <c r="AH34" i="1"/>
  <c r="AH33" i="1"/>
  <c r="AH32" i="1"/>
  <c r="AH31" i="1"/>
  <c r="AH30" i="1"/>
  <c r="AH29" i="1"/>
  <c r="AH28" i="1"/>
  <c r="AH27" i="1"/>
  <c r="AH26" i="1"/>
  <c r="AH25" i="1"/>
  <c r="AH24" i="1"/>
  <c r="AH23" i="1"/>
  <c r="AH22" i="1"/>
  <c r="AH21" i="1"/>
  <c r="AH20" i="1"/>
  <c r="AH19" i="1"/>
  <c r="AH18" i="1"/>
  <c r="AH17" i="1"/>
  <c r="AH16" i="1"/>
  <c r="AH15" i="1"/>
  <c r="AH14" i="1"/>
  <c r="AH13" i="1"/>
  <c r="AH12" i="1"/>
  <c r="AL541" i="1" l="1"/>
  <c r="AL546" i="1"/>
  <c r="AL549" i="1"/>
  <c r="AL551" i="1"/>
  <c r="AL554" i="1"/>
  <c r="AL558" i="1"/>
  <c r="AL559" i="1"/>
  <c r="AL560" i="1"/>
  <c r="AL561" i="1"/>
  <c r="AL562" i="1"/>
  <c r="AL564" i="1"/>
  <c r="AL566" i="1"/>
  <c r="AL569" i="1"/>
  <c r="AL570" i="1"/>
  <c r="AL573" i="1"/>
  <c r="AL575" i="1"/>
  <c r="AL578" i="1"/>
  <c r="AL579" i="1"/>
  <c r="AL580" i="1"/>
  <c r="AL581" i="1"/>
  <c r="AL582" i="1"/>
  <c r="AL585" i="1"/>
  <c r="AL587" i="1"/>
  <c r="AL592" i="1"/>
  <c r="AL593" i="1"/>
  <c r="AL597" i="1"/>
  <c r="AL598" i="1"/>
  <c r="AL612" i="1"/>
  <c r="AL543" i="1"/>
  <c r="AL547" i="1"/>
  <c r="AL550" i="1"/>
  <c r="AL553" i="1"/>
  <c r="AL555" i="1"/>
  <c r="AL557" i="1"/>
  <c r="AL565" i="1"/>
  <c r="AL568" i="1"/>
  <c r="AL571" i="1"/>
  <c r="AL574" i="1"/>
  <c r="AL577" i="1"/>
  <c r="AL583" i="1"/>
  <c r="AL584" i="1"/>
  <c r="AL588" i="1"/>
  <c r="AL590" i="1"/>
  <c r="AL594" i="1"/>
  <c r="AL595" i="1"/>
  <c r="AL600" i="1"/>
  <c r="AL603" i="1"/>
  <c r="AL605" i="1"/>
  <c r="AL606" i="1"/>
  <c r="AM496" i="1"/>
  <c r="AM497" i="1"/>
  <c r="AL544" i="1"/>
  <c r="AL548" i="1"/>
  <c r="AL552" i="1"/>
  <c r="AL556" i="1"/>
  <c r="AL563" i="1"/>
  <c r="AL567" i="1"/>
  <c r="AL572" i="1"/>
  <c r="AL576" i="1"/>
  <c r="AL586" i="1"/>
  <c r="AL589" i="1"/>
  <c r="AL596" i="1"/>
  <c r="AL601" i="1"/>
  <c r="AL613" i="1"/>
  <c r="AL540" i="1"/>
  <c r="AL604" i="1"/>
  <c r="AL608" i="1"/>
  <c r="AL611" i="1"/>
  <c r="AJ769" i="1"/>
  <c r="AJ770" i="1"/>
  <c r="AJ771" i="1"/>
  <c r="AJ772" i="1"/>
  <c r="AJ773" i="1"/>
  <c r="AJ774" i="1"/>
  <c r="AJ775" i="1"/>
  <c r="AJ776" i="1"/>
  <c r="AJ777" i="1"/>
  <c r="AJ778" i="1"/>
  <c r="AJ779" i="1"/>
  <c r="AJ780" i="1"/>
  <c r="AJ781" i="1"/>
  <c r="AJ782" i="1"/>
  <c r="AJ783" i="1"/>
  <c r="AJ784" i="1"/>
  <c r="AJ785" i="1"/>
  <c r="AJ786" i="1"/>
  <c r="AH914" i="1"/>
  <c r="AJ914" i="1"/>
  <c r="AL542" i="1"/>
  <c r="AL591" i="1"/>
  <c r="AL599" i="1"/>
  <c r="AL610" i="1"/>
  <c r="AL545" i="1"/>
  <c r="AL602" i="1"/>
  <c r="AL607" i="1"/>
  <c r="AL609" i="1"/>
  <c r="AN13" i="1"/>
  <c r="AN14" i="1"/>
  <c r="AN15" i="1"/>
  <c r="AN16" i="1"/>
  <c r="AN17" i="1"/>
  <c r="AN18" i="1"/>
  <c r="AN19" i="1"/>
  <c r="AN20" i="1"/>
  <c r="AN21" i="1"/>
  <c r="AN22" i="1"/>
  <c r="AN23" i="1"/>
  <c r="AN24" i="1"/>
  <c r="AN25" i="1"/>
  <c r="AN26" i="1"/>
  <c r="AN27" i="1"/>
  <c r="AN28" i="1"/>
  <c r="AN29" i="1"/>
  <c r="AN30" i="1"/>
  <c r="AN31" i="1"/>
  <c r="AN32" i="1"/>
  <c r="AN33" i="1"/>
  <c r="AN34" i="1"/>
  <c r="AN35" i="1"/>
  <c r="AN36" i="1"/>
  <c r="AN37" i="1"/>
  <c r="AN38" i="1"/>
  <c r="AN39" i="1"/>
  <c r="AN40" i="1"/>
  <c r="AN41" i="1"/>
  <c r="AN42" i="1"/>
  <c r="AN43" i="1"/>
  <c r="AN44" i="1"/>
  <c r="AN45" i="1"/>
  <c r="AN46" i="1"/>
  <c r="AN47" i="1"/>
  <c r="AN48" i="1"/>
  <c r="AN49" i="1"/>
  <c r="AN50" i="1"/>
  <c r="AN51" i="1"/>
  <c r="AN52" i="1"/>
  <c r="AN53" i="1"/>
  <c r="AN54" i="1"/>
  <c r="AN55" i="1"/>
  <c r="AN56" i="1"/>
  <c r="AN57" i="1"/>
  <c r="AN58" i="1"/>
  <c r="AN59" i="1"/>
  <c r="AN60" i="1"/>
  <c r="AN61" i="1"/>
  <c r="AN62" i="1"/>
  <c r="AN63" i="1"/>
  <c r="AN64" i="1"/>
  <c r="AN65" i="1"/>
  <c r="AN66" i="1"/>
  <c r="AN67" i="1"/>
  <c r="AN68" i="1"/>
  <c r="AN69" i="1"/>
  <c r="AN70" i="1"/>
  <c r="AN71" i="1"/>
  <c r="AN72" i="1"/>
  <c r="AN73" i="1"/>
  <c r="AN74" i="1"/>
  <c r="AN75" i="1"/>
  <c r="AN76" i="1"/>
  <c r="AN77" i="1"/>
  <c r="AN78" i="1"/>
  <c r="AN79" i="1"/>
  <c r="AN80" i="1"/>
  <c r="AN81" i="1"/>
  <c r="AN82" i="1"/>
  <c r="AN83" i="1"/>
  <c r="AN84" i="1"/>
  <c r="AN85" i="1"/>
  <c r="AN86" i="1"/>
  <c r="AN87" i="1"/>
  <c r="AN88" i="1"/>
  <c r="AN89" i="1"/>
  <c r="AN90" i="1"/>
  <c r="AN91" i="1"/>
  <c r="AN92" i="1"/>
  <c r="AN93" i="1"/>
  <c r="AN94" i="1"/>
  <c r="AN95" i="1"/>
  <c r="AN96" i="1"/>
  <c r="AN97" i="1"/>
  <c r="AN98" i="1"/>
  <c r="AN99" i="1"/>
  <c r="AN100" i="1"/>
  <c r="AN101" i="1"/>
  <c r="AN102" i="1"/>
  <c r="AN103" i="1"/>
  <c r="AN104" i="1"/>
  <c r="AN105" i="1"/>
  <c r="AN106" i="1"/>
  <c r="AN107" i="1"/>
  <c r="AN108" i="1"/>
  <c r="AN109" i="1"/>
  <c r="AN110" i="1"/>
  <c r="AN111" i="1"/>
  <c r="AN112" i="1"/>
  <c r="AN113" i="1"/>
  <c r="AN114" i="1"/>
  <c r="AN115" i="1"/>
  <c r="AN116" i="1"/>
  <c r="AN117" i="1"/>
  <c r="AN118" i="1"/>
  <c r="AN119" i="1"/>
  <c r="AN120" i="1"/>
  <c r="AN121" i="1"/>
  <c r="AN122" i="1"/>
  <c r="AN123" i="1"/>
  <c r="AN124" i="1"/>
  <c r="AN125" i="1"/>
  <c r="AN126" i="1"/>
  <c r="AN127" i="1"/>
  <c r="AN128" i="1"/>
  <c r="AN129" i="1"/>
  <c r="AN130" i="1"/>
  <c r="AN131" i="1"/>
  <c r="AN132" i="1"/>
  <c r="AN133" i="1"/>
  <c r="AN134" i="1"/>
  <c r="AN135" i="1"/>
  <c r="AN136" i="1"/>
  <c r="AN137" i="1"/>
  <c r="AN138" i="1"/>
  <c r="AN139" i="1"/>
  <c r="AN140" i="1"/>
  <c r="AN141" i="1"/>
  <c r="AN142" i="1"/>
  <c r="AN143" i="1"/>
  <c r="AN144" i="1"/>
  <c r="AN145" i="1"/>
  <c r="AN146" i="1"/>
  <c r="AN147" i="1"/>
  <c r="AN148" i="1"/>
  <c r="AN149" i="1"/>
  <c r="AN150" i="1"/>
  <c r="AN151" i="1"/>
  <c r="AN152" i="1"/>
  <c r="AN153" i="1"/>
  <c r="AN154" i="1"/>
  <c r="AN155" i="1"/>
  <c r="AN156" i="1"/>
  <c r="AN157" i="1"/>
  <c r="AN158" i="1"/>
  <c r="AN159" i="1"/>
  <c r="AN160" i="1"/>
  <c r="AN161" i="1"/>
  <c r="AN162" i="1"/>
  <c r="AN163" i="1"/>
  <c r="AN164" i="1"/>
  <c r="AN165" i="1"/>
  <c r="AN166" i="1"/>
  <c r="AN167" i="1"/>
  <c r="AN168" i="1"/>
  <c r="AN169" i="1"/>
  <c r="AN170" i="1"/>
  <c r="AN171" i="1"/>
  <c r="AN172" i="1"/>
  <c r="AN173" i="1"/>
  <c r="AN174" i="1"/>
  <c r="AN175" i="1"/>
  <c r="AN176" i="1"/>
  <c r="AN177" i="1"/>
  <c r="AN178" i="1"/>
  <c r="AN179" i="1"/>
  <c r="AN180" i="1"/>
  <c r="AN181" i="1"/>
  <c r="AN182" i="1"/>
  <c r="AN183" i="1"/>
  <c r="AN184" i="1"/>
  <c r="AN185" i="1"/>
  <c r="AN186" i="1"/>
  <c r="AN187" i="1"/>
  <c r="AN188" i="1"/>
  <c r="AN189" i="1"/>
  <c r="AN190" i="1"/>
  <c r="AN191" i="1"/>
  <c r="AN192" i="1"/>
  <c r="AN193" i="1"/>
  <c r="AN194" i="1"/>
  <c r="AN195" i="1"/>
  <c r="AN196" i="1"/>
  <c r="AN197" i="1"/>
  <c r="AN198" i="1"/>
  <c r="AN199" i="1"/>
  <c r="AN200" i="1"/>
  <c r="AN201" i="1"/>
  <c r="AN202" i="1"/>
  <c r="AN203" i="1"/>
  <c r="AN204" i="1"/>
  <c r="AN205" i="1"/>
  <c r="AN206" i="1"/>
  <c r="AN207" i="1"/>
  <c r="AN208" i="1"/>
  <c r="AN209" i="1"/>
  <c r="AN210" i="1"/>
  <c r="AN211" i="1"/>
  <c r="AN212" i="1"/>
  <c r="AN213" i="1"/>
  <c r="AN214" i="1"/>
  <c r="AN215" i="1"/>
  <c r="AN216" i="1"/>
  <c r="AN217" i="1"/>
  <c r="AN218" i="1"/>
  <c r="AN219" i="1"/>
  <c r="AN220" i="1"/>
  <c r="AN221" i="1"/>
  <c r="AN222" i="1"/>
  <c r="AN223" i="1"/>
  <c r="AN224" i="1"/>
  <c r="AN225" i="1"/>
  <c r="AN226" i="1"/>
  <c r="AN227" i="1"/>
  <c r="AN228" i="1"/>
  <c r="AN229" i="1"/>
  <c r="AN230" i="1"/>
  <c r="AN231" i="1"/>
  <c r="AN232" i="1"/>
  <c r="AN233" i="1"/>
  <c r="AN234" i="1"/>
  <c r="AN235" i="1"/>
  <c r="AN236" i="1"/>
  <c r="AN237" i="1"/>
  <c r="AN238" i="1"/>
  <c r="AN239" i="1"/>
  <c r="AN240" i="1"/>
  <c r="AN241" i="1"/>
  <c r="AN242" i="1"/>
  <c r="AN243" i="1"/>
  <c r="AN244" i="1"/>
  <c r="AN245" i="1"/>
  <c r="AN246" i="1"/>
  <c r="AN247" i="1"/>
  <c r="AN248" i="1"/>
  <c r="AN249" i="1"/>
  <c r="AN250" i="1"/>
  <c r="AN251" i="1"/>
  <c r="AN252" i="1"/>
  <c r="AN253" i="1"/>
  <c r="AN254" i="1"/>
  <c r="AN255" i="1"/>
  <c r="AN256" i="1"/>
  <c r="AN257" i="1"/>
  <c r="AN258" i="1"/>
  <c r="AN259" i="1"/>
  <c r="AN260" i="1"/>
  <c r="AN261" i="1"/>
  <c r="AN262" i="1"/>
  <c r="AN263" i="1"/>
  <c r="AN264" i="1"/>
  <c r="AN265" i="1"/>
  <c r="AN266" i="1"/>
  <c r="AN267" i="1"/>
  <c r="AN268" i="1"/>
  <c r="AN269" i="1"/>
  <c r="AN270" i="1"/>
  <c r="AN271" i="1"/>
  <c r="AN272" i="1"/>
  <c r="AN273" i="1"/>
  <c r="AN274" i="1"/>
  <c r="AN275" i="1"/>
  <c r="AN276" i="1"/>
  <c r="AN277" i="1"/>
  <c r="AN278" i="1"/>
  <c r="AN279" i="1"/>
  <c r="AN280" i="1"/>
  <c r="AN281" i="1"/>
  <c r="AN282" i="1"/>
  <c r="AN283" i="1"/>
  <c r="AN284" i="1"/>
  <c r="AN285" i="1"/>
  <c r="AN286" i="1"/>
  <c r="AN287" i="1"/>
  <c r="AN288" i="1"/>
  <c r="AN289" i="1"/>
  <c r="AN290" i="1"/>
  <c r="AN291" i="1"/>
  <c r="AN292" i="1"/>
  <c r="AN293" i="1"/>
  <c r="AN294" i="1"/>
  <c r="AN295" i="1"/>
  <c r="AN296" i="1"/>
  <c r="AN297" i="1"/>
  <c r="AN298" i="1"/>
  <c r="AN299" i="1"/>
  <c r="AN300" i="1"/>
  <c r="AN301" i="1"/>
  <c r="AN302" i="1"/>
  <c r="AN303" i="1"/>
  <c r="AN304" i="1"/>
  <c r="AN305" i="1"/>
  <c r="AN306" i="1"/>
  <c r="AN307" i="1"/>
  <c r="AN308" i="1"/>
  <c r="AN309" i="1"/>
  <c r="AN310" i="1"/>
  <c r="AN311" i="1"/>
  <c r="AN312" i="1"/>
  <c r="AN313" i="1"/>
  <c r="AN314" i="1"/>
  <c r="AN315" i="1"/>
  <c r="AN316" i="1"/>
  <c r="AN317" i="1"/>
  <c r="AN318" i="1"/>
  <c r="AN319" i="1"/>
  <c r="AN320" i="1"/>
  <c r="AN321" i="1"/>
  <c r="AN322" i="1"/>
  <c r="AN323" i="1"/>
  <c r="AN324" i="1"/>
  <c r="AN325" i="1"/>
  <c r="AN326" i="1"/>
  <c r="AN327" i="1"/>
  <c r="AN328" i="1"/>
  <c r="AN329" i="1"/>
  <c r="AN330" i="1"/>
  <c r="AN331" i="1"/>
  <c r="AN332" i="1"/>
  <c r="AN333" i="1"/>
  <c r="AN334" i="1"/>
  <c r="AN335" i="1"/>
  <c r="AN336" i="1"/>
  <c r="AN337" i="1"/>
  <c r="AN338" i="1"/>
  <c r="AN339" i="1"/>
  <c r="AN340" i="1"/>
  <c r="AN341" i="1"/>
  <c r="AN342" i="1"/>
  <c r="AN343" i="1"/>
  <c r="AN344" i="1"/>
  <c r="AN345" i="1"/>
  <c r="AN346" i="1"/>
  <c r="AN347" i="1"/>
  <c r="AN348" i="1"/>
  <c r="AN349" i="1"/>
  <c r="AN350" i="1"/>
  <c r="AN351" i="1"/>
  <c r="AN352" i="1"/>
  <c r="AN353" i="1"/>
  <c r="AN354" i="1"/>
  <c r="AN355" i="1"/>
  <c r="AN356" i="1"/>
  <c r="AN357" i="1"/>
  <c r="AN358" i="1"/>
  <c r="AN359" i="1"/>
  <c r="AN360" i="1"/>
  <c r="AN361" i="1"/>
  <c r="AN362" i="1"/>
  <c r="AN363" i="1"/>
  <c r="AN364" i="1"/>
  <c r="AN365" i="1"/>
  <c r="AN366" i="1"/>
  <c r="AN367" i="1"/>
  <c r="AN368" i="1"/>
  <c r="AN369" i="1"/>
  <c r="AN370" i="1"/>
  <c r="AN371" i="1"/>
  <c r="AN372" i="1"/>
  <c r="AN373" i="1"/>
  <c r="AN374" i="1"/>
  <c r="AN375" i="1"/>
  <c r="AN376" i="1"/>
  <c r="AN377" i="1"/>
  <c r="AN378" i="1"/>
  <c r="AN379" i="1"/>
  <c r="AN380" i="1"/>
  <c r="AN381" i="1"/>
  <c r="AN382" i="1"/>
  <c r="AN383" i="1"/>
  <c r="AN384" i="1"/>
  <c r="AN385" i="1"/>
  <c r="AN386" i="1"/>
  <c r="AN387" i="1"/>
  <c r="AN388" i="1"/>
  <c r="AN389" i="1"/>
  <c r="AN390" i="1"/>
  <c r="AN391" i="1"/>
  <c r="AN392" i="1"/>
  <c r="AN393" i="1"/>
  <c r="AN394" i="1"/>
  <c r="AN395" i="1"/>
  <c r="AN396" i="1"/>
  <c r="AN397" i="1"/>
  <c r="AN398" i="1"/>
  <c r="AN399" i="1"/>
  <c r="AN400" i="1"/>
  <c r="AN401" i="1"/>
  <c r="AN402" i="1"/>
  <c r="AN403" i="1"/>
  <c r="AN404" i="1"/>
  <c r="AN405" i="1"/>
  <c r="AN406" i="1"/>
  <c r="AN407" i="1"/>
  <c r="AN408" i="1"/>
  <c r="AN409" i="1"/>
  <c r="AN410" i="1"/>
  <c r="AN411" i="1"/>
  <c r="AN412" i="1"/>
  <c r="AN413" i="1"/>
  <c r="AN414" i="1"/>
  <c r="AN415" i="1"/>
  <c r="AN416" i="1"/>
  <c r="AN417" i="1"/>
  <c r="AN418" i="1"/>
  <c r="AN419" i="1"/>
  <c r="AN420" i="1"/>
  <c r="AN421" i="1"/>
  <c r="AN422" i="1"/>
  <c r="AN423" i="1"/>
  <c r="AN424" i="1"/>
  <c r="AN425" i="1"/>
  <c r="AN426" i="1"/>
  <c r="AN427" i="1"/>
  <c r="AN428" i="1"/>
  <c r="AN429" i="1"/>
  <c r="AN430" i="1"/>
  <c r="AN431" i="1"/>
  <c r="AN432" i="1"/>
  <c r="AN433" i="1"/>
  <c r="AN434" i="1"/>
  <c r="AN435" i="1"/>
  <c r="AN436" i="1"/>
  <c r="AN437" i="1"/>
  <c r="AN438" i="1"/>
  <c r="AN439" i="1"/>
  <c r="AN440" i="1"/>
  <c r="AN441" i="1"/>
  <c r="AN442" i="1"/>
  <c r="AN443" i="1"/>
  <c r="AN444" i="1"/>
  <c r="AN445" i="1"/>
  <c r="AN446" i="1"/>
  <c r="AN447" i="1"/>
  <c r="AN448" i="1"/>
  <c r="AN449" i="1"/>
  <c r="AN450" i="1"/>
  <c r="AN451" i="1"/>
  <c r="AN452" i="1"/>
  <c r="AN453" i="1"/>
  <c r="AN454" i="1"/>
  <c r="AN455" i="1"/>
  <c r="AN456" i="1"/>
  <c r="AN457" i="1"/>
  <c r="AN458" i="1"/>
  <c r="AN459" i="1"/>
  <c r="AN460" i="1"/>
  <c r="AN461" i="1"/>
  <c r="AN462" i="1"/>
  <c r="AN463" i="1"/>
  <c r="AN464" i="1"/>
  <c r="AN465" i="1"/>
  <c r="AN466" i="1"/>
  <c r="AN467" i="1"/>
  <c r="AN468" i="1"/>
  <c r="AN469" i="1"/>
  <c r="AN470" i="1"/>
  <c r="AN471" i="1"/>
  <c r="AN472" i="1"/>
  <c r="AN473" i="1"/>
  <c r="AN474" i="1"/>
  <c r="AN475" i="1"/>
  <c r="AN476" i="1"/>
  <c r="AN477" i="1"/>
  <c r="AN478" i="1"/>
  <c r="AN479" i="1"/>
  <c r="AN480" i="1"/>
  <c r="AN481" i="1"/>
  <c r="AN482" i="1"/>
  <c r="AN483" i="1"/>
  <c r="AN484" i="1"/>
  <c r="AN485" i="1"/>
  <c r="AN486" i="1"/>
  <c r="AN487" i="1"/>
  <c r="AN488" i="1"/>
  <c r="AN489" i="1"/>
  <c r="AN490" i="1"/>
  <c r="AN491" i="1"/>
  <c r="AN492" i="1"/>
  <c r="AN493" i="1"/>
  <c r="AN494" i="1"/>
  <c r="AN495" i="1"/>
  <c r="AN498" i="1"/>
  <c r="AN499" i="1"/>
  <c r="AN500" i="1"/>
  <c r="AN501" i="1"/>
  <c r="AN502" i="1"/>
  <c r="AN503" i="1"/>
  <c r="AN504" i="1"/>
  <c r="AN505" i="1"/>
  <c r="AN506" i="1"/>
  <c r="AN507" i="1"/>
  <c r="AN508" i="1"/>
  <c r="AN509" i="1"/>
  <c r="AN510" i="1"/>
  <c r="AN511" i="1"/>
  <c r="AN512" i="1"/>
  <c r="AN513" i="1"/>
  <c r="AN514" i="1"/>
  <c r="AN515" i="1"/>
  <c r="AN516" i="1"/>
  <c r="AN517" i="1"/>
  <c r="AN519" i="1"/>
  <c r="AN520" i="1"/>
  <c r="AN521" i="1"/>
  <c r="AN522" i="1"/>
  <c r="AN523" i="1"/>
  <c r="AN524" i="1"/>
  <c r="AN525" i="1"/>
  <c r="AN526" i="1"/>
  <c r="AN527" i="1"/>
  <c r="AN528" i="1"/>
  <c r="AN529" i="1"/>
  <c r="AN530" i="1"/>
  <c r="AN531" i="1"/>
  <c r="AN532" i="1"/>
  <c r="AN533" i="1"/>
  <c r="AN534" i="1"/>
  <c r="AN535" i="1"/>
  <c r="AN536" i="1"/>
  <c r="AN537" i="1"/>
  <c r="AN538" i="1"/>
  <c r="AN539" i="1"/>
  <c r="AN540" i="1"/>
  <c r="AN541" i="1"/>
  <c r="AN542" i="1"/>
  <c r="AN543" i="1"/>
  <c r="AN544" i="1"/>
  <c r="AN545" i="1"/>
  <c r="AN546" i="1"/>
  <c r="AN547" i="1"/>
  <c r="AN548" i="1"/>
  <c r="AN549" i="1"/>
  <c r="AN550" i="1"/>
  <c r="AN551" i="1"/>
  <c r="AN552" i="1"/>
  <c r="AN553" i="1"/>
  <c r="AN554" i="1"/>
  <c r="AN555" i="1"/>
  <c r="AN556" i="1"/>
  <c r="AN557" i="1"/>
  <c r="AN558" i="1"/>
  <c r="AN559" i="1"/>
  <c r="AN560" i="1"/>
  <c r="AN561" i="1"/>
  <c r="AN562" i="1"/>
  <c r="AN563" i="1"/>
  <c r="AN564" i="1"/>
  <c r="AN565" i="1"/>
  <c r="AN566" i="1"/>
  <c r="AN567" i="1"/>
  <c r="AN568" i="1"/>
  <c r="AN569" i="1"/>
  <c r="AN570" i="1"/>
  <c r="AN571" i="1"/>
  <c r="AN572" i="1"/>
  <c r="AN573" i="1"/>
  <c r="AN574" i="1"/>
  <c r="AN575" i="1"/>
  <c r="AN576" i="1"/>
  <c r="AN577" i="1"/>
  <c r="AN578" i="1"/>
  <c r="AN579" i="1"/>
  <c r="AN580" i="1"/>
  <c r="AN581" i="1"/>
  <c r="AN582" i="1"/>
  <c r="AN583" i="1"/>
  <c r="AN584" i="1"/>
  <c r="AN585" i="1"/>
  <c r="AN586" i="1"/>
  <c r="AN587" i="1"/>
  <c r="AN588" i="1"/>
  <c r="AN589" i="1"/>
  <c r="AN590" i="1"/>
  <c r="AN591" i="1"/>
  <c r="AN592" i="1"/>
  <c r="AN593" i="1"/>
  <c r="AN594" i="1"/>
  <c r="AN595" i="1"/>
  <c r="AN596" i="1"/>
  <c r="AN597" i="1"/>
  <c r="AN598" i="1"/>
  <c r="AN599" i="1"/>
  <c r="AN600" i="1"/>
  <c r="AN601" i="1"/>
  <c r="AN602" i="1"/>
  <c r="AN603" i="1"/>
  <c r="AN604" i="1"/>
  <c r="AN605" i="1"/>
  <c r="AN606" i="1"/>
  <c r="AN607" i="1"/>
  <c r="AN608" i="1"/>
  <c r="AN609" i="1"/>
  <c r="AN610" i="1"/>
  <c r="AN611" i="1"/>
  <c r="AN612" i="1"/>
  <c r="AN613" i="1"/>
  <c r="AN614" i="1"/>
  <c r="AN615" i="1"/>
  <c r="AN616" i="1"/>
  <c r="AN617" i="1"/>
  <c r="AN618" i="1"/>
  <c r="AN619" i="1"/>
  <c r="AN620" i="1"/>
  <c r="AN621" i="1"/>
  <c r="AN622" i="1"/>
  <c r="AN623" i="1"/>
  <c r="AN624" i="1"/>
  <c r="AN625" i="1"/>
  <c r="AN626" i="1"/>
  <c r="AN627" i="1"/>
  <c r="AN628" i="1"/>
  <c r="AN629" i="1"/>
  <c r="AN630" i="1"/>
  <c r="AN631" i="1"/>
  <c r="AN632" i="1"/>
  <c r="AN633" i="1"/>
  <c r="AN634" i="1"/>
  <c r="AN635" i="1"/>
  <c r="AN636" i="1"/>
  <c r="AN637" i="1"/>
  <c r="AN638" i="1"/>
  <c r="AN639" i="1"/>
  <c r="AN640" i="1"/>
  <c r="AN641" i="1"/>
  <c r="AN642" i="1"/>
  <c r="AN643" i="1"/>
  <c r="AN644" i="1"/>
  <c r="AN645" i="1"/>
  <c r="AN646" i="1"/>
  <c r="AN647" i="1"/>
  <c r="AN648" i="1"/>
  <c r="AN649" i="1"/>
  <c r="AN650" i="1"/>
  <c r="AN651" i="1"/>
  <c r="AN652" i="1"/>
  <c r="AN653" i="1"/>
  <c r="AN654" i="1"/>
  <c r="AN655" i="1"/>
  <c r="AN656" i="1"/>
  <c r="AN657" i="1"/>
  <c r="AN658" i="1"/>
  <c r="AN659" i="1"/>
  <c r="AN660" i="1"/>
  <c r="AN661" i="1"/>
  <c r="AN662" i="1"/>
  <c r="AN663" i="1"/>
  <c r="AN664" i="1"/>
  <c r="AN665" i="1"/>
  <c r="AN666" i="1"/>
  <c r="AN667" i="1"/>
  <c r="AN668" i="1"/>
  <c r="AN669" i="1"/>
  <c r="AN670" i="1"/>
  <c r="AN671" i="1"/>
  <c r="AN672" i="1"/>
  <c r="AN673" i="1"/>
  <c r="AN674" i="1"/>
  <c r="AN675" i="1"/>
  <c r="AN676" i="1"/>
  <c r="AN677" i="1"/>
  <c r="AN678" i="1"/>
  <c r="AN679" i="1"/>
  <c r="AN680" i="1"/>
  <c r="AN681" i="1"/>
  <c r="AN682" i="1"/>
  <c r="AN683" i="1"/>
  <c r="AN684" i="1"/>
  <c r="AN685" i="1"/>
  <c r="AN686" i="1"/>
  <c r="AN687" i="1"/>
  <c r="AN688" i="1"/>
  <c r="AN689" i="1"/>
  <c r="AN690" i="1"/>
  <c r="AN691" i="1"/>
  <c r="AN692" i="1"/>
  <c r="AN693" i="1"/>
  <c r="AN694" i="1"/>
  <c r="AN695" i="1"/>
  <c r="AN696" i="1"/>
  <c r="AN697" i="1"/>
  <c r="AN698" i="1"/>
  <c r="AN699" i="1"/>
  <c r="AN700" i="1"/>
  <c r="AN701" i="1"/>
  <c r="AN702" i="1"/>
  <c r="AN703" i="1"/>
  <c r="AN704" i="1"/>
  <c r="AN705" i="1"/>
  <c r="AN706" i="1"/>
  <c r="AN707" i="1"/>
  <c r="AN708" i="1"/>
  <c r="AN709" i="1"/>
  <c r="AN710" i="1"/>
  <c r="AN711" i="1"/>
  <c r="AN712" i="1"/>
  <c r="AN713" i="1"/>
  <c r="AN714" i="1"/>
  <c r="AN715" i="1"/>
  <c r="AN716" i="1"/>
  <c r="AN717" i="1"/>
  <c r="AN718" i="1"/>
  <c r="AN719" i="1"/>
  <c r="AN720" i="1"/>
  <c r="AN721" i="1"/>
  <c r="AN722" i="1"/>
  <c r="AN723" i="1"/>
  <c r="AN724" i="1"/>
  <c r="AN725" i="1"/>
  <c r="AN726" i="1"/>
  <c r="AN727" i="1"/>
  <c r="AN728" i="1"/>
  <c r="AN729" i="1"/>
  <c r="AN730" i="1"/>
  <c r="AN731" i="1"/>
  <c r="AN732" i="1"/>
  <c r="AN733" i="1"/>
  <c r="AN734" i="1"/>
  <c r="AN735" i="1"/>
  <c r="AN736" i="1"/>
  <c r="AN737" i="1"/>
  <c r="AN738" i="1"/>
  <c r="AN739" i="1"/>
  <c r="AN740" i="1"/>
  <c r="AN741" i="1"/>
  <c r="AN742" i="1"/>
  <c r="AN743" i="1"/>
  <c r="AN744" i="1"/>
  <c r="AN745" i="1"/>
  <c r="AN746" i="1"/>
  <c r="AN747" i="1"/>
  <c r="AN748" i="1"/>
  <c r="AN749" i="1"/>
  <c r="AN750" i="1"/>
  <c r="AN751" i="1"/>
  <c r="AN752" i="1"/>
  <c r="AN753" i="1"/>
  <c r="AN754" i="1"/>
  <c r="AN755" i="1"/>
  <c r="AN756" i="1"/>
  <c r="AN757" i="1"/>
  <c r="AN758" i="1"/>
  <c r="AN759" i="1"/>
  <c r="AN760" i="1"/>
  <c r="AN761" i="1"/>
  <c r="AN762" i="1"/>
  <c r="AN763" i="1"/>
  <c r="AN764" i="1"/>
  <c r="AN765" i="1"/>
  <c r="AN766" i="1"/>
  <c r="AN767" i="1"/>
  <c r="AN768" i="1"/>
  <c r="AN769" i="1"/>
  <c r="AN770" i="1"/>
  <c r="AN771" i="1"/>
  <c r="AN772" i="1"/>
  <c r="AN773" i="1"/>
  <c r="AN774" i="1"/>
  <c r="AN775" i="1"/>
  <c r="AN776" i="1"/>
  <c r="AN777" i="1"/>
  <c r="AN778" i="1"/>
  <c r="AN779" i="1"/>
  <c r="AN780" i="1"/>
  <c r="AN781" i="1"/>
  <c r="AN782" i="1"/>
  <c r="AN783" i="1"/>
  <c r="AN784" i="1"/>
  <c r="AN785" i="1"/>
  <c r="AN786" i="1"/>
  <c r="AN787" i="1"/>
  <c r="AN788" i="1"/>
  <c r="AN789" i="1"/>
  <c r="AN790" i="1"/>
  <c r="AN791" i="1"/>
  <c r="AN792" i="1"/>
  <c r="AN793" i="1"/>
  <c r="AN794" i="1"/>
  <c r="AN795" i="1"/>
  <c r="AN796" i="1"/>
  <c r="AN797" i="1"/>
  <c r="AN798" i="1"/>
  <c r="AN799" i="1"/>
  <c r="AN800" i="1"/>
  <c r="AN801" i="1"/>
  <c r="AN802" i="1"/>
  <c r="AN803" i="1"/>
  <c r="AN804" i="1"/>
  <c r="AN805" i="1"/>
  <c r="AN806" i="1"/>
  <c r="AN807" i="1"/>
  <c r="AN808" i="1"/>
  <c r="AN809" i="1"/>
  <c r="AN810" i="1"/>
  <c r="AN811" i="1"/>
  <c r="AN812" i="1"/>
  <c r="AN813" i="1"/>
  <c r="AN814" i="1"/>
  <c r="AN815" i="1"/>
  <c r="AN816" i="1"/>
  <c r="AN817" i="1"/>
  <c r="AN818" i="1"/>
  <c r="AN819" i="1"/>
  <c r="AN820" i="1"/>
  <c r="AN821" i="1"/>
  <c r="AN822" i="1"/>
  <c r="AN823" i="1"/>
  <c r="AN824" i="1"/>
  <c r="AN825" i="1"/>
  <c r="AN826" i="1"/>
  <c r="AN827" i="1"/>
  <c r="AN828" i="1"/>
  <c r="AN829" i="1"/>
  <c r="AN830" i="1"/>
  <c r="AN831" i="1"/>
  <c r="AN832" i="1"/>
  <c r="AN833" i="1"/>
  <c r="AN834" i="1"/>
  <c r="AN835" i="1"/>
  <c r="AN836" i="1"/>
  <c r="AN837" i="1"/>
  <c r="AN838" i="1"/>
  <c r="AN839" i="1"/>
  <c r="AN840" i="1"/>
  <c r="AN841" i="1"/>
  <c r="AN842" i="1"/>
  <c r="AN843" i="1"/>
  <c r="AN844" i="1"/>
  <c r="AN845" i="1"/>
  <c r="AN846" i="1"/>
  <c r="AN847" i="1"/>
  <c r="AN848" i="1"/>
  <c r="AN849" i="1"/>
  <c r="AN850" i="1"/>
  <c r="AN851" i="1"/>
  <c r="AN852" i="1"/>
  <c r="AN853" i="1"/>
  <c r="AN854" i="1"/>
  <c r="AN855" i="1"/>
  <c r="AN856" i="1"/>
  <c r="AN857" i="1"/>
  <c r="AN858" i="1"/>
  <c r="AN859" i="1"/>
  <c r="AN860" i="1"/>
  <c r="AN861" i="1"/>
  <c r="AN862" i="1"/>
  <c r="AN863" i="1"/>
  <c r="AN864" i="1"/>
  <c r="AN865" i="1"/>
  <c r="AN866" i="1"/>
  <c r="AN867" i="1"/>
  <c r="AN868" i="1"/>
  <c r="AN869" i="1"/>
  <c r="AN870" i="1"/>
  <c r="AN871" i="1"/>
  <c r="AN872" i="1"/>
  <c r="AN873" i="1"/>
  <c r="AN874" i="1"/>
  <c r="AN875" i="1"/>
  <c r="AN876" i="1"/>
  <c r="AN878" i="1"/>
  <c r="AN879" i="1"/>
  <c r="AN880" i="1"/>
  <c r="AN881" i="1"/>
  <c r="AN882" i="1"/>
  <c r="AN883" i="1"/>
  <c r="AN884" i="1"/>
  <c r="AN885" i="1"/>
  <c r="AN886" i="1"/>
  <c r="AN887" i="1"/>
  <c r="AN888" i="1"/>
  <c r="AN889" i="1"/>
  <c r="AN890" i="1"/>
  <c r="AN891" i="1"/>
  <c r="AN892" i="1"/>
  <c r="AN893" i="1"/>
  <c r="AN894" i="1"/>
  <c r="AN895" i="1"/>
  <c r="AN896" i="1"/>
  <c r="AN897" i="1"/>
  <c r="AN898" i="1"/>
  <c r="AN899" i="1"/>
  <c r="AN900" i="1"/>
  <c r="AN901" i="1"/>
  <c r="AN902" i="1"/>
  <c r="AN903" i="1"/>
  <c r="AN904" i="1"/>
  <c r="AN905" i="1"/>
  <c r="AN906" i="1"/>
  <c r="AN907" i="1"/>
  <c r="AN908" i="1"/>
  <c r="AN909" i="1"/>
  <c r="AN910" i="1"/>
  <c r="AN911" i="1"/>
  <c r="AN912" i="1"/>
  <c r="AN913" i="1"/>
  <c r="AN518" i="1"/>
  <c r="AN877" i="1"/>
  <c r="AN12" i="1"/>
  <c r="AL914" i="1"/>
  <c r="AN496" i="1" l="1"/>
  <c r="AN497" i="1"/>
  <c r="AN914" i="1"/>
</calcChain>
</file>

<file path=xl/sharedStrings.xml><?xml version="1.0" encoding="utf-8"?>
<sst xmlns="http://schemas.openxmlformats.org/spreadsheetml/2006/main" count="8226" uniqueCount="2080">
  <si>
    <t>B08</t>
  </si>
  <si>
    <t>39/42</t>
  </si>
  <si>
    <t>43/46</t>
  </si>
  <si>
    <t>A29</t>
  </si>
  <si>
    <t>44</t>
  </si>
  <si>
    <t>46</t>
  </si>
  <si>
    <t>48</t>
  </si>
  <si>
    <t>50</t>
  </si>
  <si>
    <t>52</t>
  </si>
  <si>
    <t>54</t>
  </si>
  <si>
    <t>56</t>
  </si>
  <si>
    <t>58</t>
  </si>
  <si>
    <t>A34</t>
  </si>
  <si>
    <t>XS</t>
  </si>
  <si>
    <t>S</t>
  </si>
  <si>
    <t>M</t>
  </si>
  <si>
    <t>L</t>
  </si>
  <si>
    <t>XL</t>
  </si>
  <si>
    <t>XXL</t>
  </si>
  <si>
    <t>XXXL</t>
  </si>
  <si>
    <t>A77</t>
  </si>
  <si>
    <t>29</t>
  </si>
  <si>
    <t>30</t>
  </si>
  <si>
    <t>31</t>
  </si>
  <si>
    <t>32</t>
  </si>
  <si>
    <t>33</t>
  </si>
  <si>
    <t>34</t>
  </si>
  <si>
    <t>35</t>
  </si>
  <si>
    <t>36</t>
  </si>
  <si>
    <t>38</t>
  </si>
  <si>
    <t>40</t>
  </si>
  <si>
    <t>42</t>
  </si>
  <si>
    <t>A53</t>
  </si>
  <si>
    <t>A62</t>
  </si>
  <si>
    <t>A94</t>
  </si>
  <si>
    <t>T12</t>
  </si>
  <si>
    <t>NR</t>
  </si>
  <si>
    <t>A56</t>
  </si>
  <si>
    <t>XXS</t>
  </si>
  <si>
    <t>A48</t>
  </si>
  <si>
    <t>Foto</t>
  </si>
  <si>
    <t>GM</t>
  </si>
  <si>
    <t>genere</t>
  </si>
  <si>
    <t>Modello</t>
  </si>
  <si>
    <t>Desc. Modello</t>
  </si>
  <si>
    <t>Materiale</t>
  </si>
  <si>
    <t>Desc. Materiale</t>
  </si>
  <si>
    <t>Colore</t>
  </si>
  <si>
    <t>Cod. Colore</t>
  </si>
  <si>
    <t>Desc. Colore</t>
  </si>
  <si>
    <t>S. Taglie</t>
  </si>
  <si>
    <t>pz</t>
  </si>
  <si>
    <t>QTY</t>
  </si>
  <si>
    <t>RRP €</t>
  </si>
  <si>
    <t>RRP TOT €</t>
  </si>
  <si>
    <t xml:space="preserve">79% OFF RRP  
 COST € </t>
  </si>
  <si>
    <t>COST TOT €</t>
  </si>
  <si>
    <t>COST £</t>
  </si>
  <si>
    <t>COST TOT £</t>
  </si>
  <si>
    <t>ACCESSORI</t>
  </si>
  <si>
    <t>MAN</t>
  </si>
  <si>
    <t>74GA0J03</t>
  </si>
  <si>
    <t xml:space="preserve">CALZINI 
</t>
  </si>
  <si>
    <t>ZG081</t>
  </si>
  <si>
    <t>COTTON LOGO</t>
  </si>
  <si>
    <t>L01</t>
  </si>
  <si>
    <t>BLACK/WHITE</t>
  </si>
  <si>
    <t>L02</t>
  </si>
  <si>
    <t>WHITE/BLACK</t>
  </si>
  <si>
    <t>74GA0J04</t>
  </si>
  <si>
    <t>ZG079</t>
  </si>
  <si>
    <t>COTTON STRIPED LOGO</t>
  </si>
  <si>
    <t>PANTALONI</t>
  </si>
  <si>
    <t>74GAA100</t>
  </si>
  <si>
    <t xml:space="preserve">74UP100 R TAPE LOGO 
</t>
  </si>
  <si>
    <t>N0177</t>
  </si>
  <si>
    <t>GABARDINA TECNICA POWER</t>
  </si>
  <si>
    <t>899</t>
  </si>
  <si>
    <t>BLACK</t>
  </si>
  <si>
    <t>74GAA109</t>
  </si>
  <si>
    <t xml:space="preserve">74UP109  
</t>
  </si>
  <si>
    <t>N0092</t>
  </si>
  <si>
    <t>TECNICO MERCER</t>
  </si>
  <si>
    <t>N0172</t>
  </si>
  <si>
    <t>TELA GESSATA</t>
  </si>
  <si>
    <t>200</t>
  </si>
  <si>
    <t>BLU</t>
  </si>
  <si>
    <t>74GAA110</t>
  </si>
  <si>
    <t xml:space="preserve">74UP100 PATCH V-EMB RUBBER 
</t>
  </si>
  <si>
    <t>N0091</t>
  </si>
  <si>
    <t>POPELINE CERAMIC PAPYRUS</t>
  </si>
  <si>
    <t>206</t>
  </si>
  <si>
    <t>KLEIN</t>
  </si>
  <si>
    <t>74GAA113</t>
  </si>
  <si>
    <t xml:space="preserve">74UP113 R COLOR INTARSIA 
</t>
  </si>
  <si>
    <t>N0014</t>
  </si>
  <si>
    <t>GABARDINA TECNICA JOHN</t>
  </si>
  <si>
    <t>335</t>
  </si>
  <si>
    <t>PECAN</t>
  </si>
  <si>
    <t>801</t>
  </si>
  <si>
    <t>STEEL</t>
  </si>
  <si>
    <t>74GAA114</t>
  </si>
  <si>
    <t xml:space="preserve">74UP104 PRINT ROSES 
</t>
  </si>
  <si>
    <t>NS205</t>
  </si>
  <si>
    <t>POPELINE PRINT ROSES</t>
  </si>
  <si>
    <t>74GAA115</t>
  </si>
  <si>
    <t xml:space="preserve">74UP104 
</t>
  </si>
  <si>
    <t>406</t>
  </si>
  <si>
    <t>HOT PINK</t>
  </si>
  <si>
    <t>74GAA119</t>
  </si>
  <si>
    <t xml:space="preserve">74UP120 BASIC 
</t>
  </si>
  <si>
    <t>715</t>
  </si>
  <si>
    <t>TAN</t>
  </si>
  <si>
    <t>74GAA122</t>
  </si>
  <si>
    <t xml:space="preserve">74UP122  
</t>
  </si>
  <si>
    <t>74GAA318</t>
  </si>
  <si>
    <t xml:space="preserve">74UP320 EL LOGO 
</t>
  </si>
  <si>
    <t>F0010</t>
  </si>
  <si>
    <t>FLEECE LIGHT SOFT</t>
  </si>
  <si>
    <t>74GAA319</t>
  </si>
  <si>
    <t xml:space="preserve">74UP320 PRINT DOODLE LOGO 
</t>
  </si>
  <si>
    <t>JS165</t>
  </si>
  <si>
    <t>TECNICA MESH PR LOGO DOODLE</t>
  </si>
  <si>
    <t>74GAA320</t>
  </si>
  <si>
    <t xml:space="preserve">74UP320  R CON SKETCH COUTURE 
</t>
  </si>
  <si>
    <t>FS062</t>
  </si>
  <si>
    <t>TRIACETATO PRINT SKETCH COUTURE</t>
  </si>
  <si>
    <t>M84</t>
  </si>
  <si>
    <t>899+244+119</t>
  </si>
  <si>
    <t>74GAA321</t>
  </si>
  <si>
    <t xml:space="preserve">74UP320 R CONTR PR DODDLE LOGO 
</t>
  </si>
  <si>
    <t>244</t>
  </si>
  <si>
    <t>PERIWINKLE</t>
  </si>
  <si>
    <t>74GAA322</t>
  </si>
  <si>
    <t xml:space="preserve">74UP322 R COLOR INTARSIA 
</t>
  </si>
  <si>
    <t>F0015</t>
  </si>
  <si>
    <t>FLEECE TRIACETATA</t>
  </si>
  <si>
    <t>74GAA325</t>
  </si>
  <si>
    <t xml:space="preserve">74UP322 R INTARSIA CON TWIGS 
</t>
  </si>
  <si>
    <t>FS060</t>
  </si>
  <si>
    <t>FELPA PRINT TWIGS</t>
  </si>
  <si>
    <t>74GAA3C0</t>
  </si>
  <si>
    <t xml:space="preserve">74UP318 R CONTR LOGO BAROQUE 
</t>
  </si>
  <si>
    <t>FS063</t>
  </si>
  <si>
    <t>FELPA PRINT LOGO COUTURE</t>
  </si>
  <si>
    <t>G89</t>
  </si>
  <si>
    <t>BLACK/GOLD</t>
  </si>
  <si>
    <t>74GAAD02</t>
  </si>
  <si>
    <t xml:space="preserve">74UP102 R SKETCH 
</t>
  </si>
  <si>
    <t>CQS54</t>
  </si>
  <si>
    <t>50D NYLON PRINT SKETCH</t>
  </si>
  <si>
    <t xml:space="preserve">BAJA BLUE </t>
  </si>
  <si>
    <t>74GAAD04</t>
  </si>
  <si>
    <t xml:space="preserve">74UP102 R COUTURE 
</t>
  </si>
  <si>
    <t>CQS51</t>
  </si>
  <si>
    <t>50D PRINT LOGO COUTURE</t>
  </si>
  <si>
    <t xml:space="preserve">STEEL PALOMA </t>
  </si>
  <si>
    <t>74GAAD05</t>
  </si>
  <si>
    <t xml:space="preserve">74UP102 CONTRAST COUTURE 
</t>
  </si>
  <si>
    <t>899 + 948</t>
  </si>
  <si>
    <t>74GAAD06</t>
  </si>
  <si>
    <t xml:space="preserve">74UP102 DOODLE STRIPE 
</t>
  </si>
  <si>
    <t>CQS58</t>
  </si>
  <si>
    <t>NYLON DIAG PR DOODLE STRIPES</t>
  </si>
  <si>
    <t>74GAAD08</t>
  </si>
  <si>
    <t xml:space="preserve">74UP103 R MIX LOGO 
</t>
  </si>
  <si>
    <t>CQQ5D</t>
  </si>
  <si>
    <t>CRINKLE NYLON</t>
  </si>
  <si>
    <t>74GAAE01</t>
  </si>
  <si>
    <t xml:space="preserve">74UP318 R DUCT TAPE  
</t>
  </si>
  <si>
    <t>CF00E</t>
  </si>
  <si>
    <t>COTTON FLEECE</t>
  </si>
  <si>
    <t>74GAAE08</t>
  </si>
  <si>
    <t xml:space="preserve">74UP318 R CONTRPRINT + PT  
</t>
  </si>
  <si>
    <t>CFS0E</t>
  </si>
  <si>
    <t xml:space="preserve">FELPA PR POP COUTURE </t>
  </si>
  <si>
    <t>74GAAG07</t>
  </si>
  <si>
    <t xml:space="preserve">74UP316 R LOGO SQUARE  
</t>
  </si>
  <si>
    <t>CF05G</t>
  </si>
  <si>
    <t xml:space="preserve">COTTON LIGHT FLEECE </t>
  </si>
  <si>
    <t>307</t>
  </si>
  <si>
    <t>VIOLET</t>
  </si>
  <si>
    <t>74GAAI01</t>
  </si>
  <si>
    <t xml:space="preserve">74UP315 R ROSES EMBRO 
</t>
  </si>
  <si>
    <t>CF00I</t>
  </si>
  <si>
    <t>521</t>
  </si>
  <si>
    <t>CHILLI</t>
  </si>
  <si>
    <t>74GAAI06</t>
  </si>
  <si>
    <t xml:space="preserve">74UP315 NEW VEMBLEM SMALL 
</t>
  </si>
  <si>
    <t>74GAAY01</t>
  </si>
  <si>
    <t xml:space="preserve">74UP314 R PATCH 
</t>
  </si>
  <si>
    <t>CF00Y</t>
  </si>
  <si>
    <t>74GAAY03</t>
  </si>
  <si>
    <t xml:space="preserve">74UP314 R LOGO TAPE 
</t>
  </si>
  <si>
    <t>5 TASCHE</t>
  </si>
  <si>
    <t>74GAB511</t>
  </si>
  <si>
    <t xml:space="preserve">74UP511 
</t>
  </si>
  <si>
    <t>DW009L01</t>
  </si>
  <si>
    <t>D STR INDIGO DORCON 12oz</t>
  </si>
  <si>
    <t>904</t>
  </si>
  <si>
    <t>INDIGO</t>
  </si>
  <si>
    <t>DW009L54</t>
  </si>
  <si>
    <t>74GAB51M</t>
  </si>
  <si>
    <t xml:space="preserve">74UP501 mix 
</t>
  </si>
  <si>
    <t>ET012</t>
  </si>
  <si>
    <t>TELO BULL STR. FANCY TC2</t>
  </si>
  <si>
    <t>74GAB520</t>
  </si>
  <si>
    <t xml:space="preserve">74UP515 c Tucson 
</t>
  </si>
  <si>
    <t>ES043SS0</t>
  </si>
  <si>
    <t xml:space="preserve">BULL STR.GALLONE ST.DOODLE </t>
  </si>
  <si>
    <t>EW001M18</t>
  </si>
  <si>
    <t xml:space="preserve">BULL FIX PXT RAMSEY </t>
  </si>
  <si>
    <t>74GAB52T</t>
  </si>
  <si>
    <t xml:space="preserve">74UP515 c Tucson tape  
</t>
  </si>
  <si>
    <t>CDW37</t>
  </si>
  <si>
    <t>D STR INDIGO SLOU 9.75oz LHW</t>
  </si>
  <si>
    <t>74GAB530</t>
  </si>
  <si>
    <t xml:space="preserve">74UP513 skinny Sion 
</t>
  </si>
  <si>
    <t>CDW00</t>
  </si>
  <si>
    <t>D STR BLK BLK AMET. 11,5oz RINSE</t>
  </si>
  <si>
    <t>909</t>
  </si>
  <si>
    <t>BLACK BLACK</t>
  </si>
  <si>
    <t>CDW02</t>
  </si>
  <si>
    <t>D STR INDIGO D-767 10oz RINSE</t>
  </si>
  <si>
    <t>74GAB540</t>
  </si>
  <si>
    <t xml:space="preserve">74UP504 c skinny 
</t>
  </si>
  <si>
    <t>DW022D14</t>
  </si>
  <si>
    <t>D STR INDIGO BROOKLYN 11oz</t>
  </si>
  <si>
    <t>74GAB580</t>
  </si>
  <si>
    <t xml:space="preserve">74UP515 c Tucson bis  
</t>
  </si>
  <si>
    <t>CDW35</t>
  </si>
  <si>
    <t>D STR INDIGO SLOU 9.75oz DAR</t>
  </si>
  <si>
    <t>74GAB58P</t>
  </si>
  <si>
    <t xml:space="preserve">74UP515 c Tucson bis Panel 
</t>
  </si>
  <si>
    <t>ES047L54</t>
  </si>
  <si>
    <t>DARIO PANEL RIGHE FOULARD515</t>
  </si>
  <si>
    <t>74GAB590</t>
  </si>
  <si>
    <t xml:space="preserve">74UP509 c Mercury 
</t>
  </si>
  <si>
    <t>ES043L54</t>
  </si>
  <si>
    <t>110</t>
  </si>
  <si>
    <t>CITRUS</t>
  </si>
  <si>
    <t>EW002M18</t>
  </si>
  <si>
    <t xml:space="preserve">BULL STR PXT FANCY </t>
  </si>
  <si>
    <t>74GAB59M</t>
  </si>
  <si>
    <t xml:space="preserve">74UP509 c Mercury mix 
</t>
  </si>
  <si>
    <t>DW040L54</t>
  </si>
  <si>
    <t>D STR BLK B SLOUCHY24 9,75oz</t>
  </si>
  <si>
    <t>74GAB59P</t>
  </si>
  <si>
    <t xml:space="preserve">74UP509 c Mercury panel 
</t>
  </si>
  <si>
    <t>ES053L54</t>
  </si>
  <si>
    <t>GAB TROLLEY PANEL DENIM U509</t>
  </si>
  <si>
    <t>905</t>
  </si>
  <si>
    <t>74GAB5D0</t>
  </si>
  <si>
    <t xml:space="preserve">74UP508 c Narrow Dundee 
</t>
  </si>
  <si>
    <t>DS007L54</t>
  </si>
  <si>
    <t>D STR.SLOUCHY ST.CORRO 9,75oz</t>
  </si>
  <si>
    <t>74GAB5D8</t>
  </si>
  <si>
    <t xml:space="preserve">74UP508 c Narrow Dundee ric fb vjc roses 
</t>
  </si>
  <si>
    <t>74GAB5DC</t>
  </si>
  <si>
    <t xml:space="preserve">74UP508 c cut out narrow Dundee 
</t>
  </si>
  <si>
    <t>DW011ENZ</t>
  </si>
  <si>
    <t>D STR BLACK TUPO KHOL 11oz</t>
  </si>
  <si>
    <t>74GAB5DT</t>
  </si>
  <si>
    <t xml:space="preserve">74UP508  c Narrow Dundee tape  
</t>
  </si>
  <si>
    <t>74GAB5KT</t>
  </si>
  <si>
    <t xml:space="preserve">74UP506 c skinny London tape 
</t>
  </si>
  <si>
    <t>74GAB5S0</t>
  </si>
  <si>
    <t xml:space="preserve">74UP500 c slim Milano  
</t>
  </si>
  <si>
    <t>ES042ENZ</t>
  </si>
  <si>
    <t>BULL STR.GALLONE LOGO COUTUR</t>
  </si>
  <si>
    <t>ES042L54</t>
  </si>
  <si>
    <t>G03</t>
  </si>
  <si>
    <t>WHITE/GOLD</t>
  </si>
  <si>
    <t>PANT. CORTI</t>
  </si>
  <si>
    <t>74GAD107</t>
  </si>
  <si>
    <t xml:space="preserve">74UP107 STRIPE DOODLE LOGO 
</t>
  </si>
  <si>
    <t>NS201</t>
  </si>
  <si>
    <t>POP PRINT STRIPES DOODLE</t>
  </si>
  <si>
    <t>74GAD111</t>
  </si>
  <si>
    <t xml:space="preserve">74UP112 R MIX PRINT 
</t>
  </si>
  <si>
    <t>NS199</t>
  </si>
  <si>
    <t xml:space="preserve">POPELINE PRINT TWIGS </t>
  </si>
  <si>
    <t>ROYAL PURPLE</t>
  </si>
  <si>
    <t>74GAD112</t>
  </si>
  <si>
    <t xml:space="preserve">74UP112 R 
</t>
  </si>
  <si>
    <t>FIG</t>
  </si>
  <si>
    <t>CAMOSCIO</t>
  </si>
  <si>
    <t>74GAD12M</t>
  </si>
  <si>
    <t xml:space="preserve">74UP112 R mix 
</t>
  </si>
  <si>
    <t>74GAD322</t>
  </si>
  <si>
    <t xml:space="preserve">74UP324 O PRINT TWIGS 
</t>
  </si>
  <si>
    <t>74GAD323</t>
  </si>
  <si>
    <t xml:space="preserve">74UP324 O PRINT ROSES 
</t>
  </si>
  <si>
    <t>FS061</t>
  </si>
  <si>
    <t xml:space="preserve">FELPA PRINT ROSES </t>
  </si>
  <si>
    <t>74GAD324</t>
  </si>
  <si>
    <t xml:space="preserve">74UP324 O PRINT SKETCH COUTURE 
</t>
  </si>
  <si>
    <t>FS059</t>
  </si>
  <si>
    <t xml:space="preserve">FELPA PRINT SKETCH COUTURE </t>
  </si>
  <si>
    <t>74GAD3B0</t>
  </si>
  <si>
    <t xml:space="preserve">74UP327 R PRINT LOGO BAROQUE 
</t>
  </si>
  <si>
    <t>74GAD3B2</t>
  </si>
  <si>
    <t xml:space="preserve">74UP327 R PRINT DOODLE LOGO 
</t>
  </si>
  <si>
    <t>74GAD3B9</t>
  </si>
  <si>
    <t xml:space="preserve">74UP327 R TAPE LOGO 
</t>
  </si>
  <si>
    <t>74GAD580</t>
  </si>
  <si>
    <t xml:space="preserve">74UP518 c Havana 
</t>
  </si>
  <si>
    <t>74GAD589</t>
  </si>
  <si>
    <t xml:space="preserve">74UP518 c Havana pkt tape 
</t>
  </si>
  <si>
    <t>74GADD16</t>
  </si>
  <si>
    <t xml:space="preserve">74UP116 R ROSES 
</t>
  </si>
  <si>
    <t>CQS48</t>
  </si>
  <si>
    <t>NYLON DIAGOL PRINT ROSES</t>
  </si>
  <si>
    <t>LOLLIPOP</t>
  </si>
  <si>
    <t>74GADD17</t>
  </si>
  <si>
    <t xml:space="preserve">74UP116 R GARDEN PLACED 
</t>
  </si>
  <si>
    <t>CQS55</t>
  </si>
  <si>
    <t>50D NYLON PRINT GARDEN</t>
  </si>
  <si>
    <t>GOLD+ 899 BALCK</t>
  </si>
  <si>
    <t>74GADD18</t>
  </si>
  <si>
    <t xml:space="preserve">74UP116 R COUTURE 
</t>
  </si>
  <si>
    <t>74GADF04</t>
  </si>
  <si>
    <t xml:space="preserve">74UP327 R V EMBLEM SQUARE 
</t>
  </si>
  <si>
    <t>CF02F</t>
  </si>
  <si>
    <t>74GADI03</t>
  </si>
  <si>
    <t xml:space="preserve">74UP324 R NEW VEMBLEM 
</t>
  </si>
  <si>
    <t>74GADT10</t>
  </si>
  <si>
    <t xml:space="preserve">74UP327 R NEW VEMBLEM PLT SM  
</t>
  </si>
  <si>
    <t>CF01T</t>
  </si>
  <si>
    <t>MAGLIERIA</t>
  </si>
  <si>
    <t>74GAFM02</t>
  </si>
  <si>
    <t xml:space="preserve">74UPM02 LOGO CO/CASHM ROUND JACQ R NECK F12 
</t>
  </si>
  <si>
    <t>CM06H</t>
  </si>
  <si>
    <t>FIL COTTON CASHMERE</t>
  </si>
  <si>
    <t>PQ4</t>
  </si>
  <si>
    <t>206+521</t>
  </si>
  <si>
    <t>Z85</t>
  </si>
  <si>
    <t>899+003</t>
  </si>
  <si>
    <t>74GAFM05</t>
  </si>
  <si>
    <t xml:space="preserve">74UPM05 SPORTY COLOR CO JACQ POLO F7 
</t>
  </si>
  <si>
    <t>CM23N</t>
  </si>
  <si>
    <t>FIL.COTTON HT LOGO COLOR</t>
  </si>
  <si>
    <t>PW5</t>
  </si>
  <si>
    <t>510 TIGER + 982 MULTICOLOR</t>
  </si>
  <si>
    <t>74GAFM10</t>
  </si>
  <si>
    <t xml:space="preserve">74UPM06 STRIPE MIX CO JACQ OVER R NECK F7 
</t>
  </si>
  <si>
    <t>CM24N</t>
  </si>
  <si>
    <t xml:space="preserve">FIL.COTTON STRIPE MIX </t>
  </si>
  <si>
    <t>PR0</t>
  </si>
  <si>
    <t>244+206+919</t>
  </si>
  <si>
    <t>74GAFM11</t>
  </si>
  <si>
    <t xml:space="preserve">74UPM20 STRIPE MIX CO JACQ REG R NECK F7 
</t>
  </si>
  <si>
    <t>PR2</t>
  </si>
  <si>
    <t>899+244+919</t>
  </si>
  <si>
    <t>74GAFM15</t>
  </si>
  <si>
    <t xml:space="preserve">74UPM08 MULTILOGO VI JACQ R NECK F14 
</t>
  </si>
  <si>
    <t>CM19H</t>
  </si>
  <si>
    <t>FIL.VISCOSE LOGO ALLOVER</t>
  </si>
  <si>
    <t>A0E</t>
  </si>
  <si>
    <t>74GAFM16</t>
  </si>
  <si>
    <t xml:space="preserve">74UPM21 MULTILOGO VI JACQ ZIP F14 
</t>
  </si>
  <si>
    <t>74GAFM30</t>
  </si>
  <si>
    <t xml:space="preserve">74UPM03 LOGO CO ROUND JACQ COLOR BLOCK F7 
</t>
  </si>
  <si>
    <t>CM23H</t>
  </si>
  <si>
    <t xml:space="preserve">FIL. COTTON NET </t>
  </si>
  <si>
    <t>PQ5</t>
  </si>
  <si>
    <t>206+335+307</t>
  </si>
  <si>
    <t>POLO</t>
  </si>
  <si>
    <t>74GAG613</t>
  </si>
  <si>
    <t xml:space="preserve">74UP623 R INTARSIA BAROQUE 
</t>
  </si>
  <si>
    <t>JS149</t>
  </si>
  <si>
    <t>PIQUET PRINT LOGO BAROQUE</t>
  </si>
  <si>
    <t>74GAG623</t>
  </si>
  <si>
    <t xml:space="preserve">74UP623 R COLOR INTARSIA 
</t>
  </si>
  <si>
    <t>J0005</t>
  </si>
  <si>
    <t>INTERLOCK JERSEY</t>
  </si>
  <si>
    <t>74GAG624</t>
  </si>
  <si>
    <t xml:space="preserve">74UP624 COLOR BLOC TWIGS 
</t>
  </si>
  <si>
    <t>JS169</t>
  </si>
  <si>
    <t>INTERLOCK PRINT TWIGS</t>
  </si>
  <si>
    <t>74GAG6OR</t>
  </si>
  <si>
    <t xml:space="preserve">74UP620 PANEL ROSES STRIPES 
</t>
  </si>
  <si>
    <t>JS159</t>
  </si>
  <si>
    <t>INT. PANEL PR ROSES STRIPES</t>
  </si>
  <si>
    <t>74GAGI03</t>
  </si>
  <si>
    <t xml:space="preserve">74UP620 O NEW VEMBLEM  
</t>
  </si>
  <si>
    <t>CJ04I</t>
  </si>
  <si>
    <t>COTTON INTERLOCK</t>
  </si>
  <si>
    <t>74GAGI06</t>
  </si>
  <si>
    <t xml:space="preserve">74UP622 R NEW V EMBLEM SMALL 
</t>
  </si>
  <si>
    <t>CJ06I</t>
  </si>
  <si>
    <t>COTTON PIQUET</t>
  </si>
  <si>
    <t>74GAGT01</t>
  </si>
  <si>
    <t xml:space="preserve">74UP622 R ROSES  
</t>
  </si>
  <si>
    <t>CJ01T</t>
  </si>
  <si>
    <t>74GAGT03</t>
  </si>
  <si>
    <t xml:space="preserve">74UP622 R LOGO PRT  
</t>
  </si>
  <si>
    <t>CJ01O</t>
  </si>
  <si>
    <t xml:space="preserve">ORGANIC COTTON PIQUET </t>
  </si>
  <si>
    <t>003</t>
  </si>
  <si>
    <t>WHITE</t>
  </si>
  <si>
    <t>74GAGT06</t>
  </si>
  <si>
    <t xml:space="preserve">47UP621 S VEMBLEM MET EMBRO  
</t>
  </si>
  <si>
    <t>74GAGT07</t>
  </si>
  <si>
    <t xml:space="preserve">74UP621 S VEMBLEM EMBRO SM  
</t>
  </si>
  <si>
    <t>74GAGT08</t>
  </si>
  <si>
    <t xml:space="preserve">74UP621 S PATCH  
</t>
  </si>
  <si>
    <t>74GAGT10</t>
  </si>
  <si>
    <t xml:space="preserve">74UP622 R NW VEMBLEM SM PLT  
</t>
  </si>
  <si>
    <t>74GAGT15</t>
  </si>
  <si>
    <t xml:space="preserve">74UP621 S SQUARE VEMBLEM  
</t>
  </si>
  <si>
    <t>CJ02O</t>
  </si>
  <si>
    <t>ORGANIC INTERLOCK</t>
  </si>
  <si>
    <t>74GAGT19</t>
  </si>
  <si>
    <t xml:space="preserve">74UP627 R LOGO C COLOR  
</t>
  </si>
  <si>
    <t>MAGLIETTE</t>
  </si>
  <si>
    <t>74GAH603</t>
  </si>
  <si>
    <t xml:space="preserve">74UP603 O PRINT ROSES 
</t>
  </si>
  <si>
    <t>JS166</t>
  </si>
  <si>
    <t>INTERLOCK PRINT ROSES</t>
  </si>
  <si>
    <t>74GAH604</t>
  </si>
  <si>
    <t xml:space="preserve">74UP604 O MAXI PR DOODLE LOGO 
</t>
  </si>
  <si>
    <t>JS167</t>
  </si>
  <si>
    <t>JER. COT PRINT DOODLE</t>
  </si>
  <si>
    <t>74GAH606</t>
  </si>
  <si>
    <t xml:space="preserve">74UP606 R COLOR INTARSIA 
</t>
  </si>
  <si>
    <t>J0001</t>
  </si>
  <si>
    <t>JERSEY CO MAJR 1090</t>
  </si>
  <si>
    <t>74GAH608</t>
  </si>
  <si>
    <t xml:space="preserve">74UP608 O INTARSIA COLOR 
</t>
  </si>
  <si>
    <t>LIME GREEN</t>
  </si>
  <si>
    <t>74GAH616</t>
  </si>
  <si>
    <t xml:space="preserve">74UP606 R CONTR SKETCH COUTURE 
</t>
  </si>
  <si>
    <t>JS170</t>
  </si>
  <si>
    <t>JER. COT. PRINT SKETCH COUTURE</t>
  </si>
  <si>
    <t>74GAH618</t>
  </si>
  <si>
    <t xml:space="preserve">74UP607 BIS O TAPE LOGO 
</t>
  </si>
  <si>
    <t>74GAH625</t>
  </si>
  <si>
    <t xml:space="preserve">74UP625 CONTR DOODLE 
</t>
  </si>
  <si>
    <t>74GAH6O2</t>
  </si>
  <si>
    <t xml:space="preserve">74UP607 O PRINT DOODLE 
</t>
  </si>
  <si>
    <t>74GAH6O5</t>
  </si>
  <si>
    <t xml:space="preserve">74UP607 O PRINT TWIGS 
</t>
  </si>
  <si>
    <t>74GAH6O7</t>
  </si>
  <si>
    <t xml:space="preserve">74UP607 PRINT ROSES 
</t>
  </si>
  <si>
    <t>712</t>
  </si>
  <si>
    <t>CAMMELLO</t>
  </si>
  <si>
    <t>74GAH6O8</t>
  </si>
  <si>
    <t xml:space="preserve">74UP607 O PRINT GRADIENT 
</t>
  </si>
  <si>
    <t>JS148</t>
  </si>
  <si>
    <t>INTERLOCK PRINT GRADIENT</t>
  </si>
  <si>
    <t>74GAH6R0</t>
  </si>
  <si>
    <t xml:space="preserve">74UP601 R PKT CON LOGO BAROQUE 
</t>
  </si>
  <si>
    <t>JS161</t>
  </si>
  <si>
    <t>JER. COT PRINT LOGO BAROQUE</t>
  </si>
  <si>
    <t>74GAHE01</t>
  </si>
  <si>
    <t xml:space="preserve">74UP607 O DUCT TAPE  
</t>
  </si>
  <si>
    <t>CJ00E</t>
  </si>
  <si>
    <t>COTTON JERSEY</t>
  </si>
  <si>
    <t>74GAHE04</t>
  </si>
  <si>
    <t xml:space="preserve">74UP607 O SURF TWIGS TD  
</t>
  </si>
  <si>
    <t>CJW0E</t>
  </si>
  <si>
    <t>DYE GRADIENT COTTON JERSEY</t>
  </si>
  <si>
    <t>PY3</t>
  </si>
  <si>
    <t>335 PECAN + 406 HOT PINK</t>
  </si>
  <si>
    <t>74GAHE05</t>
  </si>
  <si>
    <t xml:space="preserve">74UP601 R SURF TWIGS  
</t>
  </si>
  <si>
    <t>74GAHE06</t>
  </si>
  <si>
    <t xml:space="preserve">74UP613 O CONTRPRINT+LOGORB 
</t>
  </si>
  <si>
    <t>74GAHE08</t>
  </si>
  <si>
    <t xml:space="preserve">74UP625 R CONTRPRINT+VEMB 
</t>
  </si>
  <si>
    <t>CJS0E</t>
  </si>
  <si>
    <t xml:space="preserve">JERCO PR POP COUTURE </t>
  </si>
  <si>
    <t>74GAHE09</t>
  </si>
  <si>
    <t xml:space="preserve">74UP625 R CONTRPRINT+SQV 
</t>
  </si>
  <si>
    <t>CJS1E</t>
  </si>
  <si>
    <t xml:space="preserve">INTER PR DOODLE STRIPES </t>
  </si>
  <si>
    <t>74GAHF02</t>
  </si>
  <si>
    <t xml:space="preserve">74UP601 R LOGO GRAFFITI PT 
</t>
  </si>
  <si>
    <t>CJ01F</t>
  </si>
  <si>
    <t>74GAHF04</t>
  </si>
  <si>
    <t xml:space="preserve">74UP601 R SQUARE V EMBLEM 
</t>
  </si>
  <si>
    <t>CJ03F</t>
  </si>
  <si>
    <t>74GAHF05</t>
  </si>
  <si>
    <t xml:space="preserve">74UP607 SQUARE V EMBLEM 
</t>
  </si>
  <si>
    <t>CJ04F</t>
  </si>
  <si>
    <t>74GAHF06</t>
  </si>
  <si>
    <t xml:space="preserve">74UP625CONTRNEWV+SQV 
</t>
  </si>
  <si>
    <t>PZ1</t>
  </si>
  <si>
    <t>244 PERIWINKLE + 206 KLEIN</t>
  </si>
  <si>
    <t>74GAHF07</t>
  </si>
  <si>
    <t xml:space="preserve">74UP601 R LOGO SQUARE 
</t>
  </si>
  <si>
    <t>74GAHF08</t>
  </si>
  <si>
    <t xml:space="preserve">74UP609 SQVEMBLEM + SLPT 
</t>
  </si>
  <si>
    <t>74GAHG02</t>
  </si>
  <si>
    <t xml:space="preserve">74UP600 S PIECE NR TEXT FOIL  
</t>
  </si>
  <si>
    <t>CJ00G</t>
  </si>
  <si>
    <t>S03</t>
  </si>
  <si>
    <t>003+900</t>
  </si>
  <si>
    <t>74GAHG03</t>
  </si>
  <si>
    <t xml:space="preserve">74UP600 S WAVE GRADIENT 
</t>
  </si>
  <si>
    <t>74GAHG07</t>
  </si>
  <si>
    <t xml:space="preserve">74UP607 O LOGO SQUARE  
</t>
  </si>
  <si>
    <t>CJ01G</t>
  </si>
  <si>
    <t>INTERLOCK</t>
  </si>
  <si>
    <t>74GAHI01</t>
  </si>
  <si>
    <t xml:space="preserve">74UP607 O ROSE EMBRO 
</t>
  </si>
  <si>
    <t>74GAHI04</t>
  </si>
  <si>
    <t xml:space="preserve">74UP603 O NEW VEMBLEM 
</t>
  </si>
  <si>
    <t>74GAHI05</t>
  </si>
  <si>
    <t xml:space="preserve">74UP609 O NEW VEMBLEM + PRSL 
</t>
  </si>
  <si>
    <t>74GAHI06</t>
  </si>
  <si>
    <t xml:space="preserve">74UP601 R NEW VEMBLEM SMALL 
</t>
  </si>
  <si>
    <t>CJ00I</t>
  </si>
  <si>
    <t>74GAHI07</t>
  </si>
  <si>
    <t xml:space="preserve">74UP601 R NEW V EMBLEM 
</t>
  </si>
  <si>
    <t>74GAHP01</t>
  </si>
  <si>
    <t xml:space="preserve">74UP607 O SURF TeD 
</t>
  </si>
  <si>
    <t>CJWDP</t>
  </si>
  <si>
    <t xml:space="preserve">INTERLOCK WASH GRADIENT </t>
  </si>
  <si>
    <t>74GAHT01</t>
  </si>
  <si>
    <t xml:space="preserve">74UP600 S LOGO THICK FOIL  
</t>
  </si>
  <si>
    <t>CJ00T</t>
  </si>
  <si>
    <t>003 + 948</t>
  </si>
  <si>
    <t>74GAHT03</t>
  </si>
  <si>
    <t xml:space="preserve">74UP601 R LOGO RUBB  
</t>
  </si>
  <si>
    <t>CJ00O</t>
  </si>
  <si>
    <t>ORGANIC COTTON JERSEY</t>
  </si>
  <si>
    <t>802</t>
  </si>
  <si>
    <t>GRIGIO PERLA</t>
  </si>
  <si>
    <t>74GAHT06</t>
  </si>
  <si>
    <t xml:space="preserve">74UP600 S VEBLEM RUBB SMALL 
</t>
  </si>
  <si>
    <t>74GAHT10</t>
  </si>
  <si>
    <t xml:space="preserve">7AUP601 NEW VEMBLEM PLT SM  
</t>
  </si>
  <si>
    <t>74GAHT13</t>
  </si>
  <si>
    <t xml:space="preserve">74UP607 O WAVE  
</t>
  </si>
  <si>
    <t>74GAHT15</t>
  </si>
  <si>
    <t xml:space="preserve">74UP601 R SQUARE V EMBLEM BN 
</t>
  </si>
  <si>
    <t>74GAHT17</t>
  </si>
  <si>
    <t xml:space="preserve">74UP600 LOGO COLLAR RUB  
</t>
  </si>
  <si>
    <t>74GAHY01</t>
  </si>
  <si>
    <t xml:space="preserve">74UP600 S PATCH 
</t>
  </si>
  <si>
    <t>CJ00Y</t>
  </si>
  <si>
    <t>74GAHY02</t>
  </si>
  <si>
    <t xml:space="preserve">74UP607 O PIECE NR SKETCH 
</t>
  </si>
  <si>
    <t>CJ05Y</t>
  </si>
  <si>
    <t>ORGANIC COTTON INTERLOCK</t>
  </si>
  <si>
    <t>74GAHY03</t>
  </si>
  <si>
    <t xml:space="preserve">74UP601 R PKT LOGO TAPE 
</t>
  </si>
  <si>
    <t>74GAHY04</t>
  </si>
  <si>
    <t xml:space="preserve">74UP601 R WARRANTY 
</t>
  </si>
  <si>
    <t>74GAHY05</t>
  </si>
  <si>
    <t xml:space="preserve">74UP603 O WARRANTY 
</t>
  </si>
  <si>
    <t>FELPE</t>
  </si>
  <si>
    <t>74GAI300</t>
  </si>
  <si>
    <t xml:space="preserve">73UP300 CONT PR LOGO DOODLE 
</t>
  </si>
  <si>
    <t>74GAI303</t>
  </si>
  <si>
    <t xml:space="preserve">74UP303 O PRINT DOODLE LOGO 
</t>
  </si>
  <si>
    <t>FS070</t>
  </si>
  <si>
    <t>FELPA PRINT LOGO DOODLE</t>
  </si>
  <si>
    <t>74GAI304</t>
  </si>
  <si>
    <t xml:space="preserve">74UP304 TAPE LOGO 
</t>
  </si>
  <si>
    <t>74GAI306</t>
  </si>
  <si>
    <t xml:space="preserve">74UP307 O MIX TAPE LOGO 
</t>
  </si>
  <si>
    <t>74GAI307</t>
  </si>
  <si>
    <t xml:space="preserve">73UP307 O COLOR BLOCK ROSES 
</t>
  </si>
  <si>
    <t>ROYAL BLUE</t>
  </si>
  <si>
    <t>74GAI319</t>
  </si>
  <si>
    <t xml:space="preserve">74UP309 O CONTR ROSES 
</t>
  </si>
  <si>
    <t>74GAI320</t>
  </si>
  <si>
    <t xml:space="preserve">74UP302 R BIS MIX TAPE LOGO 
</t>
  </si>
  <si>
    <t>74GAI330</t>
  </si>
  <si>
    <t xml:space="preserve">74UP300 PRINT DOODLE LOGO 
</t>
  </si>
  <si>
    <t>74GAI331</t>
  </si>
  <si>
    <t xml:space="preserve">74UP300 R SKETCH BAROQUE 
</t>
  </si>
  <si>
    <t>74GAI333</t>
  </si>
  <si>
    <t xml:space="preserve">74UP303 O PRINT GRADIENT 
</t>
  </si>
  <si>
    <t>FS064</t>
  </si>
  <si>
    <t>FELPA  PRINT GRADIENT</t>
  </si>
  <si>
    <t>74GAI3R0</t>
  </si>
  <si>
    <t xml:space="preserve">74UP302 R PRINT LOGO BAROQUE 
</t>
  </si>
  <si>
    <t>74GAIE03</t>
  </si>
  <si>
    <t xml:space="preserve">74UP308 O FOULARD ROSES 
</t>
  </si>
  <si>
    <t>CF01E</t>
  </si>
  <si>
    <t>ORGANIC COTTON FLEECE</t>
  </si>
  <si>
    <t>74GAIF01</t>
  </si>
  <si>
    <t xml:space="preserve">74UP306 R VEMBLEM GARDEN 
</t>
  </si>
  <si>
    <t>CF01F</t>
  </si>
  <si>
    <t>74GAIF03</t>
  </si>
  <si>
    <t xml:space="preserve">74UP306 R LOGO DOODLE ROSES 
</t>
  </si>
  <si>
    <t>74GAIF04</t>
  </si>
  <si>
    <t xml:space="preserve">74UP300B R SQUARE V EMBLEM 
</t>
  </si>
  <si>
    <t>74GAIF05</t>
  </si>
  <si>
    <t xml:space="preserve">74UP303 O SQUARE VEMBLEM 
</t>
  </si>
  <si>
    <t>74GAIF07</t>
  </si>
  <si>
    <t xml:space="preserve">74UP302 R LOGO SQUARE 
</t>
  </si>
  <si>
    <t>74GAIG01</t>
  </si>
  <si>
    <t xml:space="preserve">74UP302 R LOGO COLOR  
</t>
  </si>
  <si>
    <t>CF01G</t>
  </si>
  <si>
    <t>74GAIG02</t>
  </si>
  <si>
    <t xml:space="preserve">74UP301 R PIECE NR TEXT FOIL 
</t>
  </si>
  <si>
    <t>74GAIG06</t>
  </si>
  <si>
    <t xml:space="preserve">74UP302 R LOGO FOIL MIRROR  
</t>
  </si>
  <si>
    <t>74GAIG07</t>
  </si>
  <si>
    <t xml:space="preserve">74UP308 O LOGO SQUARE  
</t>
  </si>
  <si>
    <t>74GAII01</t>
  </si>
  <si>
    <t xml:space="preserve">74UP302 R ROSES EMBRO 
</t>
  </si>
  <si>
    <t>74GAII02</t>
  </si>
  <si>
    <t xml:space="preserve">74UP301 R ROSES EMBRO 
</t>
  </si>
  <si>
    <t>74GAII07</t>
  </si>
  <si>
    <t xml:space="preserve">74UP306 R NEW VEMBLEM SM 
</t>
  </si>
  <si>
    <t>74GAIT02</t>
  </si>
  <si>
    <t xml:space="preserve">74UP302 R LOGO 3D EMBRO 
</t>
  </si>
  <si>
    <t>74GAIT05</t>
  </si>
  <si>
    <t xml:space="preserve">74UP306 R VEMBLEM 3D EMBRO  
</t>
  </si>
  <si>
    <t>74GAIT07</t>
  </si>
  <si>
    <t xml:space="preserve">74UP302 R VEMBLEM EMBRO SM  
</t>
  </si>
  <si>
    <t>74GAIT09</t>
  </si>
  <si>
    <t xml:space="preserve">74UP302 R VEMBLEM 3D EMBRO COL.  
</t>
  </si>
  <si>
    <t>74GAIT11</t>
  </si>
  <si>
    <t xml:space="preserve">74UP302 R PIECE NR THICK FOIL  
</t>
  </si>
  <si>
    <t>CF01O</t>
  </si>
  <si>
    <t>ORGANIC FLEECE</t>
  </si>
  <si>
    <t>74GAIT13</t>
  </si>
  <si>
    <t xml:space="preserve">UP306 R LOGO RUBB  
</t>
  </si>
  <si>
    <t>74GAIT15</t>
  </si>
  <si>
    <t xml:space="preserve">74UP308 O VEMBLEM SQUARE  
</t>
  </si>
  <si>
    <t>74GAIT17</t>
  </si>
  <si>
    <t xml:space="preserve">74UP302 R LOGO COLLAR EMBRO  
</t>
  </si>
  <si>
    <t>74GAIY04</t>
  </si>
  <si>
    <t xml:space="preserve">7AUP306 R NEW WARRANTY 
</t>
  </si>
  <si>
    <t>CAMICIE-BLUSE</t>
  </si>
  <si>
    <t>74GAL204</t>
  </si>
  <si>
    <t xml:space="preserve">74UP204 B COLOR INTARSIA 
</t>
  </si>
  <si>
    <t>N0132</t>
  </si>
  <si>
    <t>POP.DENSITY EFF. NYLON TOUCH</t>
  </si>
  <si>
    <t>74GAL208</t>
  </si>
  <si>
    <t xml:space="preserve">74UP207 MIX PRINT  
</t>
  </si>
  <si>
    <t>74GAL209</t>
  </si>
  <si>
    <t xml:space="preserve">74UP206 BASIC 
</t>
  </si>
  <si>
    <t>74GAL210</t>
  </si>
  <si>
    <t xml:space="preserve">74UP211 PRINT DOODLE STRIPES 
</t>
  </si>
  <si>
    <t>74GAL211</t>
  </si>
  <si>
    <t xml:space="preserve">74UP211 R PRINT SKETCH COUTURE 
</t>
  </si>
  <si>
    <t>NS196</t>
  </si>
  <si>
    <t xml:space="preserve">POPELINE PRINT SKETCH COUTURE </t>
  </si>
  <si>
    <t>74GAL212</t>
  </si>
  <si>
    <t xml:space="preserve">74UP213 CONTR ROSES 
</t>
  </si>
  <si>
    <t>74GAL214</t>
  </si>
  <si>
    <t xml:space="preserve">74UP214 CONT BAROQUE 
</t>
  </si>
  <si>
    <t>74GAL215</t>
  </si>
  <si>
    <t xml:space="preserve">74UP215 CONTR DOODLE 
</t>
  </si>
  <si>
    <t>74GAL216</t>
  </si>
  <si>
    <t xml:space="preserve">74UP216 BASIC 
</t>
  </si>
  <si>
    <t>74GAL218</t>
  </si>
  <si>
    <t xml:space="preserve">74UP207 O PRINT STICKERS LOGO 
</t>
  </si>
  <si>
    <t>NS197</t>
  </si>
  <si>
    <t>COT TWILL PRINT STRIPES LOGO</t>
  </si>
  <si>
    <t>74GAL219</t>
  </si>
  <si>
    <t xml:space="preserve">74UP211 R PRINT DOODLE LOGO 
</t>
  </si>
  <si>
    <t>NS210</t>
  </si>
  <si>
    <t>POP P PRINT DOODLE LOGO</t>
  </si>
  <si>
    <t>74GAL21P</t>
  </si>
  <si>
    <t xml:space="preserve">74UP212 c easy panel 
</t>
  </si>
  <si>
    <t>ES046L54</t>
  </si>
  <si>
    <t>DARIO PANEL RIGHE FOULARD212</t>
  </si>
  <si>
    <t>74GAL21T</t>
  </si>
  <si>
    <t xml:space="preserve">74UP212 c tape 
</t>
  </si>
  <si>
    <t>CDW05</t>
  </si>
  <si>
    <t>D FIX BLK BLK BARACUDA 6oz RINSE</t>
  </si>
  <si>
    <t>74GAL220</t>
  </si>
  <si>
    <t xml:space="preserve">74UP204 B CONTR POP COUTURE 
</t>
  </si>
  <si>
    <t>NS195</t>
  </si>
  <si>
    <t>POP.PRINT POP COUTURE</t>
  </si>
  <si>
    <t>74GAL221</t>
  </si>
  <si>
    <t xml:space="preserve">74UP204 B CONTR LOGO BAROQUE 
</t>
  </si>
  <si>
    <t>NS219</t>
  </si>
  <si>
    <t>TWILL VI PRINT LOGO COUTURE</t>
  </si>
  <si>
    <t>74GAL224</t>
  </si>
  <si>
    <t xml:space="preserve">74UP214 MIX PRINT 
</t>
  </si>
  <si>
    <t>74GAL225</t>
  </si>
  <si>
    <t xml:space="preserve">74UP215 CONTR SKETCH COUTURE 
</t>
  </si>
  <si>
    <t>74GAL257</t>
  </si>
  <si>
    <t xml:space="preserve">74UP257 c 
</t>
  </si>
  <si>
    <t>74GAL25T</t>
  </si>
  <si>
    <t xml:space="preserve">74UP250 c tape 
</t>
  </si>
  <si>
    <t>74GAL2B0</t>
  </si>
  <si>
    <t xml:space="preserve">74UP203 B PKT PRINT LOGO BAROQUE 
</t>
  </si>
  <si>
    <t>74GAL2B5</t>
  </si>
  <si>
    <t xml:space="preserve">74UP203 B PKT PRINT TWIGS 
</t>
  </si>
  <si>
    <t>NS236</t>
  </si>
  <si>
    <t>TWILL VI PRINT TWIGS</t>
  </si>
  <si>
    <t>74GAL2B6</t>
  </si>
  <si>
    <t xml:space="preserve">74UP203 B PKT MIX STRIPES 
</t>
  </si>
  <si>
    <t>74GAL2B7</t>
  </si>
  <si>
    <t xml:space="preserve">74UP203 B PKT PRINT ROSES 
</t>
  </si>
  <si>
    <t>NS207</t>
  </si>
  <si>
    <t xml:space="preserve">TWILL V PRINT ROSES </t>
  </si>
  <si>
    <t>74GAL2B8</t>
  </si>
  <si>
    <t xml:space="preserve">74UP203 B PKT CONTR STICKS 
</t>
  </si>
  <si>
    <t>NS198</t>
  </si>
  <si>
    <t>COT TWILL PRINT STICKS LOGO</t>
  </si>
  <si>
    <t>74GAL2BG</t>
  </si>
  <si>
    <t xml:space="preserve">74UP203 PKT PANEL GARDEN V-EMB 
</t>
  </si>
  <si>
    <t>N0009</t>
  </si>
  <si>
    <t>TWILL VISCOSA BRISCOLA</t>
  </si>
  <si>
    <t>74GAL2R0</t>
  </si>
  <si>
    <t xml:space="preserve">74UP200 R PRINT LOGO BAROQUE 
</t>
  </si>
  <si>
    <t>74GAL2R2</t>
  </si>
  <si>
    <t xml:space="preserve">74UP200 R PRINT DOODLE 
</t>
  </si>
  <si>
    <t>74GAL2R3</t>
  </si>
  <si>
    <t xml:space="preserve">74UP200 R PRINT DOODLE STRIPES 
</t>
  </si>
  <si>
    <t>74GAL2RB</t>
  </si>
  <si>
    <t xml:space="preserve">74UP200 R PANEL BAROQUE 
</t>
  </si>
  <si>
    <t>NS234</t>
  </si>
  <si>
    <t>POP PANEL PR LOGO BAROQUE</t>
  </si>
  <si>
    <t>74GAL2RG</t>
  </si>
  <si>
    <t xml:space="preserve">74UP200 R PANEL GARDEN V EMBL 
</t>
  </si>
  <si>
    <t>NS213</t>
  </si>
  <si>
    <t>TWILL VI PAN PR GARDEN V EMB</t>
  </si>
  <si>
    <t>74GAL2RR</t>
  </si>
  <si>
    <t xml:space="preserve">74UP200 R PANEL ROSES 
</t>
  </si>
  <si>
    <t>74GAL2S1</t>
  </si>
  <si>
    <t xml:space="preserve">74UP201 S PRINT SKETCH COUTURE 
</t>
  </si>
  <si>
    <t>74GAL2S6</t>
  </si>
  <si>
    <t xml:space="preserve">74UP201 S PRINT STRIPES LOGO 
</t>
  </si>
  <si>
    <t>74GALY11</t>
  </si>
  <si>
    <t xml:space="preserve">74UP211 R NEW V-EMB SMALL R 
</t>
  </si>
  <si>
    <t>CN002</t>
  </si>
  <si>
    <t>POP. BASIC SOFT</t>
  </si>
  <si>
    <t>74GALYR1</t>
  </si>
  <si>
    <t xml:space="preserve">74UP200 R PR NEW V-EMBLEM GOLD RUB 
</t>
  </si>
  <si>
    <t>74GALYR3</t>
  </si>
  <si>
    <t xml:space="preserve">74UP200 R PR WARRANTY 
</t>
  </si>
  <si>
    <t>74GALYS1</t>
  </si>
  <si>
    <t xml:space="preserve">74UP201 S NEW V-EMB SMALL R 
</t>
  </si>
  <si>
    <t>CN001</t>
  </si>
  <si>
    <t>POP. STRETCH BASIC SOFT</t>
  </si>
  <si>
    <t>GIUBBOTTERIA</t>
  </si>
  <si>
    <t>74GAS403</t>
  </si>
  <si>
    <t xml:space="preserve">74UP403 CONTR PRINT 
</t>
  </si>
  <si>
    <t>74GAS40P</t>
  </si>
  <si>
    <t xml:space="preserve">74UP400 c easy panel 
</t>
  </si>
  <si>
    <t>ES049L54</t>
  </si>
  <si>
    <t>BULL GALL PANEL LOGO COUT G</t>
  </si>
  <si>
    <t>74GAS410</t>
  </si>
  <si>
    <t xml:space="preserve">74UP410 O POP COUTURE 
</t>
  </si>
  <si>
    <t>NS232</t>
  </si>
  <si>
    <t>DUCHESSE PL PR POP COUTURE</t>
  </si>
  <si>
    <t>74GAS415</t>
  </si>
  <si>
    <t xml:space="preserve">74UP415 BASIC 
</t>
  </si>
  <si>
    <t>74GAS45P</t>
  </si>
  <si>
    <t xml:space="preserve">74UP455 c easy panel 
</t>
  </si>
  <si>
    <t>ES056L54</t>
  </si>
  <si>
    <t>BULL GALL PANEL FOULARD U455</t>
  </si>
  <si>
    <t>74GAS460</t>
  </si>
  <si>
    <t xml:space="preserve">74UP460 
</t>
  </si>
  <si>
    <t>74GAS48R</t>
  </si>
  <si>
    <t xml:space="preserve">74UP458 cut out ric vjc 
</t>
  </si>
  <si>
    <t>74GAS49M</t>
  </si>
  <si>
    <t xml:space="preserve">74UP459 mix 
</t>
  </si>
  <si>
    <t>74GASD04</t>
  </si>
  <si>
    <t xml:space="preserve">74UP405 O COUTURE 
</t>
  </si>
  <si>
    <t>CQS57</t>
  </si>
  <si>
    <t>50D PRINT SKETCH COUTURE</t>
  </si>
  <si>
    <t>74GASD05</t>
  </si>
  <si>
    <t xml:space="preserve">74UP405 O ROSES TAPE 
</t>
  </si>
  <si>
    <t>NYLON DIAGONAL PRINT ROSES</t>
  </si>
  <si>
    <t>74GASD06</t>
  </si>
  <si>
    <t xml:space="preserve">74UP406 R BAROQUE PLACED 
</t>
  </si>
  <si>
    <t>CQS56</t>
  </si>
  <si>
    <t>NYLON DIAGONAL PRINT BAROQUE</t>
  </si>
  <si>
    <t>74GASD07</t>
  </si>
  <si>
    <t xml:space="preserve">74UP407 R BAROQUE BACK 
</t>
  </si>
  <si>
    <t>74GASD08</t>
  </si>
  <si>
    <t xml:space="preserve">74UP408 R MIX LOGO PRINT 
</t>
  </si>
  <si>
    <t>74GASD10</t>
  </si>
  <si>
    <t xml:space="preserve">74UP410 O VPRINT 
</t>
  </si>
  <si>
    <t>CQD20</t>
  </si>
  <si>
    <t>NYLON DIAGONAL</t>
  </si>
  <si>
    <t>74GASD11</t>
  </si>
  <si>
    <t xml:space="preserve">74UP411 R GARDEN PLACED 
</t>
  </si>
  <si>
    <t>74GASD15</t>
  </si>
  <si>
    <t xml:space="preserve">74UP406 DOODLE STRIPE 
</t>
  </si>
  <si>
    <t xml:space="preserve"> PIUMINI</t>
  </si>
  <si>
    <t>74GAUD16</t>
  </si>
  <si>
    <t xml:space="preserve">74UP416 R SKETCH REVERSIBLE  
</t>
  </si>
  <si>
    <t>74GAUD17</t>
  </si>
  <si>
    <t xml:space="preserve">74UP416 R VEMBLEM 
</t>
  </si>
  <si>
    <t>CQ01D</t>
  </si>
  <si>
    <t>50D SOLID</t>
  </si>
  <si>
    <t>CAPPELLO</t>
  </si>
  <si>
    <t>74GAZK81</t>
  </si>
  <si>
    <t xml:space="preserve">SURF CAP 
</t>
  </si>
  <si>
    <t>ZG169</t>
  </si>
  <si>
    <t>COTTON+OPEN MESH</t>
  </si>
  <si>
    <t>PR7</t>
  </si>
  <si>
    <t>HOT PINK/TIGER</t>
  </si>
  <si>
    <t>74GCA100</t>
  </si>
  <si>
    <t>74GCA115</t>
  </si>
  <si>
    <t>15629</t>
  </si>
  <si>
    <t>GABARDINE COT.STR.TC8601 TRUE</t>
  </si>
  <si>
    <t>245</t>
  </si>
  <si>
    <t>AQUARIUS</t>
  </si>
  <si>
    <t>74GCA318</t>
  </si>
  <si>
    <t>13980</t>
  </si>
  <si>
    <t>FLEECE COTONE TOPAZIO</t>
  </si>
  <si>
    <t>74GCB520</t>
  </si>
  <si>
    <t>74GCB59P</t>
  </si>
  <si>
    <t>74GCD106</t>
  </si>
  <si>
    <t xml:space="preserve">74UP107 BIS V-EMBLEM RUBBER 
</t>
  </si>
  <si>
    <t>74GCD3B1</t>
  </si>
  <si>
    <t xml:space="preserve">74UP327 R SKETCH COUTURE 
</t>
  </si>
  <si>
    <t>74GCG6S0</t>
  </si>
  <si>
    <t xml:space="preserve">74UP621 S PRINT LOGO BAROQUE 
</t>
  </si>
  <si>
    <t>74GCH6O5</t>
  </si>
  <si>
    <t>74GCH6O7</t>
  </si>
  <si>
    <t>74GCH6R1</t>
  </si>
  <si>
    <t xml:space="preserve">74UP601 R PKT PATCH LOGO 
</t>
  </si>
  <si>
    <t>10567</t>
  </si>
  <si>
    <t>JERSEY I1472</t>
  </si>
  <si>
    <t>005</t>
  </si>
  <si>
    <t>11-0601 TPX BIANCO ISI</t>
  </si>
  <si>
    <t>623</t>
  </si>
  <si>
    <t>ASPEN GOLD</t>
  </si>
  <si>
    <t>74GCH6S2</t>
  </si>
  <si>
    <t xml:space="preserve">74UP600 S PRINT DOODLE LOGO 
</t>
  </si>
  <si>
    <t>74GCH6SG</t>
  </si>
  <si>
    <t xml:space="preserve">74UP600 S PANEL GARDEN V-EMB 
</t>
  </si>
  <si>
    <t>JS174</t>
  </si>
  <si>
    <t>JER PAN PR GARDEN V-EMB SLIM</t>
  </si>
  <si>
    <t>74GCI330</t>
  </si>
  <si>
    <t>74GCI3C7</t>
  </si>
  <si>
    <t xml:space="preserve">74UP308 O H PRINT ROSES 
</t>
  </si>
  <si>
    <t>74GCI3R0</t>
  </si>
  <si>
    <t xml:space="preserve">74UP302 R  
</t>
  </si>
  <si>
    <t>FS043</t>
  </si>
  <si>
    <t>FELPA GAR. PR. TAPESTLY</t>
  </si>
  <si>
    <t>259</t>
  </si>
  <si>
    <t>MARINE</t>
  </si>
  <si>
    <t>FS071</t>
  </si>
  <si>
    <t>FELPA PRINT STRIPE DOODLE</t>
  </si>
  <si>
    <t>74GCL2B0</t>
  </si>
  <si>
    <t>74GCL2B5</t>
  </si>
  <si>
    <t>74GCL2B7</t>
  </si>
  <si>
    <t>74GCL2BG</t>
  </si>
  <si>
    <t>74GCL2R2</t>
  </si>
  <si>
    <t>74GCL2RD</t>
  </si>
  <si>
    <t xml:space="preserve">74UP200 R DENIM 
</t>
  </si>
  <si>
    <t>AKV00SW0</t>
  </si>
  <si>
    <t>DENIM COT.POSEIDON LAV SW0</t>
  </si>
  <si>
    <t>AQY00054</t>
  </si>
  <si>
    <t>TENCEL THOMOS INDACO LAV 054</t>
  </si>
  <si>
    <t>HR600054</t>
  </si>
  <si>
    <t>MUSSOLA MARACAIBO Lav 054</t>
  </si>
  <si>
    <t>907</t>
  </si>
  <si>
    <t>BLU BLU</t>
  </si>
  <si>
    <t>HR700TCS</t>
  </si>
  <si>
    <t>COTONE HOPE Lav TCS</t>
  </si>
  <si>
    <t>74GCL2RR</t>
  </si>
  <si>
    <t>74GCL2S1</t>
  </si>
  <si>
    <t>74GCL2S6</t>
  </si>
  <si>
    <t>74GCS415</t>
  </si>
  <si>
    <t>750</t>
  </si>
  <si>
    <t>LARK</t>
  </si>
  <si>
    <t>Q0001</t>
  </si>
  <si>
    <t>NYLON SATIN SHINY</t>
  </si>
  <si>
    <t>WOMAN</t>
  </si>
  <si>
    <t>74HAA103</t>
  </si>
  <si>
    <t xml:space="preserve">74DP103 REGULAR 
</t>
  </si>
  <si>
    <t>CQS45</t>
  </si>
  <si>
    <t>CRINKLE POP COUTURE</t>
  </si>
  <si>
    <t>PR4</t>
  </si>
  <si>
    <t>406+307+899</t>
  </si>
  <si>
    <t>74HAA104</t>
  </si>
  <si>
    <t xml:space="preserve">74DP104 RELAXED 
</t>
  </si>
  <si>
    <t>CQS47</t>
  </si>
  <si>
    <t>CRINKLE SKETCH COUTURE</t>
  </si>
  <si>
    <t>PP0</t>
  </si>
  <si>
    <t>307+206+110</t>
  </si>
  <si>
    <t>CQS50</t>
  </si>
  <si>
    <t xml:space="preserve">CRINKLE LOGO COUTURE </t>
  </si>
  <si>
    <t>74HAA107</t>
  </si>
  <si>
    <t xml:space="preserve">74DP107  
</t>
  </si>
  <si>
    <t>74HAA109</t>
  </si>
  <si>
    <t xml:space="preserve">74DP109 slim fit 
</t>
  </si>
  <si>
    <t>74HAA116</t>
  </si>
  <si>
    <t xml:space="preserve">74DP116  
</t>
  </si>
  <si>
    <t>N0103</t>
  </si>
  <si>
    <t xml:space="preserve">CADY BISTRETCH </t>
  </si>
  <si>
    <t>74HAA310</t>
  </si>
  <si>
    <t xml:space="preserve">74DP310 
</t>
  </si>
  <si>
    <t xml:space="preserve">FELPA NON GARZ PRINT SKETCH COUTURE </t>
  </si>
  <si>
    <t>74HAA321</t>
  </si>
  <si>
    <t xml:space="preserve">74DP321 print mix 
</t>
  </si>
  <si>
    <t>NS227</t>
  </si>
  <si>
    <t>TAFFETAS PL PRINT LOGO DOODLE</t>
  </si>
  <si>
    <t>74HAA326</t>
  </si>
  <si>
    <t xml:space="preserve">74DP326 
</t>
  </si>
  <si>
    <t>74HAA3B5</t>
  </si>
  <si>
    <t xml:space="preserve">74DP325 placed 
</t>
  </si>
  <si>
    <t>FS065</t>
  </si>
  <si>
    <t>FELPA NON GARZ PANEL GRADIENT</t>
  </si>
  <si>
    <t>74HAAE02</t>
  </si>
  <si>
    <t xml:space="preserve">74DP325 R LOGO GRAFFITI EMBRO 
</t>
  </si>
  <si>
    <t>74HAAI05</t>
  </si>
  <si>
    <t xml:space="preserve">74DP320 R NEW V-EMBLEM PATCH 
</t>
  </si>
  <si>
    <t>74HAAI06</t>
  </si>
  <si>
    <t xml:space="preserve">74DP320 R COUTURE PATCH 
</t>
  </si>
  <si>
    <t>74HAAT03</t>
  </si>
  <si>
    <t xml:space="preserve">74DP310 R LOGO RUBBER 
</t>
  </si>
  <si>
    <t>74HAAT15</t>
  </si>
  <si>
    <t xml:space="preserve">74DP320 R LOGO ROSES EMBRO 
</t>
  </si>
  <si>
    <t>74HAAY01</t>
  </si>
  <si>
    <t xml:space="preserve">74DP310 R V-EMBLEM PATCH 
</t>
  </si>
  <si>
    <t>74HAB505</t>
  </si>
  <si>
    <t xml:space="preserve">74DP505 Farrah 
</t>
  </si>
  <si>
    <t>A11</t>
  </si>
  <si>
    <t>74HAB506</t>
  </si>
  <si>
    <t xml:space="preserve">74DP506 
</t>
  </si>
  <si>
    <t>DW040ENZ</t>
  </si>
  <si>
    <t>ES044L54</t>
  </si>
  <si>
    <t xml:space="preserve">BULL STR.TOMCAT ST.ROSES </t>
  </si>
  <si>
    <t>74HAB508</t>
  </si>
  <si>
    <t xml:space="preserve">74DP508 
</t>
  </si>
  <si>
    <t>DW042L5B</t>
  </si>
  <si>
    <t>D STR INDIG SLOUCHY24 9,75oz</t>
  </si>
  <si>
    <t>74HAB53P</t>
  </si>
  <si>
    <t xml:space="preserve">74DP502 c Luna panel 
</t>
  </si>
  <si>
    <t>ES051L54</t>
  </si>
  <si>
    <t>GAB PYGRA PANEL F DENIM DP502</t>
  </si>
  <si>
    <t>74HAB570</t>
  </si>
  <si>
    <t xml:space="preserve">74DP507 
</t>
  </si>
  <si>
    <t>74HAB57B</t>
  </si>
  <si>
    <t xml:space="preserve">74DP507 bis 
</t>
  </si>
  <si>
    <t>74HAB57C</t>
  </si>
  <si>
    <t xml:space="preserve">74DP507 easy cut out 
</t>
  </si>
  <si>
    <t>74HAB57F</t>
  </si>
  <si>
    <t xml:space="preserve">74DP507 easy foulard 
</t>
  </si>
  <si>
    <t>EW002TCA</t>
  </si>
  <si>
    <t>74HAB5J0</t>
  </si>
  <si>
    <t xml:space="preserve">74DP510 c jegging Jackie  
</t>
  </si>
  <si>
    <t>74HAB5K0</t>
  </si>
  <si>
    <t xml:space="preserve">74DP500 c skinny Crystal 
</t>
  </si>
  <si>
    <t>BEETROOT PURPLE</t>
  </si>
  <si>
    <t>74HAB5K6</t>
  </si>
  <si>
    <t xml:space="preserve">74DP500 c skinny Crystal ric fb roses 
</t>
  </si>
  <si>
    <t>74HAB5K7</t>
  </si>
  <si>
    <t xml:space="preserve">74DP500 c skinny Crystal ric roses  
</t>
  </si>
  <si>
    <t>CDW16</t>
  </si>
  <si>
    <t>D STR INDIGO FP0391  12,3oz LIGHT WASH</t>
  </si>
  <si>
    <t>74HAB5L0</t>
  </si>
  <si>
    <t xml:space="preserve">74DP500 c skinny Crystal bis 
</t>
  </si>
  <si>
    <t>DS008ENZ</t>
  </si>
  <si>
    <t>D STR SLOUCHY ST.DIGIT9,75oz</t>
  </si>
  <si>
    <t>74HAB5S0</t>
  </si>
  <si>
    <t xml:space="preserve">74DP501 c slim Melissa  
</t>
  </si>
  <si>
    <t>CDW36</t>
  </si>
  <si>
    <t>D STR INDIGO 8769 12.5oz  LW</t>
  </si>
  <si>
    <t>74HAB5SP</t>
  </si>
  <si>
    <t xml:space="preserve">74DP501 c slim Melissa panel 
</t>
  </si>
  <si>
    <t>ES052L54</t>
  </si>
  <si>
    <t>GAB PYGRA PANEL DENIM DP501</t>
  </si>
  <si>
    <t>74HAB5T0</t>
  </si>
  <si>
    <t xml:space="preserve">74DP515 c Nina 
</t>
  </si>
  <si>
    <t>ES045SS0</t>
  </si>
  <si>
    <t>BULL STR.TOMCAT STRIPE ROSES</t>
  </si>
  <si>
    <t>PD7</t>
  </si>
  <si>
    <t>904+003</t>
  </si>
  <si>
    <t>74HAB5TP</t>
  </si>
  <si>
    <t xml:space="preserve">74DP515 c Nina panel 
</t>
  </si>
  <si>
    <t>ES048L54</t>
  </si>
  <si>
    <t>BULL GALL PANEL DOODLE DP515</t>
  </si>
  <si>
    <t>ES055L54</t>
  </si>
  <si>
    <t>BULL GALL PANEL FOULARD D515</t>
  </si>
  <si>
    <t>ES064L54</t>
  </si>
  <si>
    <t>74HAB5U0</t>
  </si>
  <si>
    <t xml:space="preserve">74DP515 c Nina bis 
</t>
  </si>
  <si>
    <t>74HAB5X0</t>
  </si>
  <si>
    <t xml:space="preserve">74DP509 c skinny crop Margot 
</t>
  </si>
  <si>
    <t>DW050L13</t>
  </si>
  <si>
    <t>D STR.AMETISTA JACQUA 10,5oz</t>
  </si>
  <si>
    <t>LEGGINGS/FUSEAUX</t>
  </si>
  <si>
    <t>74HAC101</t>
  </si>
  <si>
    <t xml:space="preserve">74DP101 co 
</t>
  </si>
  <si>
    <t>J0062</t>
  </si>
  <si>
    <t>LYCRA SHINY</t>
  </si>
  <si>
    <t>JS155</t>
  </si>
  <si>
    <t>TULLE STR PRINT POP COUTURE</t>
  </si>
  <si>
    <t>JS157</t>
  </si>
  <si>
    <t>TULLE STR PRINT SKETCH COUTURE</t>
  </si>
  <si>
    <t>JS176</t>
  </si>
  <si>
    <t>LYCRA PRINT SKETCH COUTURE</t>
  </si>
  <si>
    <t>JS178</t>
  </si>
  <si>
    <t>LYCRA SATIN CINZ PRINT LOGO COUTURE</t>
  </si>
  <si>
    <t>74HAC106</t>
  </si>
  <si>
    <t xml:space="preserve">74DP106 co 
</t>
  </si>
  <si>
    <t>JS175</t>
  </si>
  <si>
    <t>LYCRA PRINT POP COUTURE</t>
  </si>
  <si>
    <t>74HAC110</t>
  </si>
  <si>
    <t xml:space="preserve">74DP110 mix 
</t>
  </si>
  <si>
    <t>74HAC111</t>
  </si>
  <si>
    <t xml:space="preserve">74DP111 DOUBLE SKIRT-LEGGING 
</t>
  </si>
  <si>
    <t>N0175</t>
  </si>
  <si>
    <t>TELA TECNICA STR</t>
  </si>
  <si>
    <t>N0176</t>
  </si>
  <si>
    <t>TWILL PL</t>
  </si>
  <si>
    <t>74HAC113</t>
  </si>
  <si>
    <t xml:space="preserve">74DP113 V waist 
</t>
  </si>
  <si>
    <t>JS177</t>
  </si>
  <si>
    <t>LYCRA SATIN CINZ PRINT LOGO DOODLE</t>
  </si>
  <si>
    <t>74HAC115</t>
  </si>
  <si>
    <t xml:space="preserve">74DP115 color block 
</t>
  </si>
  <si>
    <t>74HAC1A1</t>
  </si>
  <si>
    <t xml:space="preserve">74DP110 BIS 
</t>
  </si>
  <si>
    <t>74HAD102</t>
  </si>
  <si>
    <t xml:space="preserve">74DP102 
</t>
  </si>
  <si>
    <t>74HAD114</t>
  </si>
  <si>
    <t xml:space="preserve">74DP114 coulotte elastic logo 
</t>
  </si>
  <si>
    <t>J0060</t>
  </si>
  <si>
    <t>JERSEY WAFFLE</t>
  </si>
  <si>
    <t>74HAD323</t>
  </si>
  <si>
    <t xml:space="preserve">74DP323 short reg. 
</t>
  </si>
  <si>
    <t>74HAD503</t>
  </si>
  <si>
    <t xml:space="preserve">74DP503 
</t>
  </si>
  <si>
    <t>74HAD514</t>
  </si>
  <si>
    <t xml:space="preserve">74DP514 foulard 
</t>
  </si>
  <si>
    <t>EW001TCA</t>
  </si>
  <si>
    <t>74HAD515</t>
  </si>
  <si>
    <t xml:space="preserve">74DP514 bis 
</t>
  </si>
  <si>
    <t>74HAD51P</t>
  </si>
  <si>
    <t xml:space="preserve">74DP514 c panel 
</t>
  </si>
  <si>
    <t>ES050L54</t>
  </si>
  <si>
    <t>BULL TOMCAT PANEL GARDEN 514</t>
  </si>
  <si>
    <t>74HADG04</t>
  </si>
  <si>
    <t xml:space="preserve">74DP323 R WAVE RUBBER 
</t>
  </si>
  <si>
    <t>CF04G</t>
  </si>
  <si>
    <t>MELANGE COTTON FLEECE N.B.</t>
  </si>
  <si>
    <t>74HADI01</t>
  </si>
  <si>
    <t xml:space="preserve">74DP323 R ROSES EMBRO 
</t>
  </si>
  <si>
    <t>GONNE</t>
  </si>
  <si>
    <t>74HAE322</t>
  </si>
  <si>
    <t xml:space="preserve">74DP322  
</t>
  </si>
  <si>
    <t>FELPA  PRINT TWIGS</t>
  </si>
  <si>
    <t>74HAE801</t>
  </si>
  <si>
    <t xml:space="preserve">74DP801 mini buckle 
</t>
  </si>
  <si>
    <t>74HAE804</t>
  </si>
  <si>
    <t xml:space="preserve">74DP804 mini ring 
</t>
  </si>
  <si>
    <t>74HAE808</t>
  </si>
  <si>
    <t xml:space="preserve">74DP808 long  
</t>
  </si>
  <si>
    <t>JS154</t>
  </si>
  <si>
    <t>J.ORGANZINO PRINT TWIGS</t>
  </si>
  <si>
    <t>JS158</t>
  </si>
  <si>
    <t>J.ORGANZINO PRINT ROSES</t>
  </si>
  <si>
    <t>JS162</t>
  </si>
  <si>
    <t>J. ORGANZINO PRINT LOGO COUTURE</t>
  </si>
  <si>
    <t>74HAE813</t>
  </si>
  <si>
    <t xml:space="preserve">74DP813 placed V garden 
</t>
  </si>
  <si>
    <t>NS208</t>
  </si>
  <si>
    <t>TWILL PL PANEL GARDEN V EMBLEM</t>
  </si>
  <si>
    <t>74HAE815</t>
  </si>
  <si>
    <t xml:space="preserve">74DP815 mini wave 
</t>
  </si>
  <si>
    <t>N0173</t>
  </si>
  <si>
    <t>MACRAME' CROCHET MULTICOLOR</t>
  </si>
  <si>
    <t>919</t>
  </si>
  <si>
    <t>MULTICOLOR</t>
  </si>
  <si>
    <t>74HAE818</t>
  </si>
  <si>
    <t xml:space="preserve">74DP818 
</t>
  </si>
  <si>
    <t>NS204</t>
  </si>
  <si>
    <t>ENVERS SATIN PRINT TWIGS</t>
  </si>
  <si>
    <t>NS220</t>
  </si>
  <si>
    <t>ENVERS SATIN PRINT ROSES</t>
  </si>
  <si>
    <t>714</t>
  </si>
  <si>
    <t>19-0815 TPG MARRONE TERRA</t>
  </si>
  <si>
    <t>NS228</t>
  </si>
  <si>
    <t>ENVERS SATIN PRINT LOGO COUTURE</t>
  </si>
  <si>
    <t>74HAE820</t>
  </si>
  <si>
    <t xml:space="preserve">74DP820 
</t>
  </si>
  <si>
    <t>NS215</t>
  </si>
  <si>
    <t>TWILL PL PRINT LOGO COUTURE</t>
  </si>
  <si>
    <t>NS223</t>
  </si>
  <si>
    <t>TWILL PL PRINT POP COUTURE</t>
  </si>
  <si>
    <t>NS224</t>
  </si>
  <si>
    <t>TWILL PL PRINT ROSES</t>
  </si>
  <si>
    <t>74HAE84C</t>
  </si>
  <si>
    <t xml:space="preserve">74DP854 cut out 
</t>
  </si>
  <si>
    <t>74HAE854</t>
  </si>
  <si>
    <t xml:space="preserve">74DP854  
</t>
  </si>
  <si>
    <t>74HAE855</t>
  </si>
  <si>
    <t xml:space="preserve">74DP855 
</t>
  </si>
  <si>
    <t>74HAE856</t>
  </si>
  <si>
    <t xml:space="preserve">74DP856 
</t>
  </si>
  <si>
    <t>74HAE858</t>
  </si>
  <si>
    <t xml:space="preserve">74DP858  
</t>
  </si>
  <si>
    <t>74HAE85B</t>
  </si>
  <si>
    <t xml:space="preserve">74DP858 bis 
</t>
  </si>
  <si>
    <t>74HAE85M</t>
  </si>
  <si>
    <t xml:space="preserve">74DP858 easy mix 
</t>
  </si>
  <si>
    <t>E0000L54</t>
  </si>
  <si>
    <t>BULL GALLONE UNITO</t>
  </si>
  <si>
    <t>74HAE8A4</t>
  </si>
  <si>
    <t xml:space="preserve">74DP804 Print mix 
</t>
  </si>
  <si>
    <t>NS221</t>
  </si>
  <si>
    <t>CADY STR PRINT ROSES</t>
  </si>
  <si>
    <t>74HAE8A8</t>
  </si>
  <si>
    <t xml:space="preserve">74DP808 mix 
</t>
  </si>
  <si>
    <t>JS153</t>
  </si>
  <si>
    <t>TULLE STR PRINT TWIGS</t>
  </si>
  <si>
    <t>74HAEF06</t>
  </si>
  <si>
    <t xml:space="preserve">74DP322 LOGO SKETCH EMBRO 
</t>
  </si>
  <si>
    <t>74HAEM12</t>
  </si>
  <si>
    <t xml:space="preserve">74DPM12 VI MOULINE' LACE CROP F14 
</t>
  </si>
  <si>
    <t>CM22H</t>
  </si>
  <si>
    <t>FIL. VI MOULINE' RIBS</t>
  </si>
  <si>
    <t>PX6</t>
  </si>
  <si>
    <t>899 NERO + 406 HOT PINK</t>
  </si>
  <si>
    <t>74HAEM25</t>
  </si>
  <si>
    <t xml:space="preserve">74DPM25 DOUBLE COT JACQ F12 
</t>
  </si>
  <si>
    <t>CM21N</t>
  </si>
  <si>
    <t>FIL.CO JACQ TWINGS+LOGO</t>
  </si>
  <si>
    <t>PP3</t>
  </si>
  <si>
    <t>406+899</t>
  </si>
  <si>
    <t>74HAEM26</t>
  </si>
  <si>
    <t xml:space="preserve">74DPM26 CO PRINT SHADE F12 
</t>
  </si>
  <si>
    <t>CM21H</t>
  </si>
  <si>
    <t xml:space="preserve">FIL. CO PRINTED </t>
  </si>
  <si>
    <t>MC3</t>
  </si>
  <si>
    <t>MULTICOLOR CHIARI</t>
  </si>
  <si>
    <t>74HAFM01</t>
  </si>
  <si>
    <t xml:space="preserve">74DPM01 RIB CO 2 COLORS F12 
</t>
  </si>
  <si>
    <t>CM20N</t>
  </si>
  <si>
    <t>FIL.COTTON BICOLOR RIBS</t>
  </si>
  <si>
    <t>PN9</t>
  </si>
  <si>
    <t>521 + 244</t>
  </si>
  <si>
    <t>74HAFM11</t>
  </si>
  <si>
    <t xml:space="preserve">74DPM05 SKETCH COUT VI DOUBLE YARN F14 
</t>
  </si>
  <si>
    <t>CM20H</t>
  </si>
  <si>
    <t>FIL. JACQUARD SKETCH COUTURE</t>
  </si>
  <si>
    <t>74HAFM13</t>
  </si>
  <si>
    <t xml:space="preserve">74DPM15 BIS SKETCH COUT VI DOUBLE YARN F14 
</t>
  </si>
  <si>
    <t>74HAFM15</t>
  </si>
  <si>
    <t xml:space="preserve">74DPM06 VI MOULINE' LACE CROP F14 
</t>
  </si>
  <si>
    <t>74HAFM20</t>
  </si>
  <si>
    <t xml:space="preserve">74DPM10 JACQ ROSE MIX CO R NECK F7 
</t>
  </si>
  <si>
    <t>CM22N</t>
  </si>
  <si>
    <t xml:space="preserve">FIL. MIX CO LOGO ROSES </t>
  </si>
  <si>
    <t>74HAFM26</t>
  </si>
  <si>
    <t xml:space="preserve">74DPM09 CO PRINT SHADE EMBRO R NECK F7 
</t>
  </si>
  <si>
    <t>FIL. CO PRINTED EMBRO</t>
  </si>
  <si>
    <t>74HAFM27</t>
  </si>
  <si>
    <t xml:space="preserve">74DPM19 CO PRINT SHADE ML F12 
</t>
  </si>
  <si>
    <t>74HAFM30</t>
  </si>
  <si>
    <t xml:space="preserve">74DPM11 VI MOULINE' LACE CROP F14 
</t>
  </si>
  <si>
    <t>74HAFM35</t>
  </si>
  <si>
    <t xml:space="preserve">74DPM13 DOUBLE COT JACQ R NECK F12 
</t>
  </si>
  <si>
    <t>74HAFM37</t>
  </si>
  <si>
    <t xml:space="preserve">74DPM27 DOUBLE COT JACQ R NECK F12 
</t>
  </si>
  <si>
    <t>74HAFM40</t>
  </si>
  <si>
    <t xml:space="preserve">74DPM14 LOGO COT JACQ VJC ROSE R NECK F12 
</t>
  </si>
  <si>
    <t>CM02A</t>
  </si>
  <si>
    <t>FIL.COTONE</t>
  </si>
  <si>
    <t>PX0</t>
  </si>
  <si>
    <t>406 HOT PINK + 003 BIANCO</t>
  </si>
  <si>
    <t>74HAFM45</t>
  </si>
  <si>
    <t xml:space="preserve">74DPM15 LOGO VI ROUND JACQ LUREX R NECK MC F12 
</t>
  </si>
  <si>
    <t>CM12H</t>
  </si>
  <si>
    <t>FIL. VI STRETCH LOGO</t>
  </si>
  <si>
    <t>PQ3</t>
  </si>
  <si>
    <t>307+406+244</t>
  </si>
  <si>
    <t>74HAFM50</t>
  </si>
  <si>
    <t xml:space="preserve">74DPM18 VI PRINTED FABRIC F14 
</t>
  </si>
  <si>
    <t>CM25N</t>
  </si>
  <si>
    <t>FIL.VISCOSE BASIC</t>
  </si>
  <si>
    <t>74HAG620</t>
  </si>
  <si>
    <t xml:space="preserve">74DP620 CO 
</t>
  </si>
  <si>
    <t>JS163</t>
  </si>
  <si>
    <t>PIQUET PRINT DOODLE LOGO</t>
  </si>
  <si>
    <t>74HAGT08</t>
  </si>
  <si>
    <t xml:space="preserve">74DP620 S V-EMBLEM PATCH 
</t>
  </si>
  <si>
    <t>74HAH214</t>
  </si>
  <si>
    <t xml:space="preserve">74DP214 crop buckle 
</t>
  </si>
  <si>
    <t>74HAH218</t>
  </si>
  <si>
    <t xml:space="preserve">74DP218 co 
</t>
  </si>
  <si>
    <t>74HAH222</t>
  </si>
  <si>
    <t xml:space="preserve">74DP222 crop V waist 
</t>
  </si>
  <si>
    <t>74HAH602</t>
  </si>
  <si>
    <t xml:space="preserve">74DP602  
</t>
  </si>
  <si>
    <t>J0020</t>
  </si>
  <si>
    <t>74HAH607</t>
  </si>
  <si>
    <t xml:space="preserve">74DP607 
</t>
  </si>
  <si>
    <t>J0004</t>
  </si>
  <si>
    <t>COSTINA RIBANA</t>
  </si>
  <si>
    <t>J0061</t>
  </si>
  <si>
    <t xml:space="preserve">COSTINA LAMINATA </t>
  </si>
  <si>
    <t>900</t>
  </si>
  <si>
    <t>ARGENTO</t>
  </si>
  <si>
    <t>74HAH608</t>
  </si>
  <si>
    <t xml:space="preserve">74DP608 co 
</t>
  </si>
  <si>
    <t>JS151</t>
  </si>
  <si>
    <t>JERSEY STR PRINT SKETCH COUTURE</t>
  </si>
  <si>
    <t>JS160</t>
  </si>
  <si>
    <t>JERSEY STR PRINT LOGO COUTURE</t>
  </si>
  <si>
    <t>74HAH611</t>
  </si>
  <si>
    <t xml:space="preserve">74DP611 
</t>
  </si>
  <si>
    <t>JS152</t>
  </si>
  <si>
    <t>JERSEY STR PRINT ROSES</t>
  </si>
  <si>
    <t>74HAH615</t>
  </si>
  <si>
    <t xml:space="preserve">74DP615 
</t>
  </si>
  <si>
    <t>74HAH618</t>
  </si>
  <si>
    <t xml:space="preserve">74DP618 
</t>
  </si>
  <si>
    <t>74HAH6A2</t>
  </si>
  <si>
    <t xml:space="preserve">74DP602 mix  
</t>
  </si>
  <si>
    <t>JS156</t>
  </si>
  <si>
    <t>TULLE STR PRINT ROSES</t>
  </si>
  <si>
    <t>74HAH6A3</t>
  </si>
  <si>
    <t xml:space="preserve">74DP613 PLACED 
</t>
  </si>
  <si>
    <t>JS171</t>
  </si>
  <si>
    <t>JERSEY PANEL GARDEN V EMBLEM</t>
  </si>
  <si>
    <t>74HAHE01</t>
  </si>
  <si>
    <t xml:space="preserve">74DP613 R DUCT TAPE 
</t>
  </si>
  <si>
    <t>74HAHE04</t>
  </si>
  <si>
    <t xml:space="preserve">74DP612 R SURF TWIGS TD 
</t>
  </si>
  <si>
    <t>74HAHE05</t>
  </si>
  <si>
    <t xml:space="preserve">74DP608 S COUTURE CHARMS 
</t>
  </si>
  <si>
    <t>CJ02E</t>
  </si>
  <si>
    <t>JERSEY STRETCH</t>
  </si>
  <si>
    <t>74HAHF04</t>
  </si>
  <si>
    <t xml:space="preserve">74DP613 R V-EMBLEM SQ PT 
</t>
  </si>
  <si>
    <t>74HAHF07</t>
  </si>
  <si>
    <t xml:space="preserve">74DP608 S LOGO GLITTER 
</t>
  </si>
  <si>
    <t>CJ05F</t>
  </si>
  <si>
    <t>74HAHG03</t>
  </si>
  <si>
    <t xml:space="preserve">74DP618 R WAVE GRADIENT 
</t>
  </si>
  <si>
    <t>74HAHI01</t>
  </si>
  <si>
    <t xml:space="preserve">74DP602 S ROSES PT 
</t>
  </si>
  <si>
    <t>CJ02I</t>
  </si>
  <si>
    <t>74HAHI03</t>
  </si>
  <si>
    <t xml:space="preserve">74DP613 R NEW V-EMBL RUBBER 
</t>
  </si>
  <si>
    <t>74HAHI05</t>
  </si>
  <si>
    <t xml:space="preserve">74DP602 S NEW V-EMBLEM PATCH 
</t>
  </si>
  <si>
    <t>74HAHI06</t>
  </si>
  <si>
    <t xml:space="preserve">74DP613 R COUTURE PATCH 
</t>
  </si>
  <si>
    <t>74HAHI07</t>
  </si>
  <si>
    <t xml:space="preserve">74DP612 R COUTURE PATCH 
</t>
  </si>
  <si>
    <t>74HAHP01</t>
  </si>
  <si>
    <t xml:space="preserve">74DP602 S SURF TD 
</t>
  </si>
  <si>
    <t>CJWEP</t>
  </si>
  <si>
    <t>JERSEY STRETCH DYE GRADIENT</t>
  </si>
  <si>
    <t>PP5</t>
  </si>
  <si>
    <t>406+307</t>
  </si>
  <si>
    <t>74HAHT03</t>
  </si>
  <si>
    <t xml:space="preserve">74DP613 R LOGO RUBBER 
</t>
  </si>
  <si>
    <t>74HAHT06</t>
  </si>
  <si>
    <t xml:space="preserve">74DP608 S V-EMBLEM THICK FOIL 
</t>
  </si>
  <si>
    <t>CJ03T</t>
  </si>
  <si>
    <t>74HAHT10</t>
  </si>
  <si>
    <t xml:space="preserve">74DP608 S NEW V-EMBL THICK FOIL 
</t>
  </si>
  <si>
    <t>74HAHT13</t>
  </si>
  <si>
    <t xml:space="preserve">74DP613 R WAVE HF 
</t>
  </si>
  <si>
    <t>74HAHT14</t>
  </si>
  <si>
    <t xml:space="preserve">74DP615 S WAVE HF 
</t>
  </si>
  <si>
    <t>74HAHT15</t>
  </si>
  <si>
    <t xml:space="preserve">74DP613 R LOGO ROSES PT 
</t>
  </si>
  <si>
    <t>74HAHY02</t>
  </si>
  <si>
    <t xml:space="preserve">74DP612 R PIECE NR SKETCH 
</t>
  </si>
  <si>
    <t>74HAI300</t>
  </si>
  <si>
    <t xml:space="preserve">74DP300  
</t>
  </si>
  <si>
    <t>74HAI301</t>
  </si>
  <si>
    <t xml:space="preserve">74DP301 crop regolar fit 
</t>
  </si>
  <si>
    <t>74HAI302</t>
  </si>
  <si>
    <t xml:space="preserve">74DP302  
</t>
  </si>
  <si>
    <t>74HAI305</t>
  </si>
  <si>
    <t xml:space="preserve">74DP305  
</t>
  </si>
  <si>
    <t>74HAI311</t>
  </si>
  <si>
    <t xml:space="preserve">74DP311 
</t>
  </si>
  <si>
    <t>74HAI312</t>
  </si>
  <si>
    <t xml:space="preserve">74DP312 
</t>
  </si>
  <si>
    <t>74HAI313</t>
  </si>
  <si>
    <t xml:space="preserve">74DP313 
</t>
  </si>
  <si>
    <t>FELPA NON GARZ PRINT TWIGS</t>
  </si>
  <si>
    <t>74HAI315</t>
  </si>
  <si>
    <t xml:space="preserve">74DP315 
</t>
  </si>
  <si>
    <t>74HAI316</t>
  </si>
  <si>
    <t xml:space="preserve">74DP316 
</t>
  </si>
  <si>
    <t>74HAI3A2</t>
  </si>
  <si>
    <t xml:space="preserve">74DP302 EMBROIDERY 
</t>
  </si>
  <si>
    <t>F0007</t>
  </si>
  <si>
    <t>FELPA HEAVY BASIC</t>
  </si>
  <si>
    <t>74HAI3A4</t>
  </si>
  <si>
    <t xml:space="preserve">74DP314 PLACED  
</t>
  </si>
  <si>
    <t>FS068</t>
  </si>
  <si>
    <t>74HAI3A5</t>
  </si>
  <si>
    <t xml:space="preserve">74DP305 placed 
</t>
  </si>
  <si>
    <t>FS067</t>
  </si>
  <si>
    <t>74HAI3A6</t>
  </si>
  <si>
    <t xml:space="preserve">74DP306 PLACED  
</t>
  </si>
  <si>
    <t>FS074</t>
  </si>
  <si>
    <t>FELPA NON GARZ PANEL GARDEN V EMBLEM</t>
  </si>
  <si>
    <t>74HAI3A8</t>
  </si>
  <si>
    <t xml:space="preserve">74DP308 PLACED 
</t>
  </si>
  <si>
    <t>FS073</t>
  </si>
  <si>
    <t>74HAI3A9</t>
  </si>
  <si>
    <t xml:space="preserve">74DP309 PLACED 
</t>
  </si>
  <si>
    <t>FS075</t>
  </si>
  <si>
    <t>FELLA NON GARZ PANEL GARDEN V EMBLEM</t>
  </si>
  <si>
    <t>74HAI3B6</t>
  </si>
  <si>
    <t xml:space="preserve">74DP316 placed 
</t>
  </si>
  <si>
    <t>FS066</t>
  </si>
  <si>
    <t>74HAIE01</t>
  </si>
  <si>
    <t xml:space="preserve">74DP312 O DUCT TAPE 
</t>
  </si>
  <si>
    <t>74HAIE02</t>
  </si>
  <si>
    <t xml:space="preserve">74DP305 C LOGO GRAFFITI EMBRO 
</t>
  </si>
  <si>
    <t>74HAIE03</t>
  </si>
  <si>
    <t xml:space="preserve">74DP312 O FOULARD ROSES 
</t>
  </si>
  <si>
    <t>74HAIE04</t>
  </si>
  <si>
    <t xml:space="preserve">74DP312 O SURF TWIGS TD 
</t>
  </si>
  <si>
    <t>CFW0E</t>
  </si>
  <si>
    <t>DYE GRADIENT COTTON FLEECE</t>
  </si>
  <si>
    <t>74HAIE05</t>
  </si>
  <si>
    <t xml:space="preserve">74DP313 C COUTURE CHARMS 
</t>
  </si>
  <si>
    <t>74HAIF01</t>
  </si>
  <si>
    <t xml:space="preserve">74DP313 C V-EMBLEM GARDEN 
</t>
  </si>
  <si>
    <t>74HAIF06</t>
  </si>
  <si>
    <t xml:space="preserve">74DP301 C LOGO SKETCH EMBRO 
</t>
  </si>
  <si>
    <t>74HAIF08</t>
  </si>
  <si>
    <t xml:space="preserve">74DP303 O LOGO GLITTER 
</t>
  </si>
  <si>
    <t>74HAIG03</t>
  </si>
  <si>
    <t xml:space="preserve">74DP309 R WAVE GRADIENT 
</t>
  </si>
  <si>
    <t>74HAIG04</t>
  </si>
  <si>
    <t xml:space="preserve">74DP302 C WAVE RUBBER 
</t>
  </si>
  <si>
    <t>74HAIG05</t>
  </si>
  <si>
    <t xml:space="preserve">74DP303 O WAVE GRADIENT 
</t>
  </si>
  <si>
    <t>74HAII01</t>
  </si>
  <si>
    <t xml:space="preserve">74DP302 ROSES EMBRO 
</t>
  </si>
  <si>
    <t>74HAII03</t>
  </si>
  <si>
    <t xml:space="preserve">74DP306 R NEW V-EMBL RUBBER 
</t>
  </si>
  <si>
    <t>74HAII05</t>
  </si>
  <si>
    <t xml:space="preserve">74DP313 C NEW V-EMBLEM PATCH 
</t>
  </si>
  <si>
    <t>74HAII06</t>
  </si>
  <si>
    <t xml:space="preserve">74DP314 C COUTURE PATCH 
</t>
  </si>
  <si>
    <t>74HAIT10</t>
  </si>
  <si>
    <t xml:space="preserve">74DP309 R NEW V-EMBL THICK FOIL 
</t>
  </si>
  <si>
    <t>74HAIT15</t>
  </si>
  <si>
    <t xml:space="preserve">74DP313 C LOGO ROSES EMBRO 
</t>
  </si>
  <si>
    <t>74HAIY01</t>
  </si>
  <si>
    <t xml:space="preserve">74DP306 R V-EMBLEM PATCH 
</t>
  </si>
  <si>
    <t>74HAIY02</t>
  </si>
  <si>
    <t xml:space="preserve">74DP308 R PIECE NR SKETCH 
</t>
  </si>
  <si>
    <t>CF01Y</t>
  </si>
  <si>
    <t>74HAL201</t>
  </si>
  <si>
    <t xml:space="preserve">74DP201 
</t>
  </si>
  <si>
    <t>NS206</t>
  </si>
  <si>
    <t xml:space="preserve">TWILL V PRINT POP COUTURE </t>
  </si>
  <si>
    <t>74HAL211</t>
  </si>
  <si>
    <t xml:space="preserve">74DP211 
</t>
  </si>
  <si>
    <t>NS222</t>
  </si>
  <si>
    <t>CHIFFON PRINT LOGO COUTURE</t>
  </si>
  <si>
    <t>74HAL215</t>
  </si>
  <si>
    <t xml:space="preserve">74DP215 CROP RELAXED STRING 
</t>
  </si>
  <si>
    <t>74HAL220</t>
  </si>
  <si>
    <t xml:space="preserve">74DP220 OVER S. SLEEVES 
</t>
  </si>
  <si>
    <t>74HAL221</t>
  </si>
  <si>
    <t xml:space="preserve">74DP221  
</t>
  </si>
  <si>
    <t>TOP-CORPETTI-BODY</t>
  </si>
  <si>
    <t>74HAM202</t>
  </si>
  <si>
    <t xml:space="preserve">74DP202 
</t>
  </si>
  <si>
    <t>74HAM204</t>
  </si>
  <si>
    <t xml:space="preserve">74DP204 one shoulder top 
</t>
  </si>
  <si>
    <t>74HAM205</t>
  </si>
  <si>
    <t xml:space="preserve">74DP205 
</t>
  </si>
  <si>
    <t>74HAM225</t>
  </si>
  <si>
    <t xml:space="preserve">74DP225 placed Rose 
</t>
  </si>
  <si>
    <t>NS230</t>
  </si>
  <si>
    <t>ENVERS SATIN PANEL ROSES FOULARD</t>
  </si>
  <si>
    <t>74HAM229</t>
  </si>
  <si>
    <t xml:space="preserve">74DP229 TOP WAVE 
</t>
  </si>
  <si>
    <t>74HAM230</t>
  </si>
  <si>
    <t xml:space="preserve">74DP230  
</t>
  </si>
  <si>
    <t>74HAM231</t>
  </si>
  <si>
    <t xml:space="preserve">74DP231 
</t>
  </si>
  <si>
    <t>74HAM233</t>
  </si>
  <si>
    <t xml:space="preserve">74DP233 
</t>
  </si>
  <si>
    <t>74HAM238</t>
  </si>
  <si>
    <t xml:space="preserve">74DP238 
</t>
  </si>
  <si>
    <t>74HAM240</t>
  </si>
  <si>
    <t xml:space="preserve">74DP240 
</t>
  </si>
  <si>
    <t>74HAM242</t>
  </si>
  <si>
    <t xml:space="preserve">74DP242 
</t>
  </si>
  <si>
    <t>NS225</t>
  </si>
  <si>
    <t>GEORGETTE PRINT POP COUTURE</t>
  </si>
  <si>
    <t>74HAM243</t>
  </si>
  <si>
    <t xml:space="preserve">74DP243  
</t>
  </si>
  <si>
    <t>74HAM253</t>
  </si>
  <si>
    <t xml:space="preserve">74DP253 
</t>
  </si>
  <si>
    <t>DW042L14</t>
  </si>
  <si>
    <t>74HAM257</t>
  </si>
  <si>
    <t xml:space="preserve">74DP257 
</t>
  </si>
  <si>
    <t>74HAM27B</t>
  </si>
  <si>
    <t xml:space="preserve">74DP257 bis 
</t>
  </si>
  <si>
    <t>74HAM603</t>
  </si>
  <si>
    <t xml:space="preserve">74DP603  
</t>
  </si>
  <si>
    <t>74HAM605</t>
  </si>
  <si>
    <t xml:space="preserve">74DP605 
</t>
  </si>
  <si>
    <t>74HAM606</t>
  </si>
  <si>
    <t xml:space="preserve">74DP606 
</t>
  </si>
  <si>
    <t>74HAM616</t>
  </si>
  <si>
    <t xml:space="preserve">74DP616 crop  elastic logo 
</t>
  </si>
  <si>
    <t>74HAME01</t>
  </si>
  <si>
    <t xml:space="preserve">74DP243 C DUCT TAPE 
</t>
  </si>
  <si>
    <t>74HAMF01</t>
  </si>
  <si>
    <t xml:space="preserve">74DP603 C V-EMBLEM GARDEN 
</t>
  </si>
  <si>
    <t>CJ07F</t>
  </si>
  <si>
    <t>ORGANIC JERSEY STRETCH</t>
  </si>
  <si>
    <t>74HAMF04</t>
  </si>
  <si>
    <t xml:space="preserve">74DP603 C V-EMBLEM SQ PT 
</t>
  </si>
  <si>
    <t>74HAMI03</t>
  </si>
  <si>
    <t xml:space="preserve">74DP605 S NEW V-EMBL RUBBER 
</t>
  </si>
  <si>
    <t>74HAMM06</t>
  </si>
  <si>
    <t xml:space="preserve">74DPM03 VI STRETCH RIB POLO F14  
</t>
  </si>
  <si>
    <t>CM05G</t>
  </si>
  <si>
    <t>FIL.VI STRETCH BICOLOR RIBS</t>
  </si>
  <si>
    <t>PN8</t>
  </si>
  <si>
    <t>110 CITRUS + 307 VIOLET</t>
  </si>
  <si>
    <t>74HAMM07</t>
  </si>
  <si>
    <t xml:space="preserve">74DPM16 VI STRETCH RIB F14  
</t>
  </si>
  <si>
    <t>PQ2</t>
  </si>
  <si>
    <t>206+406</t>
  </si>
  <si>
    <t>74HAMM12</t>
  </si>
  <si>
    <t xml:space="preserve">74DPM17 SKETCH COUT VI DOUBLE YARN F14 
</t>
  </si>
  <si>
    <t>ES7</t>
  </si>
  <si>
    <t>335 PECAN +982 MULTICOLOR</t>
  </si>
  <si>
    <t>74HAMP01</t>
  </si>
  <si>
    <t xml:space="preserve">74DP606 R SURF TD 
</t>
  </si>
  <si>
    <t>CJWCP</t>
  </si>
  <si>
    <t xml:space="preserve">DYE GRADIENT COTTON JERSEY </t>
  </si>
  <si>
    <t>PW6</t>
  </si>
  <si>
    <t>244 PERIWINKLE + 307 VIOLET</t>
  </si>
  <si>
    <t>74HAMP03</t>
  </si>
  <si>
    <t xml:space="preserve">74DP606 R LOGO RUBBER 
</t>
  </si>
  <si>
    <t>CJ00P</t>
  </si>
  <si>
    <t xml:space="preserve">ORGANIC COTTON JERSEY </t>
  </si>
  <si>
    <t>TUTE/SALOPETTE</t>
  </si>
  <si>
    <t>74HAN000</t>
  </si>
  <si>
    <t xml:space="preserve">74DP000 
</t>
  </si>
  <si>
    <t>74HAN001</t>
  </si>
  <si>
    <t xml:space="preserve">74DP001 
</t>
  </si>
  <si>
    <t>VESTITI</t>
  </si>
  <si>
    <t>74HAO900</t>
  </si>
  <si>
    <t xml:space="preserve">74DP900 
</t>
  </si>
  <si>
    <t>74HAO903</t>
  </si>
  <si>
    <t xml:space="preserve">74DP903  
</t>
  </si>
  <si>
    <t>74HAO904</t>
  </si>
  <si>
    <t xml:space="preserve">74DP904  color block  
</t>
  </si>
  <si>
    <t>74HAO906</t>
  </si>
  <si>
    <t xml:space="preserve">74DP906  
</t>
  </si>
  <si>
    <t>74HAO907</t>
  </si>
  <si>
    <t xml:space="preserve">74DP907 
</t>
  </si>
  <si>
    <t>74HAO909</t>
  </si>
  <si>
    <t xml:space="preserve">74DP909 
</t>
  </si>
  <si>
    <t>74HAO911</t>
  </si>
  <si>
    <t xml:space="preserve">74DP911 ONE SHOULDER 
</t>
  </si>
  <si>
    <t>74HAO912</t>
  </si>
  <si>
    <t xml:space="preserve">74DP912 LEASURE DRESS 
</t>
  </si>
  <si>
    <t>74HAO913</t>
  </si>
  <si>
    <t xml:space="preserve">74DP913 
</t>
  </si>
  <si>
    <t>74HAO914</t>
  </si>
  <si>
    <t xml:space="preserve">74DP914 
</t>
  </si>
  <si>
    <t>74HAO916</t>
  </si>
  <si>
    <t xml:space="preserve">74DP916 skinny holes buckle 
</t>
  </si>
  <si>
    <t>74HAO917</t>
  </si>
  <si>
    <t xml:space="preserve">74DP917  
</t>
  </si>
  <si>
    <t>74HAO918</t>
  </si>
  <si>
    <t xml:space="preserve">74DP918  
</t>
  </si>
  <si>
    <t>J0049</t>
  </si>
  <si>
    <t>C/L JERSEY ORGANZINO PL</t>
  </si>
  <si>
    <t>74HAO919</t>
  </si>
  <si>
    <t xml:space="preserve">74DP919  
</t>
  </si>
  <si>
    <t>74HAO921</t>
  </si>
  <si>
    <t xml:space="preserve">74DP921 
</t>
  </si>
  <si>
    <t>74HAO922</t>
  </si>
  <si>
    <t xml:space="preserve">74DP922  
</t>
  </si>
  <si>
    <t>74HAO923</t>
  </si>
  <si>
    <t xml:space="preserve">74DP923  
</t>
  </si>
  <si>
    <t>74HAO926</t>
  </si>
  <si>
    <t xml:space="preserve">74DP926  
</t>
  </si>
  <si>
    <t>74HAO928</t>
  </si>
  <si>
    <t xml:space="preserve">74DP928 
</t>
  </si>
  <si>
    <t>74HAO932</t>
  </si>
  <si>
    <t xml:space="preserve">74DP932 
</t>
  </si>
  <si>
    <t>74HAO934</t>
  </si>
  <si>
    <t xml:space="preserve">74DP934 
</t>
  </si>
  <si>
    <t>74HAO951</t>
  </si>
  <si>
    <t xml:space="preserve">74DP951 
</t>
  </si>
  <si>
    <t>74HAO953</t>
  </si>
  <si>
    <t xml:space="preserve">74DP953 
</t>
  </si>
  <si>
    <t>74HAO955</t>
  </si>
  <si>
    <t xml:space="preserve">74DP955 
</t>
  </si>
  <si>
    <t>74HAO957</t>
  </si>
  <si>
    <t xml:space="preserve">74DP957 
</t>
  </si>
  <si>
    <t>74HAO958</t>
  </si>
  <si>
    <t xml:space="preserve">74DP958 
</t>
  </si>
  <si>
    <t>74HAO959</t>
  </si>
  <si>
    <t xml:space="preserve">74DP959 
</t>
  </si>
  <si>
    <t>74HAO95P</t>
  </si>
  <si>
    <t xml:space="preserve">74DP959 panel 
</t>
  </si>
  <si>
    <t>ES054L54</t>
  </si>
  <si>
    <t>BULL GALL PANEL DOODLE DP959</t>
  </si>
  <si>
    <t>ES058L54</t>
  </si>
  <si>
    <t xml:space="preserve">BULL TOMCAT PANEL GARDEN954 </t>
  </si>
  <si>
    <t>74HAO970</t>
  </si>
  <si>
    <t xml:space="preserve">74DP970  
</t>
  </si>
  <si>
    <t>74HAO971</t>
  </si>
  <si>
    <t xml:space="preserve">74DP971  
</t>
  </si>
  <si>
    <t>74HAO973</t>
  </si>
  <si>
    <t xml:space="preserve">74DP973 mini string 
</t>
  </si>
  <si>
    <t>74HAO975</t>
  </si>
  <si>
    <t xml:space="preserve">74DP975 CO 
</t>
  </si>
  <si>
    <t>74HAO980</t>
  </si>
  <si>
    <t xml:space="preserve">74DP980 
</t>
  </si>
  <si>
    <t>74HAO9A1</t>
  </si>
  <si>
    <t xml:space="preserve">74DP901 mix 
</t>
  </si>
  <si>
    <t>74HAO9A2</t>
  </si>
  <si>
    <t xml:space="preserve">74DP972 placed  
</t>
  </si>
  <si>
    <t>JS164</t>
  </si>
  <si>
    <t>JERSEY STR PANEL GRADIENT</t>
  </si>
  <si>
    <t>74HAOF03</t>
  </si>
  <si>
    <t xml:space="preserve">74DP972 R LOGO DOODLE ROSES 
</t>
  </si>
  <si>
    <t>74HAOF06</t>
  </si>
  <si>
    <t xml:space="preserve">74DP970 LOGO SKETCH EMBRO 
</t>
  </si>
  <si>
    <t>74HAOM00</t>
  </si>
  <si>
    <t xml:space="preserve">74DPM00 RIB CO 2 COLORS MC F12  
</t>
  </si>
  <si>
    <t>74HAOM05</t>
  </si>
  <si>
    <t xml:space="preserve">74DPM02 VI STRETCH RIB F14  
</t>
  </si>
  <si>
    <t>PP4</t>
  </si>
  <si>
    <t>307+406</t>
  </si>
  <si>
    <t>74HAOM10</t>
  </si>
  <si>
    <t xml:space="preserve">74DPM04 SKETCH COUT VI DOUBLE YARN F14 
</t>
  </si>
  <si>
    <t>74HAOM25</t>
  </si>
  <si>
    <t xml:space="preserve">74DPM08 CO PRINT SHADE MC F12 
</t>
  </si>
  <si>
    <t>74HAOM31</t>
  </si>
  <si>
    <t xml:space="preserve">74DPM21 VI MOULINE' LACE F14 
</t>
  </si>
  <si>
    <t>74HAOT06</t>
  </si>
  <si>
    <t xml:space="preserve">74DP939 S V-EMBLEM THICK FOIL 
</t>
  </si>
  <si>
    <t>74HAOT08</t>
  </si>
  <si>
    <t xml:space="preserve">74DP975 S V-EMBLEM PATCH 
</t>
  </si>
  <si>
    <t>74HAS401</t>
  </si>
  <si>
    <t xml:space="preserve">74DP401 GARDEN 
</t>
  </si>
  <si>
    <t>CQS52</t>
  </si>
  <si>
    <t>JACQ PANEL GARDEN V-EMBLEM</t>
  </si>
  <si>
    <t>74HAS402</t>
  </si>
  <si>
    <t xml:space="preserve">74DP402 OVER 
</t>
  </si>
  <si>
    <t>A58</t>
  </si>
  <si>
    <t>74HAS404</t>
  </si>
  <si>
    <t xml:space="preserve">74DP404  
</t>
  </si>
  <si>
    <t>74HAS44P</t>
  </si>
  <si>
    <t xml:space="preserve">74DP454 c panel 
</t>
  </si>
  <si>
    <t>ES060L54</t>
  </si>
  <si>
    <t>GAB PYGRA PANEL DENIM DP454</t>
  </si>
  <si>
    <t>74HAS453</t>
  </si>
  <si>
    <t xml:space="preserve">74DP453 
</t>
  </si>
  <si>
    <t>74HAS456</t>
  </si>
  <si>
    <t xml:space="preserve">74DP456 
</t>
  </si>
  <si>
    <t>74HAS45P</t>
  </si>
  <si>
    <t xml:space="preserve">74DP454 c easy panel  
</t>
  </si>
  <si>
    <t>ES057L54</t>
  </si>
  <si>
    <t>BULL GALL PANEL FOULARD D454</t>
  </si>
  <si>
    <t>74HAS461</t>
  </si>
  <si>
    <t xml:space="preserve">74DP460 
</t>
  </si>
  <si>
    <t>74HAS46C</t>
  </si>
  <si>
    <t xml:space="preserve">74DP456 cut out 
</t>
  </si>
  <si>
    <t>74HAS46R</t>
  </si>
  <si>
    <t xml:space="preserve">74DP456 cut out ric vjc 
</t>
  </si>
  <si>
    <t>OUTERWEAR</t>
  </si>
  <si>
    <t>74HAT403</t>
  </si>
  <si>
    <t xml:space="preserve">74DP403 OVER 
</t>
  </si>
  <si>
    <t>PO8</t>
  </si>
  <si>
    <t>110+307+605+406</t>
  </si>
  <si>
    <t>07</t>
  </si>
  <si>
    <t xml:space="preserve"> CAPOSPALLA PELLE</t>
  </si>
  <si>
    <t>74HAVP00</t>
  </si>
  <si>
    <t xml:space="preserve">74DPP00 
</t>
  </si>
  <si>
    <t>CP009</t>
  </si>
  <si>
    <t>SHEEP NAPA LEATHER</t>
  </si>
  <si>
    <t>74HAVP01</t>
  </si>
  <si>
    <t xml:space="preserve">74DPP01 
</t>
  </si>
  <si>
    <t>74HCB53P</t>
  </si>
  <si>
    <t>74HCC101</t>
  </si>
  <si>
    <t xml:space="preserve">74DP101 
</t>
  </si>
  <si>
    <t>04745</t>
  </si>
  <si>
    <t>SHINY LYCRA SUMATRA</t>
  </si>
  <si>
    <t>119</t>
  </si>
  <si>
    <t>PINE</t>
  </si>
  <si>
    <t>138</t>
  </si>
  <si>
    <t>LIGHT GREEN</t>
  </si>
  <si>
    <t>218</t>
  </si>
  <si>
    <t>AZZURRO SCURO</t>
  </si>
  <si>
    <t>402</t>
  </si>
  <si>
    <t>ROSA CONFETTO</t>
  </si>
  <si>
    <t>74HCE813</t>
  </si>
  <si>
    <t>74HCE815</t>
  </si>
  <si>
    <t>74HCE820</t>
  </si>
  <si>
    <t>74HCE855</t>
  </si>
  <si>
    <t>AHL00SW0</t>
  </si>
  <si>
    <t>DENIM MARTY NEW LAV SW0</t>
  </si>
  <si>
    <t>HH100TCS</t>
  </si>
  <si>
    <t>DRILL FIAMMATO 4463 Lav TCS</t>
  </si>
  <si>
    <t>HM900SW0</t>
  </si>
  <si>
    <t>CHAMBRAY 85359 SIRENA Lav SW0</t>
  </si>
  <si>
    <t>74HCE858</t>
  </si>
  <si>
    <t>AOZ00054</t>
  </si>
  <si>
    <t>DENIM JACQ.NARIK BAROQUE LAV 054</t>
  </si>
  <si>
    <t>74HCE85M</t>
  </si>
  <si>
    <t>74HCE8A8</t>
  </si>
  <si>
    <t xml:space="preserve">74DP808  
</t>
  </si>
  <si>
    <t>74HCH218</t>
  </si>
  <si>
    <t>74HCH602</t>
  </si>
  <si>
    <t xml:space="preserve">74DP602 
</t>
  </si>
  <si>
    <t>74HCH608</t>
  </si>
  <si>
    <t>74HCH615</t>
  </si>
  <si>
    <t>74HCH618</t>
  </si>
  <si>
    <t>HRX00</t>
  </si>
  <si>
    <t>JERSEY COT.QUINN</t>
  </si>
  <si>
    <t>256</t>
  </si>
  <si>
    <t>BLU SCURO</t>
  </si>
  <si>
    <t>424</t>
  </si>
  <si>
    <t xml:space="preserve">CARMINE ROSE </t>
  </si>
  <si>
    <t>74HCH6A3</t>
  </si>
  <si>
    <t xml:space="preserve">74DP613 
</t>
  </si>
  <si>
    <t>74HCI306</t>
  </si>
  <si>
    <t xml:space="preserve">74DP306  
</t>
  </si>
  <si>
    <t>74HCI3A8</t>
  </si>
  <si>
    <t>74HCL211</t>
  </si>
  <si>
    <t>09483</t>
  </si>
  <si>
    <t>CADI FLUIDO UNITO</t>
  </si>
  <si>
    <t>317</t>
  </si>
  <si>
    <t>FIORENTINA</t>
  </si>
  <si>
    <t>AON00054</t>
  </si>
  <si>
    <t>DENIM COT.AGREE LAV 054</t>
  </si>
  <si>
    <t>74HCL215</t>
  </si>
  <si>
    <t>74HCM225</t>
  </si>
  <si>
    <t xml:space="preserve">74DP225 placed roses 
</t>
  </si>
  <si>
    <t>74HCM229</t>
  </si>
  <si>
    <t xml:space="preserve">74DP229 
</t>
  </si>
  <si>
    <t>74HCM616</t>
  </si>
  <si>
    <t xml:space="preserve">74DP616 
</t>
  </si>
  <si>
    <t>74HCO918</t>
  </si>
  <si>
    <t xml:space="preserve">74DP918 
</t>
  </si>
  <si>
    <t xml:space="preserve">JERSEY ORGANZINO </t>
  </si>
  <si>
    <t>74HCO922</t>
  </si>
  <si>
    <t xml:space="preserve">74DP922 
</t>
  </si>
  <si>
    <t>74HCO938</t>
  </si>
  <si>
    <t xml:space="preserve">74DP938 
</t>
  </si>
  <si>
    <t>74HCO944</t>
  </si>
  <si>
    <t xml:space="preserve">74DP944 
</t>
  </si>
  <si>
    <t>74HCO953</t>
  </si>
  <si>
    <t>74HCO959</t>
  </si>
  <si>
    <t>11717</t>
  </si>
  <si>
    <t>BROCCATO COLOR LOGO BAROQUE</t>
  </si>
  <si>
    <t>304</t>
  </si>
  <si>
    <t>VIOLA</t>
  </si>
  <si>
    <t>74HCO977</t>
  </si>
  <si>
    <t xml:space="preserve">74DP977 
</t>
  </si>
  <si>
    <t>74HCO9A6</t>
  </si>
  <si>
    <t xml:space="preserve">74DP906 
</t>
  </si>
  <si>
    <t>74HCO9B6</t>
  </si>
  <si>
    <t xml:space="preserve">74DP936 
</t>
  </si>
  <si>
    <t>74HCS404</t>
  </si>
  <si>
    <t>AQZ00054</t>
  </si>
  <si>
    <t>DENIM JACQ.REY BAROQUE LAV 054</t>
  </si>
  <si>
    <t>SANDALO</t>
  </si>
  <si>
    <t>74VA3S06</t>
  </si>
  <si>
    <t xml:space="preserve">FONDO MALLORY DIS. 78 
</t>
  </si>
  <si>
    <t>ZS366</t>
  </si>
  <si>
    <t>PRINTED PATENT PU</t>
  </si>
  <si>
    <t>B03</t>
  </si>
  <si>
    <t>ZS539</t>
  </si>
  <si>
    <t>NAPLACK PU</t>
  </si>
  <si>
    <t>74VA3S30</t>
  </si>
  <si>
    <t xml:space="preserve">FONDO KIRSTEN DIS. 37 
</t>
  </si>
  <si>
    <t>71570</t>
  </si>
  <si>
    <t>PU</t>
  </si>
  <si>
    <t>74VA3S32</t>
  </si>
  <si>
    <t xml:space="preserve">FONDO KIRSTEN DIS. 39 
</t>
  </si>
  <si>
    <t>ZS592</t>
  </si>
  <si>
    <t>ROPE+CORDURA</t>
  </si>
  <si>
    <t>74VA3S38</t>
  </si>
  <si>
    <t xml:space="preserve">FONDO KIRSTEN DIS. 91 
</t>
  </si>
  <si>
    <t>ZS595</t>
  </si>
  <si>
    <t>DEGRADE' RIBBON</t>
  </si>
  <si>
    <t>CITRUS/VIOLET</t>
  </si>
  <si>
    <t>74VA3S40</t>
  </si>
  <si>
    <t xml:space="preserve">FONDO FIONA DIS. 42 
</t>
  </si>
  <si>
    <t>74VA3S48</t>
  </si>
  <si>
    <t xml:space="preserve">FONDO FIONA DIS. 86 
</t>
  </si>
  <si>
    <t>443</t>
  </si>
  <si>
    <t>BABY PINK</t>
  </si>
  <si>
    <t>TRONCHETTO</t>
  </si>
  <si>
    <t>74VA3S51</t>
  </si>
  <si>
    <t xml:space="preserve">FONDO SCARLETT DIS. S51 
</t>
  </si>
  <si>
    <t>ZS371</t>
  </si>
  <si>
    <t>PRINTED LYCRA</t>
  </si>
  <si>
    <t>SCARPA</t>
  </si>
  <si>
    <t>74VA3S52</t>
  </si>
  <si>
    <t xml:space="preserve">FONDO SCARLETT DIS. S52 
</t>
  </si>
  <si>
    <t>PR5</t>
  </si>
  <si>
    <t>HOT PINK/VIOLET</t>
  </si>
  <si>
    <t>74VA3S61</t>
  </si>
  <si>
    <t xml:space="preserve">FONDO MILLIE DIS. 67 
</t>
  </si>
  <si>
    <t>74VA3S62</t>
  </si>
  <si>
    <t xml:space="preserve">FONDO MILLIE DIS. 68 
</t>
  </si>
  <si>
    <t>74VA3S68</t>
  </si>
  <si>
    <t xml:space="preserve">FONDO MILLIE DIS. 87 
</t>
  </si>
  <si>
    <t>ZS185</t>
  </si>
  <si>
    <t>SATIN</t>
  </si>
  <si>
    <t>74VA3S70</t>
  </si>
  <si>
    <t xml:space="preserve">FONDO EMILY DIS. 34 
</t>
  </si>
  <si>
    <t>74VA3S71</t>
  </si>
  <si>
    <t xml:space="preserve">FONDO EMILY DIS. S71 
</t>
  </si>
  <si>
    <t>74VA3S88</t>
  </si>
  <si>
    <t xml:space="preserve">FONDO WINNY DIS. 79 
</t>
  </si>
  <si>
    <t>PU2</t>
  </si>
  <si>
    <t>HOT PINK/MULTI</t>
  </si>
  <si>
    <t>74VA3S89</t>
  </si>
  <si>
    <t xml:space="preserve">FONDO WINNY DIS. 85 
</t>
  </si>
  <si>
    <t>ZS175</t>
  </si>
  <si>
    <t>PRINTED SATIN</t>
  </si>
  <si>
    <t>74VA3SA3</t>
  </si>
  <si>
    <t xml:space="preserve">FONDO DYNAMIC DIS. SA3 
</t>
  </si>
  <si>
    <t>ZS648</t>
  </si>
  <si>
    <t>LUREX MESH+GLITTER PU+JERSEY</t>
  </si>
  <si>
    <t>74VA3SA8</t>
  </si>
  <si>
    <t xml:space="preserve">FONDO DYNAMIC DIS. SA8 
</t>
  </si>
  <si>
    <t>ZS446</t>
  </si>
  <si>
    <t>KNITTED+COATED+GUMMY+ELASTIC</t>
  </si>
  <si>
    <t>74VA3SB9</t>
  </si>
  <si>
    <t xml:space="preserve">FONDO ATOM DIS. 27 
</t>
  </si>
  <si>
    <t>ZS671</t>
  </si>
  <si>
    <t>KNITTED</t>
  </si>
  <si>
    <t>SNEAKERS</t>
  </si>
  <si>
    <t>74VA3SC2</t>
  </si>
  <si>
    <t xml:space="preserve">FONDO SPEEDTRACK DIS. SC2 
</t>
  </si>
  <si>
    <t>ZP230</t>
  </si>
  <si>
    <t>LEATHER+SUEDE+CRACKLE' PU+MESH</t>
  </si>
  <si>
    <t>74VA3SC4</t>
  </si>
  <si>
    <t xml:space="preserve">FONDO SPEEDTRACK DIS. 4 
</t>
  </si>
  <si>
    <t>ZS673</t>
  </si>
  <si>
    <t>LEATHER+MICROF+MESH+TPU+NYLON+POLISHED LEATHER</t>
  </si>
  <si>
    <t>MD7</t>
  </si>
  <si>
    <t>WHITE/MULTI</t>
  </si>
  <si>
    <t>74VA3SF1</t>
  </si>
  <si>
    <t xml:space="preserve">FONDO STARGAZE DIS. 1 
</t>
  </si>
  <si>
    <t>ZS675</t>
  </si>
  <si>
    <t>MESH+GUMMY+LEATHER+PRINTED LEATHER</t>
  </si>
  <si>
    <t>74VA3SG8</t>
  </si>
  <si>
    <t xml:space="preserve">FONDO GINZA DIS. 30 
</t>
  </si>
  <si>
    <t>ZS611</t>
  </si>
  <si>
    <t>PRINTED NYLON+SUEDE</t>
  </si>
  <si>
    <t>PU3</t>
  </si>
  <si>
    <t>CITRUS/MULTI</t>
  </si>
  <si>
    <t>74VA3SJ1</t>
  </si>
  <si>
    <t xml:space="preserve">FONDO MEYSSA DIS. SJ1 
</t>
  </si>
  <si>
    <t>ZP205</t>
  </si>
  <si>
    <t>LEATHER+PU</t>
  </si>
  <si>
    <t>74VA3SJ3</t>
  </si>
  <si>
    <t xml:space="preserve">FONDO MEYSSA DIS. 10 
</t>
  </si>
  <si>
    <t>ZP209</t>
  </si>
  <si>
    <t>GRAINY LEATHER</t>
  </si>
  <si>
    <t>74VA3SJ5</t>
  </si>
  <si>
    <t xml:space="preserve">FONDO MEYSSA DIS. 12 
</t>
  </si>
  <si>
    <t>ZP207</t>
  </si>
  <si>
    <t>LEATHER+CRACKLE' PU+PU</t>
  </si>
  <si>
    <t>74VA3SJ7</t>
  </si>
  <si>
    <t xml:space="preserve">FONDO MEYSSA DIS. SJ7 
</t>
  </si>
  <si>
    <t>ZP208</t>
  </si>
  <si>
    <t>LEATHER+PRINTED LEATHER+PU</t>
  </si>
  <si>
    <t>74VA3SK1</t>
  </si>
  <si>
    <t xml:space="preserve">FONDO COURT 88 DIS. 16 
</t>
  </si>
  <si>
    <t>ZP268</t>
  </si>
  <si>
    <t>LEATHER+CRACKLE' PU+SUEDE</t>
  </si>
  <si>
    <t>74VA3SK9</t>
  </si>
  <si>
    <t xml:space="preserve">FONDO COURT 88 DIS. SK9 
</t>
  </si>
  <si>
    <t>ZP237</t>
  </si>
  <si>
    <t>74VA3SKB</t>
  </si>
  <si>
    <t xml:space="preserve">FONDO COURT 88 DIS. SKB 
</t>
  </si>
  <si>
    <t>ZP097</t>
  </si>
  <si>
    <t>ECO-DYE NAPPA</t>
  </si>
  <si>
    <t>74VA3SKL</t>
  </si>
  <si>
    <t xml:space="preserve">FONDO COURT 88 DIS. SKL 
</t>
  </si>
  <si>
    <t>ZP236</t>
  </si>
  <si>
    <t>74VA3SM1</t>
  </si>
  <si>
    <t xml:space="preserve">FONDO ARIZONA DIS. SM1 
</t>
  </si>
  <si>
    <t>74VA3SM2</t>
  </si>
  <si>
    <t xml:space="preserve">FONDO ARIZONA DIS. SM2 
</t>
  </si>
  <si>
    <t>ZS187</t>
  </si>
  <si>
    <t>RIBBON+PRINTED NEOPRENE</t>
  </si>
  <si>
    <t>74VA3SM4</t>
  </si>
  <si>
    <t xml:space="preserve">FONDO ARIZONA DIS. 57 
</t>
  </si>
  <si>
    <t>CIABATTA</t>
  </si>
  <si>
    <t>74VA3SQ1</t>
  </si>
  <si>
    <t xml:space="preserve">FONDO SHELLY DIS. SQ1 
</t>
  </si>
  <si>
    <t>71352</t>
  </si>
  <si>
    <t>GUMMY</t>
  </si>
  <si>
    <t>74VA3SQ2</t>
  </si>
  <si>
    <t xml:space="preserve">FONDO SHELLY DIS. SQ2 
</t>
  </si>
  <si>
    <t>71353</t>
  </si>
  <si>
    <t>GUMMY MOULD</t>
  </si>
  <si>
    <t>74VA3SQ3</t>
  </si>
  <si>
    <t xml:space="preserve">FONDO SHELLY DIS. SQ3 
</t>
  </si>
  <si>
    <t>ZS365</t>
  </si>
  <si>
    <t>GUMMY LOGO BAROQUE</t>
  </si>
  <si>
    <t>ZS631</t>
  </si>
  <si>
    <t>GUMMY LOGO COUTURE</t>
  </si>
  <si>
    <t>74VA3SQ7</t>
  </si>
  <si>
    <t xml:space="preserve">FONDO FLIP FLOP DIS. SQ7 
</t>
  </si>
  <si>
    <t>ZS625</t>
  </si>
  <si>
    <t>PRINTED GLITTER PVC MACRO LOGO</t>
  </si>
  <si>
    <t>HOT PINK/WHITE</t>
  </si>
  <si>
    <t>ZS626</t>
  </si>
  <si>
    <t>PRINTED GLITTER PVC MACRO GLITTER LOGO</t>
  </si>
  <si>
    <t>PX1</t>
  </si>
  <si>
    <t>GOLD/WHITE</t>
  </si>
  <si>
    <t>ZS627</t>
  </si>
  <si>
    <t>PRINTED PVC LOGO COUTURE</t>
  </si>
  <si>
    <t>74VA3SQ8</t>
  </si>
  <si>
    <t xml:space="preserve">FONDO FLIP FLOP DIS. SQ8 
</t>
  </si>
  <si>
    <t>ZS624</t>
  </si>
  <si>
    <t>PRINTED PVC DOODLE LOGO</t>
  </si>
  <si>
    <t>74VA3SV2</t>
  </si>
  <si>
    <t xml:space="preserve">FONDO HIKER DIS. 5A/B 
</t>
  </si>
  <si>
    <t>ZS684</t>
  </si>
  <si>
    <t>LEATHER+MESH+SUEDE+MICROFIBER+PU</t>
  </si>
  <si>
    <t>74VA3SVD</t>
  </si>
  <si>
    <t xml:space="preserve">FONDO HIKER DIS. 76 
</t>
  </si>
  <si>
    <t>ZS682</t>
  </si>
  <si>
    <t>74VA3SX4</t>
  </si>
  <si>
    <t xml:space="preserve">FONDO MIAMI DIS. SX4 
</t>
  </si>
  <si>
    <t>ZS196</t>
  </si>
  <si>
    <t>RIBBON+PRINTED NEOPRENE+GUMMY</t>
  </si>
  <si>
    <t>74YA0J03</t>
  </si>
  <si>
    <t>74YA0J04</t>
  </si>
  <si>
    <t>74YA3S1A</t>
  </si>
  <si>
    <t xml:space="preserve">FONDO LEVION DIS. 58 
</t>
  </si>
  <si>
    <t>ZS720</t>
  </si>
  <si>
    <t>DEGRAGE' NEOPRENE+SUEDE+PU+MIRROR+GUMMY</t>
  </si>
  <si>
    <t>B02</t>
  </si>
  <si>
    <t>74YA3S1C</t>
  </si>
  <si>
    <t xml:space="preserve">FONDO LEVION DIS. 60 
</t>
  </si>
  <si>
    <t>ZS724</t>
  </si>
  <si>
    <t>PRINTED NYLON+GUMMY+TPU</t>
  </si>
  <si>
    <t>74YA3S7C</t>
  </si>
  <si>
    <t xml:space="preserve">FONDO IPANEMA DIS. 35 
</t>
  </si>
  <si>
    <t>ZS636</t>
  </si>
  <si>
    <t>NYLON+NEOPRENE+RIBBON</t>
  </si>
  <si>
    <t>OF6</t>
  </si>
  <si>
    <t>BLACK/NIKEL</t>
  </si>
  <si>
    <t>74YA3S8A</t>
  </si>
  <si>
    <t xml:space="preserve">FONDO TAGO DIS. 50 
</t>
  </si>
  <si>
    <t>ZS632</t>
  </si>
  <si>
    <t>EVA PRINTED LOGO</t>
  </si>
  <si>
    <t>74YA3SBD</t>
  </si>
  <si>
    <t xml:space="preserve">FONDO ATOM DIS. SB2 
</t>
  </si>
  <si>
    <t>ZS694</t>
  </si>
  <si>
    <t>PRINTED NYLON+BRUSHED LEATHER+PATENT+REFLEX+COATED</t>
  </si>
  <si>
    <t>74YA3SC4</t>
  </si>
  <si>
    <t xml:space="preserve">FONDO SPEEDTRACK DIS. SC4 
</t>
  </si>
  <si>
    <t>ZP253</t>
  </si>
  <si>
    <t>LEATHER+NYLON+PU</t>
  </si>
  <si>
    <t>74YA3SC6</t>
  </si>
  <si>
    <t xml:space="preserve">FONDO SPEEDTRACK DIS. 08 
</t>
  </si>
  <si>
    <t>ZS697</t>
  </si>
  <si>
    <t>NEOPRENE+PU</t>
  </si>
  <si>
    <t>74YA3SCC</t>
  </si>
  <si>
    <t xml:space="preserve">FONDO SPEEDTRACK DIS. 10 
</t>
  </si>
  <si>
    <t>ZS699</t>
  </si>
  <si>
    <t>MESH+PU</t>
  </si>
  <si>
    <t>74YA3SD4</t>
  </si>
  <si>
    <t xml:space="preserve">FONDO BROOKLYN DIS. SD4 
</t>
  </si>
  <si>
    <t>ZP227</t>
  </si>
  <si>
    <t>GRAINY LEATHER+BRUSHED LEATHER+GUMMY</t>
  </si>
  <si>
    <t>74YA3SE2</t>
  </si>
  <si>
    <t xml:space="preserve">FONDO SPYKE DIS. SE2 
</t>
  </si>
  <si>
    <t>ZP076</t>
  </si>
  <si>
    <t>NYLON+SUEDE+REFLEX</t>
  </si>
  <si>
    <t>74YA3SF1</t>
  </si>
  <si>
    <t xml:space="preserve">FONDO STARGAZE DIS. 01 
</t>
  </si>
  <si>
    <t>ZP256</t>
  </si>
  <si>
    <t>PRINTED LEATHER+GUMMY</t>
  </si>
  <si>
    <t>PV3</t>
  </si>
  <si>
    <t>BLACK/GREY</t>
  </si>
  <si>
    <t>ZS701</t>
  </si>
  <si>
    <t>GRAINY LEATHER+TPU+GUMMY</t>
  </si>
  <si>
    <t>74YA3SF3</t>
  </si>
  <si>
    <t xml:space="preserve">FONDO STARGAZE DIS. 03 
</t>
  </si>
  <si>
    <t>ZS702</t>
  </si>
  <si>
    <t>POLISHED LEATHER+MIRROR+GUMMY</t>
  </si>
  <si>
    <t>74YA3SI7</t>
  </si>
  <si>
    <t xml:space="preserve">FONDO NEW TRAIL TREK DIS. 14 
</t>
  </si>
  <si>
    <t>ZS710</t>
  </si>
  <si>
    <t>KNITTED+COATED+NEOPRENE</t>
  </si>
  <si>
    <t>74YA3SI8</t>
  </si>
  <si>
    <t xml:space="preserve">FONDO NEW TRAIL TREK DIS. 15 
</t>
  </si>
  <si>
    <t>ZS713</t>
  </si>
  <si>
    <t>KNITTED RAINBOW COATING+NEOPRENE</t>
  </si>
  <si>
    <t>M09</t>
  </si>
  <si>
    <t>BLACK/MULTICOLOUR</t>
  </si>
  <si>
    <t>74YA3SJ1</t>
  </si>
  <si>
    <t xml:space="preserve">FONDO STARLIGHT DIS. SJ1 
</t>
  </si>
  <si>
    <t>ZP226</t>
  </si>
  <si>
    <t>LEATHER+CORDURA</t>
  </si>
  <si>
    <t>74YA3SJ5</t>
  </si>
  <si>
    <t xml:space="preserve">FONDO STARLIGHT DIS. SJ5 
</t>
  </si>
  <si>
    <t>ZP224</t>
  </si>
  <si>
    <t>POLISHED LEATHER</t>
  </si>
  <si>
    <t>74YA3SK1</t>
  </si>
  <si>
    <t xml:space="preserve">FONDO COURT 88 DIS. SK1 
</t>
  </si>
  <si>
    <t>ZP258</t>
  </si>
  <si>
    <t>GRAINY LEATHER+MIRROR</t>
  </si>
  <si>
    <t>74YA3SK6</t>
  </si>
  <si>
    <t xml:space="preserve">FONDO COURT 88 DIS. SK6 
</t>
  </si>
  <si>
    <t>ZP263</t>
  </si>
  <si>
    <t>LEATHER+PRINTED LEATHER+GUMMY+PU</t>
  </si>
  <si>
    <t>WHITE/MULTICOLOUR</t>
  </si>
  <si>
    <t>ZP264</t>
  </si>
  <si>
    <t>74YA3SKE</t>
  </si>
  <si>
    <t xml:space="preserve">FONDO COURT 88 DIS. SKE 
</t>
  </si>
  <si>
    <t>74YA3SM2</t>
  </si>
  <si>
    <t>ZS634</t>
  </si>
  <si>
    <t>PRINTED NYLON+GROS GRAIN+RIBBON</t>
  </si>
  <si>
    <t>74YA3SN2</t>
  </si>
  <si>
    <t xml:space="preserve">FONDO HYBER DIS. SN2 
</t>
  </si>
  <si>
    <t>ZS402</t>
  </si>
  <si>
    <t>PRINTED NEOPRENE+GUMMY+ELASTIC+SUEDE</t>
  </si>
  <si>
    <t>PW3</t>
  </si>
  <si>
    <t>PERIWINKLE/MULTI</t>
  </si>
  <si>
    <t>74YA3SN5</t>
  </si>
  <si>
    <t xml:space="preserve">FONDO HYBER DIS. 66 
</t>
  </si>
  <si>
    <t>ZS657</t>
  </si>
  <si>
    <t>NYLON+SUEDE+NEOPRENE+GUMMY</t>
  </si>
  <si>
    <t>74YA3SQ2</t>
  </si>
  <si>
    <t xml:space="preserve">FONDO SLIDE DIS. SQ2 
</t>
  </si>
  <si>
    <t>74YA3SQ3</t>
  </si>
  <si>
    <t xml:space="preserve">FONDO SLIDE DIS. SQ3 
</t>
  </si>
  <si>
    <t>ZS192</t>
  </si>
  <si>
    <t>GUMMY V-EMBLEM</t>
  </si>
  <si>
    <t>74YA3SQ4</t>
  </si>
  <si>
    <t xml:space="preserve">FONDO SLIDE DIS. 38 
</t>
  </si>
  <si>
    <t>ZS638</t>
  </si>
  <si>
    <t>GUMMY DOODLE LOGO</t>
  </si>
  <si>
    <t>ZS639</t>
  </si>
  <si>
    <t>GUMMY SPACE LOGO</t>
  </si>
  <si>
    <t>BLACK/MULTI</t>
  </si>
  <si>
    <t>74YA3SQ7</t>
  </si>
  <si>
    <t>ZS635</t>
  </si>
  <si>
    <t>PRINTED PVC MULTI LOGO</t>
  </si>
  <si>
    <t>74YA3SQ9</t>
  </si>
  <si>
    <t xml:space="preserve">FONDO SLIDE DIS. 41 
</t>
  </si>
  <si>
    <t>ZS641</t>
  </si>
  <si>
    <t>KNITTED+NEOPRENE V-EMBLEM PATCH</t>
  </si>
  <si>
    <t>72VA3S01</t>
  </si>
  <si>
    <t xml:space="preserve">FONDO NEW MAGNETAR DIS. 39 
</t>
  </si>
  <si>
    <t>ZS214</t>
  </si>
  <si>
    <t>PRINTED SATIN+COATED NAPPA</t>
  </si>
  <si>
    <t>Y4V</t>
  </si>
  <si>
    <t>BEIGE/BLACK</t>
  </si>
  <si>
    <t>72VA3S10</t>
  </si>
  <si>
    <t xml:space="preserve">FONDO FLAIR DIS. 49 
</t>
  </si>
  <si>
    <t>ZG065</t>
  </si>
  <si>
    <t xml:space="preserve">PRINTED COTTON </t>
  </si>
  <si>
    <t>72VA3S40</t>
  </si>
  <si>
    <t xml:space="preserve">FONDO COURTNEY DIS. 53 
</t>
  </si>
  <si>
    <t>71965</t>
  </si>
  <si>
    <t>COATED COCCO PRINTED</t>
  </si>
  <si>
    <t>302</t>
  </si>
  <si>
    <t>LAVANDER</t>
  </si>
  <si>
    <t>72VA3S42</t>
  </si>
  <si>
    <t xml:space="preserve">FONDO COURTNEY DIS. 55 
</t>
  </si>
  <si>
    <t>ZS184</t>
  </si>
  <si>
    <t>OR8</t>
  </si>
  <si>
    <t>FUXIA/POPPY</t>
  </si>
  <si>
    <t>72VA3S50</t>
  </si>
  <si>
    <t xml:space="preserve">FONDO SCARLETT DIS. S50 
</t>
  </si>
  <si>
    <t>72VA3S51</t>
  </si>
  <si>
    <t>ZS005</t>
  </si>
  <si>
    <t>PRINTED STRETCH LYCRA</t>
  </si>
  <si>
    <t>72VA3S52</t>
  </si>
  <si>
    <t>71982</t>
  </si>
  <si>
    <t>PRINTED PATENT</t>
  </si>
  <si>
    <t>K94</t>
  </si>
  <si>
    <t>RED/MULTI</t>
  </si>
  <si>
    <t>72VA3S72</t>
  </si>
  <si>
    <t xml:space="preserve">FONDO EMILY DIS. 47 
</t>
  </si>
  <si>
    <t>ZS171</t>
  </si>
  <si>
    <t>MIRROR COATED</t>
  </si>
  <si>
    <t>997</t>
  </si>
  <si>
    <t>LIGHT GOLD</t>
  </si>
  <si>
    <t>72VA3SA3</t>
  </si>
  <si>
    <t xml:space="preserve">FONDO DYNAMIC DIS. 21 
</t>
  </si>
  <si>
    <t>ZS228</t>
  </si>
  <si>
    <t>MESH+PRINTED RUBBERIZED NYLON+PATENT</t>
  </si>
  <si>
    <t>72VA3SC2</t>
  </si>
  <si>
    <t>ZS241</t>
  </si>
  <si>
    <t>MESH+LEATHER+COATED GLITTER</t>
  </si>
  <si>
    <t>72VA3SK8</t>
  </si>
  <si>
    <t xml:space="preserve">FONDO COURT 88 DIS. 13 
</t>
  </si>
  <si>
    <t>ZP015</t>
  </si>
  <si>
    <t>LEATHER</t>
  </si>
  <si>
    <t>72VA3SKA</t>
  </si>
  <si>
    <t xml:space="preserve">FONDO COURT 88 DIS. 65 
</t>
  </si>
  <si>
    <t>ZP016</t>
  </si>
  <si>
    <t>LEATHER+PRINTED LEATHER</t>
  </si>
  <si>
    <t>72VA3SM1</t>
  </si>
  <si>
    <t xml:space="preserve">FONDO ARIZONA DIS. 37 
</t>
  </si>
  <si>
    <t>72VA3SQ7</t>
  </si>
  <si>
    <t>ZS191</t>
  </si>
  <si>
    <t>PRINTED GUMMY SUN BAROQUE</t>
  </si>
  <si>
    <t>G30</t>
  </si>
  <si>
    <t>LAVENDER/GOLD</t>
  </si>
  <si>
    <t>72VA3SU8</t>
  </si>
  <si>
    <t xml:space="preserve">FONDO GRAVITY DIS. 60 
</t>
  </si>
  <si>
    <t>ZP013</t>
  </si>
  <si>
    <t>72VA3SW3</t>
  </si>
  <si>
    <t xml:space="preserve">FONDO WAVE DIS. 26 
</t>
  </si>
  <si>
    <t>ZP083</t>
  </si>
  <si>
    <t>MESH+PIGSKIN SUEDE+LEATHER</t>
  </si>
  <si>
    <t>72VA3SW4</t>
  </si>
  <si>
    <t xml:space="preserve">FONDO WAVE DIS. 25 
</t>
  </si>
  <si>
    <t>ZS231</t>
  </si>
  <si>
    <t>PRINTED NYLON+LEATHER+MESH</t>
  </si>
  <si>
    <t>72YA3SA5</t>
  </si>
  <si>
    <t xml:space="preserve">FONDO DYNAMIC DIS. 20 
</t>
  </si>
  <si>
    <t>ZS234</t>
  </si>
  <si>
    <t>MESH+SUEDE</t>
  </si>
  <si>
    <t>72YA3SC4</t>
  </si>
  <si>
    <t>ZP094</t>
  </si>
  <si>
    <t>NYLON+LEATHER+MESH</t>
  </si>
  <si>
    <t>72YA3SC7</t>
  </si>
  <si>
    <t xml:space="preserve">FONDO SPEEDTRACK DIS. 1 
</t>
  </si>
  <si>
    <t>ZP095</t>
  </si>
  <si>
    <t>LEATHER+NYLON</t>
  </si>
  <si>
    <t>72YA3SFC</t>
  </si>
  <si>
    <t xml:space="preserve">FONDO STARGAZE DIS. SF6BIS 
</t>
  </si>
  <si>
    <t>U06</t>
  </si>
  <si>
    <t>BLACK/RED</t>
  </si>
  <si>
    <t>72YA3SKE</t>
  </si>
  <si>
    <t xml:space="preserve">FONDO COURT 88 DIS. 52 
</t>
  </si>
  <si>
    <t>72YA3SQ7</t>
  </si>
  <si>
    <t>G25</t>
  </si>
  <si>
    <t>BLUEBELL/GOLD</t>
  </si>
  <si>
    <t>72YA3SU2</t>
  </si>
  <si>
    <t xml:space="preserve">FONDO GRAVITY DIS. 31 
</t>
  </si>
  <si>
    <t>ZS262</t>
  </si>
  <si>
    <t>GUMMY+NEOPRENE+PVC</t>
  </si>
  <si>
    <t>78VA3SK3</t>
  </si>
  <si>
    <t xml:space="preserve">FONDO COURT 88 DIS. SK3 
</t>
  </si>
  <si>
    <t>ZPB08</t>
  </si>
  <si>
    <t>_LEATHER+PU</t>
  </si>
  <si>
    <t>78YA3SC1</t>
  </si>
  <si>
    <t xml:space="preserve">FONDO SPEEDTRACK DIS. SC1 
</t>
  </si>
  <si>
    <t>ZSC52</t>
  </si>
  <si>
    <t xml:space="preserve">NYLON+_LEATHER </t>
  </si>
  <si>
    <t>78YA3SC2</t>
  </si>
  <si>
    <t>ZSC53</t>
  </si>
  <si>
    <t>NYLON+SUEDE+_LEATHER</t>
  </si>
  <si>
    <t>ZSC54</t>
  </si>
  <si>
    <t>PRINTED NYLON+_LEATHER</t>
  </si>
  <si>
    <t>78YA3SIB</t>
  </si>
  <si>
    <t xml:space="preserve">FONDO NEW TRAIL TREK DIS. 10 
</t>
  </si>
  <si>
    <t>ZSC59</t>
  </si>
  <si>
    <t>MESH+TPU+PU</t>
  </si>
  <si>
    <t>S11</t>
  </si>
  <si>
    <t>OCEAN/BLACK</t>
  </si>
  <si>
    <t>78YA3SK1</t>
  </si>
  <si>
    <t>ZPB01</t>
  </si>
  <si>
    <t>_GRAINY LEATHER+PATENT</t>
  </si>
  <si>
    <t>78YA3SK6</t>
  </si>
  <si>
    <t>ZPB02</t>
  </si>
  <si>
    <t>SUEDE+_LEATHER+NYLON+PU</t>
  </si>
  <si>
    <t>78YA3SN2</t>
  </si>
  <si>
    <t>ZSC69</t>
  </si>
  <si>
    <t>KNIT+GUMMY+SHINY COATED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</si>
</sst>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£&quot;* #,##0.00_);_(&quot;£&quot;* \(#,##0.00\);_(&quot;£&quot;* &quot;-&quot;??_);_(@_)"/>
    <numFmt numFmtId="165" formatCode="_([$€-2]\ * #,##0.00_);_([$€-2]\ * \(#,##0.00\);_([$€-2]\ * &quot;-&quot;??_);_(@_)"/>
    <numFmt numFmtId="166" formatCode="_-[$£-809]* #,##0.00_-;\-[$£-809]* #,##0.00_-;_-[$£-809]* &quot;-&quot;??_-;_-@_-"/>
  </numFmts>
  <fonts count="7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rgb="FFDCDCDC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DCDCDC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 readingOrder="1"/>
    </xf>
    <xf numFmtId="0" fontId="4" fillId="2" borderId="4" xfId="0" applyFont="1" applyFill="1" applyBorder="1" applyAlignment="1">
      <alignment horizontal="center" vertical="center" wrapText="1" readingOrder="1"/>
    </xf>
    <xf numFmtId="0" fontId="2" fillId="2" borderId="4" xfId="0" applyFont="1" applyFill="1" applyBorder="1" applyAlignment="1">
      <alignment horizontal="center" vertical="center" wrapText="1" readingOrder="1"/>
    </xf>
    <xf numFmtId="0" fontId="4" fillId="2" borderId="6" xfId="0" applyFont="1" applyFill="1" applyBorder="1" applyAlignment="1">
      <alignment horizontal="center" vertical="center" wrapText="1" readingOrder="1"/>
    </xf>
    <xf numFmtId="0" fontId="2" fillId="2" borderId="6" xfId="0" applyFont="1" applyFill="1" applyBorder="1" applyAlignment="1">
      <alignment horizontal="center" vertical="center" wrapText="1" readingOrder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 readingOrder="1"/>
    </xf>
    <xf numFmtId="0" fontId="4" fillId="0" borderId="7" xfId="0" applyFont="1" applyBorder="1" applyAlignment="1">
      <alignment horizontal="center" vertical="center" wrapText="1" readingOrder="1"/>
    </xf>
    <xf numFmtId="0" fontId="4" fillId="4" borderId="4" xfId="0" applyFont="1" applyFill="1" applyBorder="1" applyAlignment="1">
      <alignment horizontal="center" wrapText="1" readingOrder="1"/>
    </xf>
    <xf numFmtId="0" fontId="5" fillId="0" borderId="0" xfId="0" applyFont="1" applyAlignment="1">
      <alignment horizontal="center" wrapText="1"/>
    </xf>
    <xf numFmtId="165" fontId="6" fillId="5" borderId="4" xfId="0" applyNumberFormat="1" applyFont="1" applyFill="1" applyBorder="1" applyAlignment="1">
      <alignment horizontal="center" wrapText="1"/>
    </xf>
    <xf numFmtId="165" fontId="2" fillId="3" borderId="0" xfId="0" applyNumberFormat="1" applyFont="1" applyFill="1" applyAlignment="1">
      <alignment horizontal="center" vertical="center" wrapText="1" readingOrder="1"/>
    </xf>
    <xf numFmtId="165" fontId="4" fillId="4" borderId="4" xfId="0" applyNumberFormat="1" applyFont="1" applyFill="1" applyBorder="1" applyAlignment="1">
      <alignment horizontal="center" wrapText="1" readingOrder="1"/>
    </xf>
    <xf numFmtId="165" fontId="2" fillId="0" borderId="3" xfId="0" applyNumberFormat="1" applyFont="1" applyBorder="1" applyAlignment="1">
      <alignment horizontal="center" vertical="center" wrapText="1" readingOrder="1"/>
    </xf>
    <xf numFmtId="165" fontId="2" fillId="0" borderId="1" xfId="0" applyNumberFormat="1" applyFont="1" applyBorder="1" applyAlignment="1">
      <alignment horizontal="center" vertical="center" wrapText="1" readingOrder="1"/>
    </xf>
    <xf numFmtId="165" fontId="2" fillId="0" borderId="0" xfId="0" applyNumberFormat="1" applyFont="1" applyAlignment="1">
      <alignment horizontal="center" vertical="center" wrapText="1"/>
    </xf>
    <xf numFmtId="166" fontId="2" fillId="3" borderId="0" xfId="1" applyNumberFormat="1" applyFont="1" applyFill="1" applyBorder="1" applyAlignment="1">
      <alignment horizontal="center" vertical="center" wrapText="1" readingOrder="1"/>
    </xf>
    <xf numFmtId="166" fontId="2" fillId="0" borderId="3" xfId="1" applyNumberFormat="1" applyFont="1" applyBorder="1" applyAlignment="1">
      <alignment horizontal="center" vertical="center" wrapText="1" readingOrder="1"/>
    </xf>
    <xf numFmtId="166" fontId="2" fillId="0" borderId="0" xfId="1" applyNumberFormat="1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1" fontId="5" fillId="5" borderId="4" xfId="0" applyNumberFormat="1" applyFont="1" applyFill="1" applyBorder="1" applyAlignment="1">
      <alignment horizontal="center" wrapText="1"/>
    </xf>
    <xf numFmtId="1" fontId="3" fillId="0" borderId="8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wrapText="1"/>
    </xf>
    <xf numFmtId="1" fontId="6" fillId="5" borderId="4" xfId="0" applyNumberFormat="1" applyFont="1" applyFill="1" applyBorder="1" applyAlignment="1">
      <alignment horizontal="center" wrapText="1"/>
    </xf>
    <xf numFmtId="166" fontId="6" fillId="6" borderId="4" xfId="0" applyNumberFormat="1" applyFont="1" applyFill="1" applyBorder="1" applyAlignment="1">
      <alignment horizontal="center" wrapText="1"/>
    </xf>
    <xf numFmtId="166" fontId="4" fillId="7" borderId="4" xfId="1" applyNumberFormat="1" applyFont="1" applyFill="1" applyBorder="1" applyAlignment="1">
      <alignment horizontal="center" wrapText="1" readingOrder="1"/>
    </xf>
    <xf numFmtId="0" fontId="2" fillId="0" borderId="7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 wrapText="1" readingOrder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FFFF00"/>
      <rgbColor rgb="0032CD32"/>
      <rgbColor rgb="000000FF"/>
      <rgbColor rgb="00FF00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1" Type="http://schemas.openxmlformats.org/officeDocument/2006/relationships/image" Target="../media/image21.jpeg"/><Relationship Id="rId170" Type="http://schemas.openxmlformats.org/officeDocument/2006/relationships/image" Target="../media/image170.jpeg"/><Relationship Id="rId268" Type="http://schemas.openxmlformats.org/officeDocument/2006/relationships/image" Target="../media/image268.jpeg"/><Relationship Id="rId475" Type="http://schemas.openxmlformats.org/officeDocument/2006/relationships/image" Target="../media/image475.jpeg"/><Relationship Id="rId682" Type="http://schemas.openxmlformats.org/officeDocument/2006/relationships/image" Target="../media/image682.jpeg"/><Relationship Id="rId128" Type="http://schemas.openxmlformats.org/officeDocument/2006/relationships/image" Target="../media/image128.jpeg"/><Relationship Id="rId335" Type="http://schemas.openxmlformats.org/officeDocument/2006/relationships/image" Target="../media/image335.jpeg"/><Relationship Id="rId542" Type="http://schemas.openxmlformats.org/officeDocument/2006/relationships/image" Target="../media/image542.jpeg"/><Relationship Id="rId987" Type="http://schemas.openxmlformats.org/officeDocument/2006/relationships/image" Target="../media/image987.jpeg"/><Relationship Id="rId402" Type="http://schemas.openxmlformats.org/officeDocument/2006/relationships/image" Target="../media/image402.jpeg"/><Relationship Id="rId847" Type="http://schemas.openxmlformats.org/officeDocument/2006/relationships/image" Target="../media/image847.jpeg"/><Relationship Id="rId1032" Type="http://schemas.openxmlformats.org/officeDocument/2006/relationships/image" Target="../media/image1032.jpeg"/><Relationship Id="rId707" Type="http://schemas.openxmlformats.org/officeDocument/2006/relationships/image" Target="../media/image707.jpeg"/><Relationship Id="rId914" Type="http://schemas.openxmlformats.org/officeDocument/2006/relationships/image" Target="../media/image914.jpeg"/><Relationship Id="rId43" Type="http://schemas.openxmlformats.org/officeDocument/2006/relationships/image" Target="../media/image43.jpeg"/><Relationship Id="rId192" Type="http://schemas.openxmlformats.org/officeDocument/2006/relationships/image" Target="../media/image192.jpeg"/><Relationship Id="rId497" Type="http://schemas.openxmlformats.org/officeDocument/2006/relationships/image" Target="../media/image497.jpeg"/><Relationship Id="rId357" Type="http://schemas.openxmlformats.org/officeDocument/2006/relationships/image" Target="../media/image357.jpeg"/><Relationship Id="rId217" Type="http://schemas.openxmlformats.org/officeDocument/2006/relationships/image" Target="../media/image217.jpeg"/><Relationship Id="rId564" Type="http://schemas.openxmlformats.org/officeDocument/2006/relationships/image" Target="../media/image564.jpeg"/><Relationship Id="rId771" Type="http://schemas.openxmlformats.org/officeDocument/2006/relationships/image" Target="../media/image771.jpeg"/><Relationship Id="rId869" Type="http://schemas.openxmlformats.org/officeDocument/2006/relationships/image" Target="../media/image869.jpeg"/><Relationship Id="rId424" Type="http://schemas.openxmlformats.org/officeDocument/2006/relationships/image" Target="../media/image424.jpeg"/><Relationship Id="rId631" Type="http://schemas.openxmlformats.org/officeDocument/2006/relationships/image" Target="../media/image631.jpeg"/><Relationship Id="rId729" Type="http://schemas.openxmlformats.org/officeDocument/2006/relationships/image" Target="../media/image729.jpeg"/><Relationship Id="rId1054" Type="http://schemas.openxmlformats.org/officeDocument/2006/relationships/image" Target="../media/image1054.jpeg"/><Relationship Id="rId936" Type="http://schemas.openxmlformats.org/officeDocument/2006/relationships/image" Target="../media/image936.jpeg"/><Relationship Id="rId65" Type="http://schemas.openxmlformats.org/officeDocument/2006/relationships/image" Target="../media/image65.jpeg"/><Relationship Id="rId281" Type="http://schemas.openxmlformats.org/officeDocument/2006/relationships/image" Target="../media/image281.jpeg"/><Relationship Id="rId141" Type="http://schemas.openxmlformats.org/officeDocument/2006/relationships/image" Target="../media/image141.jpeg"/><Relationship Id="rId379" Type="http://schemas.openxmlformats.org/officeDocument/2006/relationships/image" Target="../media/image379.jpeg"/><Relationship Id="rId586" Type="http://schemas.openxmlformats.org/officeDocument/2006/relationships/image" Target="../media/image586.jpeg"/><Relationship Id="rId793" Type="http://schemas.openxmlformats.org/officeDocument/2006/relationships/image" Target="../media/image793.jpeg"/><Relationship Id="rId7" Type="http://schemas.openxmlformats.org/officeDocument/2006/relationships/image" Target="../media/image7.jpeg"/><Relationship Id="rId239" Type="http://schemas.openxmlformats.org/officeDocument/2006/relationships/image" Target="../media/image239.jpeg"/><Relationship Id="rId446" Type="http://schemas.openxmlformats.org/officeDocument/2006/relationships/image" Target="../media/image446.jpeg"/><Relationship Id="rId653" Type="http://schemas.openxmlformats.org/officeDocument/2006/relationships/image" Target="../media/image653.jpeg"/><Relationship Id="rId1076" Type="http://schemas.openxmlformats.org/officeDocument/2006/relationships/image" Target="../media/image1076.jpeg"/><Relationship Id="rId306" Type="http://schemas.openxmlformats.org/officeDocument/2006/relationships/image" Target="../media/image306.jpeg"/><Relationship Id="rId860" Type="http://schemas.openxmlformats.org/officeDocument/2006/relationships/image" Target="../media/image860.jpeg"/><Relationship Id="rId958" Type="http://schemas.openxmlformats.org/officeDocument/2006/relationships/image" Target="../media/image958.jpeg"/><Relationship Id="rId87" Type="http://schemas.openxmlformats.org/officeDocument/2006/relationships/image" Target="../media/image87.jpeg"/><Relationship Id="rId513" Type="http://schemas.openxmlformats.org/officeDocument/2006/relationships/image" Target="../media/image513.jpeg"/><Relationship Id="rId720" Type="http://schemas.openxmlformats.org/officeDocument/2006/relationships/image" Target="../media/image720.jpeg"/><Relationship Id="rId818" Type="http://schemas.openxmlformats.org/officeDocument/2006/relationships/image" Target="../media/image818.jpeg"/><Relationship Id="rId152" Type="http://schemas.openxmlformats.org/officeDocument/2006/relationships/image" Target="../media/image152.jpeg"/><Relationship Id="rId457" Type="http://schemas.openxmlformats.org/officeDocument/2006/relationships/image" Target="../media/image457.jpeg"/><Relationship Id="rId1003" Type="http://schemas.openxmlformats.org/officeDocument/2006/relationships/image" Target="../media/image1003.jpeg"/><Relationship Id="rId1087" Type="http://schemas.openxmlformats.org/officeDocument/2006/relationships/image" Target="../media/image1087.jpeg"/><Relationship Id="rId664" Type="http://schemas.openxmlformats.org/officeDocument/2006/relationships/image" Target="../media/image664.jpeg"/><Relationship Id="rId871" Type="http://schemas.openxmlformats.org/officeDocument/2006/relationships/image" Target="../media/image871.jpeg"/><Relationship Id="rId969" Type="http://schemas.openxmlformats.org/officeDocument/2006/relationships/image" Target="../media/image969.jpeg"/><Relationship Id="rId14" Type="http://schemas.openxmlformats.org/officeDocument/2006/relationships/image" Target="../media/image14.jpeg"/><Relationship Id="rId317" Type="http://schemas.openxmlformats.org/officeDocument/2006/relationships/image" Target="../media/image317.jpeg"/><Relationship Id="rId524" Type="http://schemas.openxmlformats.org/officeDocument/2006/relationships/image" Target="../media/image524.jpeg"/><Relationship Id="rId731" Type="http://schemas.openxmlformats.org/officeDocument/2006/relationships/image" Target="../media/image731.jpeg"/><Relationship Id="rId98" Type="http://schemas.openxmlformats.org/officeDocument/2006/relationships/image" Target="../media/image98.jpeg"/><Relationship Id="rId163" Type="http://schemas.openxmlformats.org/officeDocument/2006/relationships/image" Target="../media/image163.jpeg"/><Relationship Id="rId370" Type="http://schemas.openxmlformats.org/officeDocument/2006/relationships/image" Target="../media/image370.jpeg"/><Relationship Id="rId829" Type="http://schemas.openxmlformats.org/officeDocument/2006/relationships/image" Target="../media/image829.jpeg"/><Relationship Id="rId1014" Type="http://schemas.openxmlformats.org/officeDocument/2006/relationships/image" Target="../media/image1014.jpeg"/><Relationship Id="rId230" Type="http://schemas.openxmlformats.org/officeDocument/2006/relationships/image" Target="../media/image230.jpeg"/><Relationship Id="rId468" Type="http://schemas.openxmlformats.org/officeDocument/2006/relationships/image" Target="../media/image468.jpeg"/><Relationship Id="rId675" Type="http://schemas.openxmlformats.org/officeDocument/2006/relationships/image" Target="../media/image675.jpeg"/><Relationship Id="rId882" Type="http://schemas.openxmlformats.org/officeDocument/2006/relationships/image" Target="../media/image882.jpeg"/><Relationship Id="rId1098" Type="http://schemas.openxmlformats.org/officeDocument/2006/relationships/image" Target="../media/image1098.jpeg"/><Relationship Id="rId25" Type="http://schemas.openxmlformats.org/officeDocument/2006/relationships/image" Target="../media/image25.jpeg"/><Relationship Id="rId328" Type="http://schemas.openxmlformats.org/officeDocument/2006/relationships/image" Target="../media/image328.jpeg"/><Relationship Id="rId535" Type="http://schemas.openxmlformats.org/officeDocument/2006/relationships/image" Target="../media/image535.jpeg"/><Relationship Id="rId742" Type="http://schemas.openxmlformats.org/officeDocument/2006/relationships/image" Target="../media/image742.jpeg"/><Relationship Id="rId174" Type="http://schemas.openxmlformats.org/officeDocument/2006/relationships/image" Target="../media/image174.jpeg"/><Relationship Id="rId381" Type="http://schemas.openxmlformats.org/officeDocument/2006/relationships/image" Target="../media/image381.jpeg"/><Relationship Id="rId602" Type="http://schemas.openxmlformats.org/officeDocument/2006/relationships/image" Target="../media/image602.jpeg"/><Relationship Id="rId1025" Type="http://schemas.openxmlformats.org/officeDocument/2006/relationships/image" Target="../media/image1025.jpeg"/><Relationship Id="rId241" Type="http://schemas.openxmlformats.org/officeDocument/2006/relationships/image" Target="../media/image241.jpeg"/><Relationship Id="rId479" Type="http://schemas.openxmlformats.org/officeDocument/2006/relationships/image" Target="../media/image479.jpeg"/><Relationship Id="rId686" Type="http://schemas.openxmlformats.org/officeDocument/2006/relationships/image" Target="../media/image686.jpeg"/><Relationship Id="rId893" Type="http://schemas.openxmlformats.org/officeDocument/2006/relationships/image" Target="../media/image893.jpeg"/><Relationship Id="rId907" Type="http://schemas.openxmlformats.org/officeDocument/2006/relationships/image" Target="../media/image907.jpeg"/><Relationship Id="rId36" Type="http://schemas.openxmlformats.org/officeDocument/2006/relationships/image" Target="../media/image36.jpeg"/><Relationship Id="rId339" Type="http://schemas.openxmlformats.org/officeDocument/2006/relationships/image" Target="../media/image339.jpeg"/><Relationship Id="rId546" Type="http://schemas.openxmlformats.org/officeDocument/2006/relationships/image" Target="../media/image546.jpeg"/><Relationship Id="rId753" Type="http://schemas.openxmlformats.org/officeDocument/2006/relationships/image" Target="../media/image753.jpeg"/><Relationship Id="rId101" Type="http://schemas.openxmlformats.org/officeDocument/2006/relationships/image" Target="../media/image101.jpeg"/><Relationship Id="rId185" Type="http://schemas.openxmlformats.org/officeDocument/2006/relationships/image" Target="../media/image185.jpeg"/><Relationship Id="rId406" Type="http://schemas.openxmlformats.org/officeDocument/2006/relationships/image" Target="../media/image406.jpeg"/><Relationship Id="rId960" Type="http://schemas.openxmlformats.org/officeDocument/2006/relationships/image" Target="../media/image960.jpeg"/><Relationship Id="rId1036" Type="http://schemas.openxmlformats.org/officeDocument/2006/relationships/image" Target="../media/image1036.jpeg"/><Relationship Id="rId392" Type="http://schemas.openxmlformats.org/officeDocument/2006/relationships/image" Target="../media/image392.jpeg"/><Relationship Id="rId613" Type="http://schemas.openxmlformats.org/officeDocument/2006/relationships/image" Target="../media/image613.jpeg"/><Relationship Id="rId697" Type="http://schemas.openxmlformats.org/officeDocument/2006/relationships/image" Target="../media/image697.jpeg"/><Relationship Id="rId820" Type="http://schemas.openxmlformats.org/officeDocument/2006/relationships/image" Target="../media/image820.jpeg"/><Relationship Id="rId918" Type="http://schemas.openxmlformats.org/officeDocument/2006/relationships/image" Target="../media/image918.jpeg"/><Relationship Id="rId252" Type="http://schemas.openxmlformats.org/officeDocument/2006/relationships/image" Target="../media/image252.jpeg"/><Relationship Id="rId1103" Type="http://schemas.openxmlformats.org/officeDocument/2006/relationships/image" Target="../media/image1103.jpeg"/><Relationship Id="rId47" Type="http://schemas.openxmlformats.org/officeDocument/2006/relationships/image" Target="../media/image47.jpeg"/><Relationship Id="rId112" Type="http://schemas.openxmlformats.org/officeDocument/2006/relationships/image" Target="../media/image112.jpeg"/><Relationship Id="rId557" Type="http://schemas.openxmlformats.org/officeDocument/2006/relationships/image" Target="../media/image557.jpeg"/><Relationship Id="rId764" Type="http://schemas.openxmlformats.org/officeDocument/2006/relationships/image" Target="../media/image764.jpeg"/><Relationship Id="rId971" Type="http://schemas.openxmlformats.org/officeDocument/2006/relationships/image" Target="../media/image971.jpeg"/><Relationship Id="rId196" Type="http://schemas.openxmlformats.org/officeDocument/2006/relationships/image" Target="../media/image196.jpeg"/><Relationship Id="rId417" Type="http://schemas.openxmlformats.org/officeDocument/2006/relationships/image" Target="../media/image417.jpeg"/><Relationship Id="rId624" Type="http://schemas.openxmlformats.org/officeDocument/2006/relationships/image" Target="../media/image624.jpeg"/><Relationship Id="rId831" Type="http://schemas.openxmlformats.org/officeDocument/2006/relationships/image" Target="../media/image831.jpeg"/><Relationship Id="rId1047" Type="http://schemas.openxmlformats.org/officeDocument/2006/relationships/image" Target="../media/image1047.jpeg"/><Relationship Id="rId263" Type="http://schemas.openxmlformats.org/officeDocument/2006/relationships/image" Target="../media/image263.jpeg"/><Relationship Id="rId470" Type="http://schemas.openxmlformats.org/officeDocument/2006/relationships/image" Target="../media/image470.jpeg"/><Relationship Id="rId929" Type="http://schemas.openxmlformats.org/officeDocument/2006/relationships/image" Target="../media/image929.jpeg"/><Relationship Id="rId58" Type="http://schemas.openxmlformats.org/officeDocument/2006/relationships/image" Target="../media/image58.jpeg"/><Relationship Id="rId123" Type="http://schemas.openxmlformats.org/officeDocument/2006/relationships/image" Target="../media/image123.jpeg"/><Relationship Id="rId330" Type="http://schemas.openxmlformats.org/officeDocument/2006/relationships/image" Target="../media/image330.jpeg"/><Relationship Id="rId568" Type="http://schemas.openxmlformats.org/officeDocument/2006/relationships/image" Target="../media/image568.jpeg"/><Relationship Id="rId775" Type="http://schemas.openxmlformats.org/officeDocument/2006/relationships/image" Target="../media/image775.jpeg"/><Relationship Id="rId982" Type="http://schemas.openxmlformats.org/officeDocument/2006/relationships/image" Target="../media/image982.jpeg"/><Relationship Id="rId428" Type="http://schemas.openxmlformats.org/officeDocument/2006/relationships/image" Target="../media/image428.jpeg"/><Relationship Id="rId635" Type="http://schemas.openxmlformats.org/officeDocument/2006/relationships/image" Target="../media/image635.jpeg"/><Relationship Id="rId842" Type="http://schemas.openxmlformats.org/officeDocument/2006/relationships/image" Target="../media/image842.jpeg"/><Relationship Id="rId1058" Type="http://schemas.openxmlformats.org/officeDocument/2006/relationships/image" Target="../media/image1058.jpeg"/><Relationship Id="rId274" Type="http://schemas.openxmlformats.org/officeDocument/2006/relationships/image" Target="../media/image274.jpeg"/><Relationship Id="rId481" Type="http://schemas.openxmlformats.org/officeDocument/2006/relationships/image" Target="../media/image481.jpeg"/><Relationship Id="rId702" Type="http://schemas.openxmlformats.org/officeDocument/2006/relationships/image" Target="../media/image702.jpeg"/><Relationship Id="rId69" Type="http://schemas.openxmlformats.org/officeDocument/2006/relationships/image" Target="../media/image69.jpeg"/><Relationship Id="rId134" Type="http://schemas.openxmlformats.org/officeDocument/2006/relationships/image" Target="../media/image134.jpeg"/><Relationship Id="rId579" Type="http://schemas.openxmlformats.org/officeDocument/2006/relationships/image" Target="../media/image579.jpeg"/><Relationship Id="rId786" Type="http://schemas.openxmlformats.org/officeDocument/2006/relationships/image" Target="../media/image786.jpeg"/><Relationship Id="rId993" Type="http://schemas.openxmlformats.org/officeDocument/2006/relationships/image" Target="../media/image993.jpeg"/><Relationship Id="rId341" Type="http://schemas.openxmlformats.org/officeDocument/2006/relationships/image" Target="../media/image341.jpeg"/><Relationship Id="rId439" Type="http://schemas.openxmlformats.org/officeDocument/2006/relationships/image" Target="../media/image439.jpeg"/><Relationship Id="rId646" Type="http://schemas.openxmlformats.org/officeDocument/2006/relationships/image" Target="../media/image646.jpeg"/><Relationship Id="rId1069" Type="http://schemas.openxmlformats.org/officeDocument/2006/relationships/image" Target="../media/image1069.jpeg"/><Relationship Id="rId201" Type="http://schemas.openxmlformats.org/officeDocument/2006/relationships/image" Target="../media/image201.jpeg"/><Relationship Id="rId285" Type="http://schemas.openxmlformats.org/officeDocument/2006/relationships/image" Target="../media/image285.jpeg"/><Relationship Id="rId506" Type="http://schemas.openxmlformats.org/officeDocument/2006/relationships/image" Target="../media/image506.jpeg"/><Relationship Id="rId853" Type="http://schemas.openxmlformats.org/officeDocument/2006/relationships/image" Target="../media/image853.jpeg"/><Relationship Id="rId492" Type="http://schemas.openxmlformats.org/officeDocument/2006/relationships/image" Target="../media/image492.jpeg"/><Relationship Id="rId713" Type="http://schemas.openxmlformats.org/officeDocument/2006/relationships/image" Target="../media/image713.jpeg"/><Relationship Id="rId797" Type="http://schemas.openxmlformats.org/officeDocument/2006/relationships/image" Target="../media/image797.jpeg"/><Relationship Id="rId920" Type="http://schemas.openxmlformats.org/officeDocument/2006/relationships/image" Target="../media/image920.jpeg"/><Relationship Id="rId145" Type="http://schemas.openxmlformats.org/officeDocument/2006/relationships/image" Target="../media/image145.jpeg"/><Relationship Id="rId352" Type="http://schemas.openxmlformats.org/officeDocument/2006/relationships/image" Target="../media/image352.jpeg"/><Relationship Id="rId212" Type="http://schemas.openxmlformats.org/officeDocument/2006/relationships/image" Target="../media/image212.jpeg"/><Relationship Id="rId657" Type="http://schemas.openxmlformats.org/officeDocument/2006/relationships/image" Target="../media/image657.jpeg"/><Relationship Id="rId864" Type="http://schemas.openxmlformats.org/officeDocument/2006/relationships/image" Target="../media/image864.jpeg"/><Relationship Id="rId296" Type="http://schemas.openxmlformats.org/officeDocument/2006/relationships/image" Target="../media/image296.jpeg"/><Relationship Id="rId517" Type="http://schemas.openxmlformats.org/officeDocument/2006/relationships/image" Target="../media/image517.jpeg"/><Relationship Id="rId724" Type="http://schemas.openxmlformats.org/officeDocument/2006/relationships/image" Target="../media/image724.jpeg"/><Relationship Id="rId931" Type="http://schemas.openxmlformats.org/officeDocument/2006/relationships/image" Target="../media/image931.jpeg"/><Relationship Id="rId60" Type="http://schemas.openxmlformats.org/officeDocument/2006/relationships/image" Target="../media/image60.jpeg"/><Relationship Id="rId156" Type="http://schemas.openxmlformats.org/officeDocument/2006/relationships/image" Target="../media/image156.jpeg"/><Relationship Id="rId363" Type="http://schemas.openxmlformats.org/officeDocument/2006/relationships/image" Target="../media/image363.jpeg"/><Relationship Id="rId570" Type="http://schemas.openxmlformats.org/officeDocument/2006/relationships/image" Target="../media/image570.jpeg"/><Relationship Id="rId1007" Type="http://schemas.openxmlformats.org/officeDocument/2006/relationships/image" Target="../media/image1007.jpeg"/><Relationship Id="rId223" Type="http://schemas.openxmlformats.org/officeDocument/2006/relationships/image" Target="../media/image223.jpeg"/><Relationship Id="rId430" Type="http://schemas.openxmlformats.org/officeDocument/2006/relationships/image" Target="../media/image430.jpeg"/><Relationship Id="rId668" Type="http://schemas.openxmlformats.org/officeDocument/2006/relationships/image" Target="../media/image668.jpeg"/><Relationship Id="rId875" Type="http://schemas.openxmlformats.org/officeDocument/2006/relationships/image" Target="../media/image875.jpeg"/><Relationship Id="rId1060" Type="http://schemas.openxmlformats.org/officeDocument/2006/relationships/image" Target="../media/image1060.jpeg"/><Relationship Id="rId18" Type="http://schemas.openxmlformats.org/officeDocument/2006/relationships/image" Target="../media/image18.jpeg"/><Relationship Id="rId528" Type="http://schemas.openxmlformats.org/officeDocument/2006/relationships/image" Target="../media/image528.jpeg"/><Relationship Id="rId735" Type="http://schemas.openxmlformats.org/officeDocument/2006/relationships/image" Target="../media/image735.jpeg"/><Relationship Id="rId942" Type="http://schemas.openxmlformats.org/officeDocument/2006/relationships/image" Target="../media/image942.jpeg"/><Relationship Id="rId167" Type="http://schemas.openxmlformats.org/officeDocument/2006/relationships/image" Target="../media/image167.jpeg"/><Relationship Id="rId374" Type="http://schemas.openxmlformats.org/officeDocument/2006/relationships/image" Target="../media/image374.jpeg"/><Relationship Id="rId581" Type="http://schemas.openxmlformats.org/officeDocument/2006/relationships/image" Target="../media/image581.jpeg"/><Relationship Id="rId1018" Type="http://schemas.openxmlformats.org/officeDocument/2006/relationships/image" Target="../media/image1018.jpeg"/><Relationship Id="rId71" Type="http://schemas.openxmlformats.org/officeDocument/2006/relationships/image" Target="../media/image71.jpeg"/><Relationship Id="rId234" Type="http://schemas.openxmlformats.org/officeDocument/2006/relationships/image" Target="../media/image234.jpeg"/><Relationship Id="rId679" Type="http://schemas.openxmlformats.org/officeDocument/2006/relationships/image" Target="../media/image679.jpeg"/><Relationship Id="rId802" Type="http://schemas.openxmlformats.org/officeDocument/2006/relationships/image" Target="../media/image802.jpeg"/><Relationship Id="rId886" Type="http://schemas.openxmlformats.org/officeDocument/2006/relationships/image" Target="../media/image886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441" Type="http://schemas.openxmlformats.org/officeDocument/2006/relationships/image" Target="../media/image441.jpeg"/><Relationship Id="rId539" Type="http://schemas.openxmlformats.org/officeDocument/2006/relationships/image" Target="../media/image539.jpeg"/><Relationship Id="rId746" Type="http://schemas.openxmlformats.org/officeDocument/2006/relationships/image" Target="../media/image746.jpeg"/><Relationship Id="rId1071" Type="http://schemas.openxmlformats.org/officeDocument/2006/relationships/image" Target="../media/image1071.jpeg"/><Relationship Id="rId178" Type="http://schemas.openxmlformats.org/officeDocument/2006/relationships/image" Target="../media/image178.jpeg"/><Relationship Id="rId301" Type="http://schemas.openxmlformats.org/officeDocument/2006/relationships/image" Target="../media/image301.jpeg"/><Relationship Id="rId953" Type="http://schemas.openxmlformats.org/officeDocument/2006/relationships/image" Target="../media/image953.jpeg"/><Relationship Id="rId1029" Type="http://schemas.openxmlformats.org/officeDocument/2006/relationships/image" Target="../media/image1029.jpeg"/><Relationship Id="rId82" Type="http://schemas.openxmlformats.org/officeDocument/2006/relationships/image" Target="../media/image82.jpeg"/><Relationship Id="rId385" Type="http://schemas.openxmlformats.org/officeDocument/2006/relationships/image" Target="../media/image385.jpeg"/><Relationship Id="rId592" Type="http://schemas.openxmlformats.org/officeDocument/2006/relationships/image" Target="../media/image592.jpeg"/><Relationship Id="rId606" Type="http://schemas.openxmlformats.org/officeDocument/2006/relationships/image" Target="../media/image606.jpeg"/><Relationship Id="rId813" Type="http://schemas.openxmlformats.org/officeDocument/2006/relationships/image" Target="../media/image813.jpeg"/><Relationship Id="rId245" Type="http://schemas.openxmlformats.org/officeDocument/2006/relationships/image" Target="../media/image245.jpeg"/><Relationship Id="rId452" Type="http://schemas.openxmlformats.org/officeDocument/2006/relationships/image" Target="../media/image452.jpeg"/><Relationship Id="rId897" Type="http://schemas.openxmlformats.org/officeDocument/2006/relationships/image" Target="../media/image897.jpeg"/><Relationship Id="rId1082" Type="http://schemas.openxmlformats.org/officeDocument/2006/relationships/image" Target="../media/image1082.jpeg"/><Relationship Id="rId105" Type="http://schemas.openxmlformats.org/officeDocument/2006/relationships/image" Target="../media/image105.jpeg"/><Relationship Id="rId312" Type="http://schemas.openxmlformats.org/officeDocument/2006/relationships/image" Target="../media/image312.jpeg"/><Relationship Id="rId757" Type="http://schemas.openxmlformats.org/officeDocument/2006/relationships/image" Target="../media/image757.jpeg"/><Relationship Id="rId964" Type="http://schemas.openxmlformats.org/officeDocument/2006/relationships/image" Target="../media/image964.jpeg"/><Relationship Id="rId93" Type="http://schemas.openxmlformats.org/officeDocument/2006/relationships/image" Target="../media/image93.jpeg"/><Relationship Id="rId189" Type="http://schemas.openxmlformats.org/officeDocument/2006/relationships/image" Target="../media/image189.jpeg"/><Relationship Id="rId396" Type="http://schemas.openxmlformats.org/officeDocument/2006/relationships/image" Target="../media/image396.jpeg"/><Relationship Id="rId617" Type="http://schemas.openxmlformats.org/officeDocument/2006/relationships/image" Target="../media/image617.jpeg"/><Relationship Id="rId824" Type="http://schemas.openxmlformats.org/officeDocument/2006/relationships/image" Target="../media/image824.jpeg"/><Relationship Id="rId256" Type="http://schemas.openxmlformats.org/officeDocument/2006/relationships/image" Target="../media/image256.jpeg"/><Relationship Id="rId463" Type="http://schemas.openxmlformats.org/officeDocument/2006/relationships/image" Target="../media/image463.jpeg"/><Relationship Id="rId670" Type="http://schemas.openxmlformats.org/officeDocument/2006/relationships/image" Target="../media/image670.jpeg"/><Relationship Id="rId1093" Type="http://schemas.openxmlformats.org/officeDocument/2006/relationships/image" Target="../media/image1093.jpeg"/><Relationship Id="rId116" Type="http://schemas.openxmlformats.org/officeDocument/2006/relationships/image" Target="../media/image116.jpeg"/><Relationship Id="rId323" Type="http://schemas.openxmlformats.org/officeDocument/2006/relationships/image" Target="../media/image323.jpeg"/><Relationship Id="rId530" Type="http://schemas.openxmlformats.org/officeDocument/2006/relationships/image" Target="../media/image530.jpeg"/><Relationship Id="rId768" Type="http://schemas.openxmlformats.org/officeDocument/2006/relationships/image" Target="../media/image768.jpeg"/><Relationship Id="rId975" Type="http://schemas.openxmlformats.org/officeDocument/2006/relationships/image" Target="../media/image975.jpeg"/><Relationship Id="rId20" Type="http://schemas.openxmlformats.org/officeDocument/2006/relationships/image" Target="../media/image20.jpeg"/><Relationship Id="rId628" Type="http://schemas.openxmlformats.org/officeDocument/2006/relationships/image" Target="../media/image628.jpeg"/><Relationship Id="rId835" Type="http://schemas.openxmlformats.org/officeDocument/2006/relationships/image" Target="../media/image835.jpeg"/><Relationship Id="rId267" Type="http://schemas.openxmlformats.org/officeDocument/2006/relationships/image" Target="../media/image267.jpeg"/><Relationship Id="rId474" Type="http://schemas.openxmlformats.org/officeDocument/2006/relationships/image" Target="../media/image474.jpeg"/><Relationship Id="rId1020" Type="http://schemas.openxmlformats.org/officeDocument/2006/relationships/image" Target="../media/image1020.jpeg"/><Relationship Id="rId127" Type="http://schemas.openxmlformats.org/officeDocument/2006/relationships/image" Target="../media/image127.jpeg"/><Relationship Id="rId681" Type="http://schemas.openxmlformats.org/officeDocument/2006/relationships/image" Target="../media/image681.jpeg"/><Relationship Id="rId779" Type="http://schemas.openxmlformats.org/officeDocument/2006/relationships/image" Target="../media/image779.jpeg"/><Relationship Id="rId902" Type="http://schemas.openxmlformats.org/officeDocument/2006/relationships/image" Target="../media/image902.jpeg"/><Relationship Id="rId986" Type="http://schemas.openxmlformats.org/officeDocument/2006/relationships/image" Target="../media/image986.jpeg"/><Relationship Id="rId31" Type="http://schemas.openxmlformats.org/officeDocument/2006/relationships/image" Target="../media/image31.jpeg"/><Relationship Id="rId334" Type="http://schemas.openxmlformats.org/officeDocument/2006/relationships/image" Target="../media/image334.jpeg"/><Relationship Id="rId541" Type="http://schemas.openxmlformats.org/officeDocument/2006/relationships/image" Target="../media/image541.jpeg"/><Relationship Id="rId639" Type="http://schemas.openxmlformats.org/officeDocument/2006/relationships/image" Target="../media/image639.jpeg"/><Relationship Id="rId180" Type="http://schemas.openxmlformats.org/officeDocument/2006/relationships/image" Target="../media/image180.jpeg"/><Relationship Id="rId278" Type="http://schemas.openxmlformats.org/officeDocument/2006/relationships/image" Target="../media/image278.jpeg"/><Relationship Id="rId401" Type="http://schemas.openxmlformats.org/officeDocument/2006/relationships/image" Target="../media/image401.jpeg"/><Relationship Id="rId846" Type="http://schemas.openxmlformats.org/officeDocument/2006/relationships/image" Target="../media/image846.jpeg"/><Relationship Id="rId1031" Type="http://schemas.openxmlformats.org/officeDocument/2006/relationships/image" Target="../media/image1031.jpeg"/><Relationship Id="rId485" Type="http://schemas.openxmlformats.org/officeDocument/2006/relationships/image" Target="../media/image485.jpeg"/><Relationship Id="rId692" Type="http://schemas.openxmlformats.org/officeDocument/2006/relationships/image" Target="../media/image692.jpeg"/><Relationship Id="rId706" Type="http://schemas.openxmlformats.org/officeDocument/2006/relationships/image" Target="../media/image706.jpeg"/><Relationship Id="rId913" Type="http://schemas.openxmlformats.org/officeDocument/2006/relationships/image" Target="../media/image913.jpeg"/><Relationship Id="rId42" Type="http://schemas.openxmlformats.org/officeDocument/2006/relationships/image" Target="../media/image42.jpeg"/><Relationship Id="rId138" Type="http://schemas.openxmlformats.org/officeDocument/2006/relationships/image" Target="../media/image138.jpeg"/><Relationship Id="rId345" Type="http://schemas.openxmlformats.org/officeDocument/2006/relationships/image" Target="../media/image345.jpeg"/><Relationship Id="rId552" Type="http://schemas.openxmlformats.org/officeDocument/2006/relationships/image" Target="../media/image552.jpeg"/><Relationship Id="rId997" Type="http://schemas.openxmlformats.org/officeDocument/2006/relationships/image" Target="../media/image997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412" Type="http://schemas.openxmlformats.org/officeDocument/2006/relationships/image" Target="../media/image412.jpeg"/><Relationship Id="rId857" Type="http://schemas.openxmlformats.org/officeDocument/2006/relationships/image" Target="../media/image857.jpeg"/><Relationship Id="rId1042" Type="http://schemas.openxmlformats.org/officeDocument/2006/relationships/image" Target="../media/image1042.jpeg"/><Relationship Id="rId289" Type="http://schemas.openxmlformats.org/officeDocument/2006/relationships/image" Target="../media/image289.jpeg"/><Relationship Id="rId496" Type="http://schemas.openxmlformats.org/officeDocument/2006/relationships/image" Target="../media/image496.jpeg"/><Relationship Id="rId717" Type="http://schemas.openxmlformats.org/officeDocument/2006/relationships/image" Target="../media/image717.jpeg"/><Relationship Id="rId924" Type="http://schemas.openxmlformats.org/officeDocument/2006/relationships/image" Target="../media/image924.jpeg"/><Relationship Id="rId53" Type="http://schemas.openxmlformats.org/officeDocument/2006/relationships/image" Target="../media/image53.jpeg"/><Relationship Id="rId149" Type="http://schemas.openxmlformats.org/officeDocument/2006/relationships/image" Target="../media/image149.jpeg"/><Relationship Id="rId356" Type="http://schemas.openxmlformats.org/officeDocument/2006/relationships/image" Target="../media/image356.jpeg"/><Relationship Id="rId563" Type="http://schemas.openxmlformats.org/officeDocument/2006/relationships/image" Target="../media/image563.jpeg"/><Relationship Id="rId770" Type="http://schemas.openxmlformats.org/officeDocument/2006/relationships/image" Target="../media/image770.jpeg"/><Relationship Id="rId216" Type="http://schemas.openxmlformats.org/officeDocument/2006/relationships/image" Target="../media/image216.jpeg"/><Relationship Id="rId423" Type="http://schemas.openxmlformats.org/officeDocument/2006/relationships/image" Target="../media/image423.jpeg"/><Relationship Id="rId868" Type="http://schemas.openxmlformats.org/officeDocument/2006/relationships/image" Target="../media/image868.jpeg"/><Relationship Id="rId1053" Type="http://schemas.openxmlformats.org/officeDocument/2006/relationships/image" Target="../media/image1053.jpeg"/><Relationship Id="rId630" Type="http://schemas.openxmlformats.org/officeDocument/2006/relationships/image" Target="../media/image630.jpeg"/><Relationship Id="rId728" Type="http://schemas.openxmlformats.org/officeDocument/2006/relationships/image" Target="../media/image728.jpeg"/><Relationship Id="rId935" Type="http://schemas.openxmlformats.org/officeDocument/2006/relationships/image" Target="../media/image935.jpeg"/><Relationship Id="rId64" Type="http://schemas.openxmlformats.org/officeDocument/2006/relationships/image" Target="../media/image64.jpeg"/><Relationship Id="rId367" Type="http://schemas.openxmlformats.org/officeDocument/2006/relationships/image" Target="../media/image367.jpeg"/><Relationship Id="rId574" Type="http://schemas.openxmlformats.org/officeDocument/2006/relationships/image" Target="../media/image574.jpeg"/><Relationship Id="rId227" Type="http://schemas.openxmlformats.org/officeDocument/2006/relationships/image" Target="../media/image227.jpeg"/><Relationship Id="rId781" Type="http://schemas.openxmlformats.org/officeDocument/2006/relationships/image" Target="../media/image781.jpeg"/><Relationship Id="rId879" Type="http://schemas.openxmlformats.org/officeDocument/2006/relationships/image" Target="../media/image879.jpeg"/><Relationship Id="rId434" Type="http://schemas.openxmlformats.org/officeDocument/2006/relationships/image" Target="../media/image434.jpeg"/><Relationship Id="rId641" Type="http://schemas.openxmlformats.org/officeDocument/2006/relationships/image" Target="../media/image641.jpeg"/><Relationship Id="rId739" Type="http://schemas.openxmlformats.org/officeDocument/2006/relationships/image" Target="../media/image739.jpeg"/><Relationship Id="rId1064" Type="http://schemas.openxmlformats.org/officeDocument/2006/relationships/image" Target="../media/image1064.jpeg"/><Relationship Id="rId280" Type="http://schemas.openxmlformats.org/officeDocument/2006/relationships/image" Target="../media/image280.jpeg"/><Relationship Id="rId501" Type="http://schemas.openxmlformats.org/officeDocument/2006/relationships/image" Target="../media/image501.jpeg"/><Relationship Id="rId946" Type="http://schemas.openxmlformats.org/officeDocument/2006/relationships/image" Target="../media/image946.jpeg"/><Relationship Id="rId75" Type="http://schemas.openxmlformats.org/officeDocument/2006/relationships/image" Target="../media/image75.jpeg"/><Relationship Id="rId140" Type="http://schemas.openxmlformats.org/officeDocument/2006/relationships/image" Target="../media/image140.jpeg"/><Relationship Id="rId378" Type="http://schemas.openxmlformats.org/officeDocument/2006/relationships/image" Target="../media/image378.jpeg"/><Relationship Id="rId585" Type="http://schemas.openxmlformats.org/officeDocument/2006/relationships/image" Target="../media/image585.jpeg"/><Relationship Id="rId792" Type="http://schemas.openxmlformats.org/officeDocument/2006/relationships/image" Target="../media/image792.jpeg"/><Relationship Id="rId806" Type="http://schemas.openxmlformats.org/officeDocument/2006/relationships/image" Target="../media/image806.jpeg"/><Relationship Id="rId6" Type="http://schemas.openxmlformats.org/officeDocument/2006/relationships/image" Target="../media/image6.jpeg"/><Relationship Id="rId238" Type="http://schemas.openxmlformats.org/officeDocument/2006/relationships/image" Target="../media/image238.jpeg"/><Relationship Id="rId445" Type="http://schemas.openxmlformats.org/officeDocument/2006/relationships/image" Target="../media/image445.jpeg"/><Relationship Id="rId652" Type="http://schemas.openxmlformats.org/officeDocument/2006/relationships/image" Target="../media/image652.jpeg"/><Relationship Id="rId1075" Type="http://schemas.openxmlformats.org/officeDocument/2006/relationships/image" Target="../media/image1075.jpeg"/><Relationship Id="rId291" Type="http://schemas.openxmlformats.org/officeDocument/2006/relationships/image" Target="../media/image291.jpeg"/><Relationship Id="rId305" Type="http://schemas.openxmlformats.org/officeDocument/2006/relationships/image" Target="../media/image305.jpeg"/><Relationship Id="rId512" Type="http://schemas.openxmlformats.org/officeDocument/2006/relationships/image" Target="../media/image512.jpeg"/><Relationship Id="rId957" Type="http://schemas.openxmlformats.org/officeDocument/2006/relationships/image" Target="../media/image957.jpeg"/><Relationship Id="rId86" Type="http://schemas.openxmlformats.org/officeDocument/2006/relationships/image" Target="../media/image86.jpeg"/><Relationship Id="rId151" Type="http://schemas.openxmlformats.org/officeDocument/2006/relationships/image" Target="../media/image151.jpeg"/><Relationship Id="rId389" Type="http://schemas.openxmlformats.org/officeDocument/2006/relationships/image" Target="../media/image389.jpeg"/><Relationship Id="rId596" Type="http://schemas.openxmlformats.org/officeDocument/2006/relationships/image" Target="../media/image596.jpeg"/><Relationship Id="rId817" Type="http://schemas.openxmlformats.org/officeDocument/2006/relationships/image" Target="../media/image817.jpeg"/><Relationship Id="rId1002" Type="http://schemas.openxmlformats.org/officeDocument/2006/relationships/image" Target="../media/image1002.jpeg"/><Relationship Id="rId249" Type="http://schemas.openxmlformats.org/officeDocument/2006/relationships/image" Target="../media/image249.jpeg"/><Relationship Id="rId456" Type="http://schemas.openxmlformats.org/officeDocument/2006/relationships/image" Target="../media/image456.jpeg"/><Relationship Id="rId663" Type="http://schemas.openxmlformats.org/officeDocument/2006/relationships/image" Target="../media/image663.jpeg"/><Relationship Id="rId870" Type="http://schemas.openxmlformats.org/officeDocument/2006/relationships/image" Target="../media/image870.jpeg"/><Relationship Id="rId1086" Type="http://schemas.openxmlformats.org/officeDocument/2006/relationships/image" Target="../media/image1086.jpeg"/><Relationship Id="rId13" Type="http://schemas.openxmlformats.org/officeDocument/2006/relationships/image" Target="../media/image13.jpeg"/><Relationship Id="rId109" Type="http://schemas.openxmlformats.org/officeDocument/2006/relationships/image" Target="../media/image109.jpeg"/><Relationship Id="rId316" Type="http://schemas.openxmlformats.org/officeDocument/2006/relationships/image" Target="../media/image316.jpeg"/><Relationship Id="rId523" Type="http://schemas.openxmlformats.org/officeDocument/2006/relationships/image" Target="../media/image523.jpeg"/><Relationship Id="rId968" Type="http://schemas.openxmlformats.org/officeDocument/2006/relationships/image" Target="../media/image968.jpeg"/><Relationship Id="rId97" Type="http://schemas.openxmlformats.org/officeDocument/2006/relationships/image" Target="../media/image97.gif"/><Relationship Id="rId730" Type="http://schemas.openxmlformats.org/officeDocument/2006/relationships/image" Target="../media/image730.jpeg"/><Relationship Id="rId828" Type="http://schemas.openxmlformats.org/officeDocument/2006/relationships/image" Target="../media/image828.jpeg"/><Relationship Id="rId1013" Type="http://schemas.openxmlformats.org/officeDocument/2006/relationships/image" Target="../media/image1013.jpeg"/><Relationship Id="rId162" Type="http://schemas.openxmlformats.org/officeDocument/2006/relationships/image" Target="../media/image162.jpeg"/><Relationship Id="rId467" Type="http://schemas.openxmlformats.org/officeDocument/2006/relationships/image" Target="../media/image467.jpeg"/><Relationship Id="rId1097" Type="http://schemas.openxmlformats.org/officeDocument/2006/relationships/image" Target="../media/image1097.jpeg"/><Relationship Id="rId674" Type="http://schemas.openxmlformats.org/officeDocument/2006/relationships/image" Target="../media/image674.jpeg"/><Relationship Id="rId881" Type="http://schemas.openxmlformats.org/officeDocument/2006/relationships/image" Target="../media/image881.jpeg"/><Relationship Id="rId979" Type="http://schemas.openxmlformats.org/officeDocument/2006/relationships/image" Target="../media/image979.jpeg"/><Relationship Id="rId24" Type="http://schemas.openxmlformats.org/officeDocument/2006/relationships/image" Target="../media/image24.jpeg"/><Relationship Id="rId327" Type="http://schemas.openxmlformats.org/officeDocument/2006/relationships/image" Target="../media/image327.jpeg"/><Relationship Id="rId534" Type="http://schemas.openxmlformats.org/officeDocument/2006/relationships/image" Target="../media/image534.jpeg"/><Relationship Id="rId741" Type="http://schemas.openxmlformats.org/officeDocument/2006/relationships/image" Target="../media/image741.jpeg"/><Relationship Id="rId839" Type="http://schemas.openxmlformats.org/officeDocument/2006/relationships/image" Target="../media/image839.jpeg"/><Relationship Id="rId173" Type="http://schemas.openxmlformats.org/officeDocument/2006/relationships/image" Target="../media/image173.jpeg"/><Relationship Id="rId380" Type="http://schemas.openxmlformats.org/officeDocument/2006/relationships/image" Target="../media/image380.jpeg"/><Relationship Id="rId601" Type="http://schemas.openxmlformats.org/officeDocument/2006/relationships/image" Target="../media/image601.jpeg"/><Relationship Id="rId1024" Type="http://schemas.openxmlformats.org/officeDocument/2006/relationships/image" Target="../media/image1024.jpeg"/><Relationship Id="rId240" Type="http://schemas.openxmlformats.org/officeDocument/2006/relationships/image" Target="../media/image240.jpeg"/><Relationship Id="rId478" Type="http://schemas.openxmlformats.org/officeDocument/2006/relationships/image" Target="../media/image478.jpeg"/><Relationship Id="rId685" Type="http://schemas.openxmlformats.org/officeDocument/2006/relationships/image" Target="../media/image685.jpeg"/><Relationship Id="rId892" Type="http://schemas.openxmlformats.org/officeDocument/2006/relationships/image" Target="../media/image892.jpeg"/><Relationship Id="rId906" Type="http://schemas.openxmlformats.org/officeDocument/2006/relationships/image" Target="../media/image906.jpeg"/><Relationship Id="rId35" Type="http://schemas.openxmlformats.org/officeDocument/2006/relationships/image" Target="../media/image35.jpeg"/><Relationship Id="rId100" Type="http://schemas.openxmlformats.org/officeDocument/2006/relationships/image" Target="../media/image100.jpeg"/><Relationship Id="rId338" Type="http://schemas.openxmlformats.org/officeDocument/2006/relationships/image" Target="../media/image338.jpeg"/><Relationship Id="rId545" Type="http://schemas.openxmlformats.org/officeDocument/2006/relationships/image" Target="../media/image545.jpeg"/><Relationship Id="rId752" Type="http://schemas.openxmlformats.org/officeDocument/2006/relationships/image" Target="../media/image752.jpeg"/><Relationship Id="rId184" Type="http://schemas.openxmlformats.org/officeDocument/2006/relationships/image" Target="../media/image184.jpeg"/><Relationship Id="rId391" Type="http://schemas.openxmlformats.org/officeDocument/2006/relationships/image" Target="../media/image391.jpeg"/><Relationship Id="rId405" Type="http://schemas.openxmlformats.org/officeDocument/2006/relationships/image" Target="../media/image405.jpeg"/><Relationship Id="rId612" Type="http://schemas.openxmlformats.org/officeDocument/2006/relationships/image" Target="../media/image612.jpeg"/><Relationship Id="rId1035" Type="http://schemas.openxmlformats.org/officeDocument/2006/relationships/image" Target="../media/image1035.jpeg"/><Relationship Id="rId251" Type="http://schemas.openxmlformats.org/officeDocument/2006/relationships/image" Target="../media/image251.jpeg"/><Relationship Id="rId489" Type="http://schemas.openxmlformats.org/officeDocument/2006/relationships/image" Target="../media/image489.jpeg"/><Relationship Id="rId696" Type="http://schemas.openxmlformats.org/officeDocument/2006/relationships/image" Target="../media/image696.jpeg"/><Relationship Id="rId917" Type="http://schemas.openxmlformats.org/officeDocument/2006/relationships/image" Target="../media/image917.jpeg"/><Relationship Id="rId1102" Type="http://schemas.openxmlformats.org/officeDocument/2006/relationships/image" Target="../media/image1102.jpeg"/><Relationship Id="rId46" Type="http://schemas.openxmlformats.org/officeDocument/2006/relationships/image" Target="../media/image46.jpeg"/><Relationship Id="rId349" Type="http://schemas.openxmlformats.org/officeDocument/2006/relationships/image" Target="../media/image349.jpeg"/><Relationship Id="rId556" Type="http://schemas.openxmlformats.org/officeDocument/2006/relationships/image" Target="../media/image556.jpeg"/><Relationship Id="rId763" Type="http://schemas.openxmlformats.org/officeDocument/2006/relationships/image" Target="../media/image763.jpeg"/><Relationship Id="rId111" Type="http://schemas.openxmlformats.org/officeDocument/2006/relationships/image" Target="../media/image111.jpe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416" Type="http://schemas.openxmlformats.org/officeDocument/2006/relationships/image" Target="../media/image416.jpeg"/><Relationship Id="rId970" Type="http://schemas.openxmlformats.org/officeDocument/2006/relationships/image" Target="../media/image970.jpeg"/><Relationship Id="rId1046" Type="http://schemas.openxmlformats.org/officeDocument/2006/relationships/image" Target="../media/image1046.jpeg"/><Relationship Id="rId623" Type="http://schemas.openxmlformats.org/officeDocument/2006/relationships/image" Target="../media/image623.jpeg"/><Relationship Id="rId830" Type="http://schemas.openxmlformats.org/officeDocument/2006/relationships/image" Target="../media/image830.jpeg"/><Relationship Id="rId928" Type="http://schemas.openxmlformats.org/officeDocument/2006/relationships/image" Target="../media/image928.jpeg"/><Relationship Id="rId57" Type="http://schemas.openxmlformats.org/officeDocument/2006/relationships/image" Target="../media/image57.jpeg"/><Relationship Id="rId262" Type="http://schemas.openxmlformats.org/officeDocument/2006/relationships/image" Target="../media/image262.jpeg"/><Relationship Id="rId567" Type="http://schemas.openxmlformats.org/officeDocument/2006/relationships/image" Target="../media/image567.jpeg"/><Relationship Id="rId122" Type="http://schemas.openxmlformats.org/officeDocument/2006/relationships/image" Target="../media/image122.jpeg"/><Relationship Id="rId774" Type="http://schemas.openxmlformats.org/officeDocument/2006/relationships/image" Target="../media/image774.jpeg"/><Relationship Id="rId981" Type="http://schemas.openxmlformats.org/officeDocument/2006/relationships/image" Target="../media/image981.jpeg"/><Relationship Id="rId1057" Type="http://schemas.openxmlformats.org/officeDocument/2006/relationships/image" Target="../media/image1057.jpeg"/><Relationship Id="rId427" Type="http://schemas.openxmlformats.org/officeDocument/2006/relationships/image" Target="../media/image427.jpeg"/><Relationship Id="rId634" Type="http://schemas.openxmlformats.org/officeDocument/2006/relationships/image" Target="../media/image634.jpeg"/><Relationship Id="rId841" Type="http://schemas.openxmlformats.org/officeDocument/2006/relationships/image" Target="../media/image841.jpeg"/><Relationship Id="rId273" Type="http://schemas.openxmlformats.org/officeDocument/2006/relationships/image" Target="../media/image273.jpeg"/><Relationship Id="rId480" Type="http://schemas.openxmlformats.org/officeDocument/2006/relationships/image" Target="../media/image480.jpeg"/><Relationship Id="rId701" Type="http://schemas.openxmlformats.org/officeDocument/2006/relationships/image" Target="../media/image701.jpeg"/><Relationship Id="rId939" Type="http://schemas.openxmlformats.org/officeDocument/2006/relationships/image" Target="../media/image939.jpeg"/><Relationship Id="rId68" Type="http://schemas.openxmlformats.org/officeDocument/2006/relationships/image" Target="../media/image68.jpeg"/><Relationship Id="rId133" Type="http://schemas.openxmlformats.org/officeDocument/2006/relationships/image" Target="../media/image133.jpeg"/><Relationship Id="rId340" Type="http://schemas.openxmlformats.org/officeDocument/2006/relationships/image" Target="../media/image340.jpeg"/><Relationship Id="rId578" Type="http://schemas.openxmlformats.org/officeDocument/2006/relationships/image" Target="../media/image578.jpeg"/><Relationship Id="rId785" Type="http://schemas.openxmlformats.org/officeDocument/2006/relationships/image" Target="../media/image785.jpeg"/><Relationship Id="rId992" Type="http://schemas.openxmlformats.org/officeDocument/2006/relationships/image" Target="../media/image992.jpeg"/><Relationship Id="rId200" Type="http://schemas.openxmlformats.org/officeDocument/2006/relationships/image" Target="../media/image200.jpeg"/><Relationship Id="rId438" Type="http://schemas.openxmlformats.org/officeDocument/2006/relationships/image" Target="../media/image438.jpeg"/><Relationship Id="rId645" Type="http://schemas.openxmlformats.org/officeDocument/2006/relationships/image" Target="../media/image645.jpeg"/><Relationship Id="rId852" Type="http://schemas.openxmlformats.org/officeDocument/2006/relationships/image" Target="../media/image852.jpeg"/><Relationship Id="rId1068" Type="http://schemas.openxmlformats.org/officeDocument/2006/relationships/image" Target="../media/image1068.jpeg"/><Relationship Id="rId284" Type="http://schemas.openxmlformats.org/officeDocument/2006/relationships/image" Target="../media/image284.jpeg"/><Relationship Id="rId491" Type="http://schemas.openxmlformats.org/officeDocument/2006/relationships/image" Target="../media/image491.jpeg"/><Relationship Id="rId505" Type="http://schemas.openxmlformats.org/officeDocument/2006/relationships/image" Target="../media/image505.jpeg"/><Relationship Id="rId712" Type="http://schemas.openxmlformats.org/officeDocument/2006/relationships/image" Target="../media/image712.jpeg"/><Relationship Id="rId79" Type="http://schemas.openxmlformats.org/officeDocument/2006/relationships/image" Target="../media/image79.jpeg"/><Relationship Id="rId144" Type="http://schemas.openxmlformats.org/officeDocument/2006/relationships/image" Target="../media/image144.jpeg"/><Relationship Id="rId589" Type="http://schemas.openxmlformats.org/officeDocument/2006/relationships/image" Target="../media/image589.jpeg"/><Relationship Id="rId796" Type="http://schemas.openxmlformats.org/officeDocument/2006/relationships/image" Target="../media/image796.jpeg"/><Relationship Id="rId351" Type="http://schemas.openxmlformats.org/officeDocument/2006/relationships/image" Target="../media/image351.jpeg"/><Relationship Id="rId449" Type="http://schemas.openxmlformats.org/officeDocument/2006/relationships/image" Target="../media/image449.jpeg"/><Relationship Id="rId656" Type="http://schemas.openxmlformats.org/officeDocument/2006/relationships/image" Target="../media/image656.jpeg"/><Relationship Id="rId863" Type="http://schemas.openxmlformats.org/officeDocument/2006/relationships/image" Target="../media/image863.jpeg"/><Relationship Id="rId1079" Type="http://schemas.openxmlformats.org/officeDocument/2006/relationships/image" Target="../media/image1079.jpeg"/><Relationship Id="rId211" Type="http://schemas.openxmlformats.org/officeDocument/2006/relationships/image" Target="../media/image211.jpeg"/><Relationship Id="rId295" Type="http://schemas.openxmlformats.org/officeDocument/2006/relationships/image" Target="../media/image295.jpeg"/><Relationship Id="rId309" Type="http://schemas.openxmlformats.org/officeDocument/2006/relationships/image" Target="../media/image309.jpeg"/><Relationship Id="rId516" Type="http://schemas.openxmlformats.org/officeDocument/2006/relationships/image" Target="../media/image516.jpeg"/><Relationship Id="rId723" Type="http://schemas.openxmlformats.org/officeDocument/2006/relationships/image" Target="../media/image723.jpeg"/><Relationship Id="rId930" Type="http://schemas.openxmlformats.org/officeDocument/2006/relationships/image" Target="../media/image930.jpeg"/><Relationship Id="rId1006" Type="http://schemas.openxmlformats.org/officeDocument/2006/relationships/image" Target="../media/image1006.jpeg"/><Relationship Id="rId155" Type="http://schemas.openxmlformats.org/officeDocument/2006/relationships/image" Target="../media/image155.jpeg"/><Relationship Id="rId362" Type="http://schemas.openxmlformats.org/officeDocument/2006/relationships/image" Target="../media/image362.jpeg"/><Relationship Id="rId222" Type="http://schemas.openxmlformats.org/officeDocument/2006/relationships/image" Target="../media/image222.jpeg"/><Relationship Id="rId667" Type="http://schemas.openxmlformats.org/officeDocument/2006/relationships/image" Target="../media/image667.jpeg"/><Relationship Id="rId874" Type="http://schemas.openxmlformats.org/officeDocument/2006/relationships/image" Target="../media/image874.jpeg"/><Relationship Id="rId17" Type="http://schemas.openxmlformats.org/officeDocument/2006/relationships/image" Target="../media/image17.jpeg"/><Relationship Id="rId527" Type="http://schemas.openxmlformats.org/officeDocument/2006/relationships/image" Target="../media/image527.jpeg"/><Relationship Id="rId734" Type="http://schemas.openxmlformats.org/officeDocument/2006/relationships/image" Target="../media/image734.jpeg"/><Relationship Id="rId941" Type="http://schemas.openxmlformats.org/officeDocument/2006/relationships/image" Target="../media/image941.jpeg"/><Relationship Id="rId70" Type="http://schemas.openxmlformats.org/officeDocument/2006/relationships/image" Target="../media/image70.jpeg"/><Relationship Id="rId166" Type="http://schemas.openxmlformats.org/officeDocument/2006/relationships/image" Target="../media/image166.jpeg"/><Relationship Id="rId373" Type="http://schemas.openxmlformats.org/officeDocument/2006/relationships/image" Target="../media/image373.jpeg"/><Relationship Id="rId580" Type="http://schemas.openxmlformats.org/officeDocument/2006/relationships/image" Target="../media/image580.jpeg"/><Relationship Id="rId801" Type="http://schemas.openxmlformats.org/officeDocument/2006/relationships/image" Target="../media/image801.jpeg"/><Relationship Id="rId1017" Type="http://schemas.openxmlformats.org/officeDocument/2006/relationships/image" Target="../media/image1017.jpeg"/><Relationship Id="rId1" Type="http://schemas.openxmlformats.org/officeDocument/2006/relationships/image" Target="../media/image1.jpeg"/><Relationship Id="rId233" Type="http://schemas.openxmlformats.org/officeDocument/2006/relationships/image" Target="../media/image233.jpeg"/><Relationship Id="rId440" Type="http://schemas.openxmlformats.org/officeDocument/2006/relationships/image" Target="../media/image440.jpeg"/><Relationship Id="rId678" Type="http://schemas.openxmlformats.org/officeDocument/2006/relationships/image" Target="../media/image678.jpeg"/><Relationship Id="rId885" Type="http://schemas.openxmlformats.org/officeDocument/2006/relationships/image" Target="../media/image885.jpeg"/><Relationship Id="rId1070" Type="http://schemas.openxmlformats.org/officeDocument/2006/relationships/image" Target="../media/image1070.jpeg"/><Relationship Id="rId28" Type="http://schemas.openxmlformats.org/officeDocument/2006/relationships/image" Target="../media/image28.jpeg"/><Relationship Id="rId300" Type="http://schemas.openxmlformats.org/officeDocument/2006/relationships/image" Target="../media/image300.jpeg"/><Relationship Id="rId538" Type="http://schemas.openxmlformats.org/officeDocument/2006/relationships/image" Target="../media/image538.jpeg"/><Relationship Id="rId745" Type="http://schemas.openxmlformats.org/officeDocument/2006/relationships/image" Target="../media/image745.jpeg"/><Relationship Id="rId952" Type="http://schemas.openxmlformats.org/officeDocument/2006/relationships/image" Target="../media/image952.jpeg"/><Relationship Id="rId81" Type="http://schemas.openxmlformats.org/officeDocument/2006/relationships/image" Target="../media/image81.jpeg"/><Relationship Id="rId177" Type="http://schemas.openxmlformats.org/officeDocument/2006/relationships/image" Target="../media/image177.jpeg"/><Relationship Id="rId384" Type="http://schemas.openxmlformats.org/officeDocument/2006/relationships/image" Target="../media/image384.jpeg"/><Relationship Id="rId591" Type="http://schemas.openxmlformats.org/officeDocument/2006/relationships/image" Target="../media/image591.jpeg"/><Relationship Id="rId605" Type="http://schemas.openxmlformats.org/officeDocument/2006/relationships/image" Target="../media/image605.jpeg"/><Relationship Id="rId812" Type="http://schemas.openxmlformats.org/officeDocument/2006/relationships/image" Target="../media/image812.jpeg"/><Relationship Id="rId1028" Type="http://schemas.openxmlformats.org/officeDocument/2006/relationships/image" Target="../media/image1028.jpeg"/><Relationship Id="rId244" Type="http://schemas.openxmlformats.org/officeDocument/2006/relationships/image" Target="../media/image244.jpeg"/><Relationship Id="rId689" Type="http://schemas.openxmlformats.org/officeDocument/2006/relationships/image" Target="../media/image689.jpeg"/><Relationship Id="rId896" Type="http://schemas.openxmlformats.org/officeDocument/2006/relationships/image" Target="../media/image896.jpeg"/><Relationship Id="rId1081" Type="http://schemas.openxmlformats.org/officeDocument/2006/relationships/image" Target="../media/image1081.jpeg"/><Relationship Id="rId39" Type="http://schemas.openxmlformats.org/officeDocument/2006/relationships/image" Target="../media/image39.jpeg"/><Relationship Id="rId451" Type="http://schemas.openxmlformats.org/officeDocument/2006/relationships/image" Target="../media/image451.jpeg"/><Relationship Id="rId549" Type="http://schemas.openxmlformats.org/officeDocument/2006/relationships/image" Target="../media/image549.jpeg"/><Relationship Id="rId756" Type="http://schemas.openxmlformats.org/officeDocument/2006/relationships/image" Target="../media/image756.jpeg"/><Relationship Id="rId104" Type="http://schemas.openxmlformats.org/officeDocument/2006/relationships/image" Target="../media/image104.jpeg"/><Relationship Id="rId188" Type="http://schemas.openxmlformats.org/officeDocument/2006/relationships/image" Target="../media/image188.jpeg"/><Relationship Id="rId311" Type="http://schemas.openxmlformats.org/officeDocument/2006/relationships/image" Target="../media/image311.jpeg"/><Relationship Id="rId395" Type="http://schemas.openxmlformats.org/officeDocument/2006/relationships/image" Target="../media/image395.jpeg"/><Relationship Id="rId409" Type="http://schemas.openxmlformats.org/officeDocument/2006/relationships/image" Target="../media/image409.jpeg"/><Relationship Id="rId963" Type="http://schemas.openxmlformats.org/officeDocument/2006/relationships/image" Target="../media/image963.jpeg"/><Relationship Id="rId1039" Type="http://schemas.openxmlformats.org/officeDocument/2006/relationships/image" Target="../media/image1039.jpeg"/><Relationship Id="rId92" Type="http://schemas.openxmlformats.org/officeDocument/2006/relationships/image" Target="../media/image92.jpeg"/><Relationship Id="rId616" Type="http://schemas.openxmlformats.org/officeDocument/2006/relationships/image" Target="../media/image616.jpeg"/><Relationship Id="rId823" Type="http://schemas.openxmlformats.org/officeDocument/2006/relationships/image" Target="../media/image823.png"/><Relationship Id="rId255" Type="http://schemas.openxmlformats.org/officeDocument/2006/relationships/image" Target="../media/image255.jpeg"/><Relationship Id="rId462" Type="http://schemas.openxmlformats.org/officeDocument/2006/relationships/image" Target="../media/image462.jpeg"/><Relationship Id="rId1092" Type="http://schemas.openxmlformats.org/officeDocument/2006/relationships/image" Target="../media/image1092.jpeg"/><Relationship Id="rId1106" Type="http://schemas.openxmlformats.org/officeDocument/2006/relationships/image" Target="../media/image1106.jpeg"/><Relationship Id="rId115" Type="http://schemas.openxmlformats.org/officeDocument/2006/relationships/image" Target="../media/image115.jpeg"/><Relationship Id="rId322" Type="http://schemas.openxmlformats.org/officeDocument/2006/relationships/image" Target="../media/image322.jpeg"/><Relationship Id="rId767" Type="http://schemas.openxmlformats.org/officeDocument/2006/relationships/image" Target="../media/image767.jpeg"/><Relationship Id="rId974" Type="http://schemas.openxmlformats.org/officeDocument/2006/relationships/image" Target="../media/image974.jpeg"/><Relationship Id="rId199" Type="http://schemas.openxmlformats.org/officeDocument/2006/relationships/image" Target="../media/image199.jpeg"/><Relationship Id="rId627" Type="http://schemas.openxmlformats.org/officeDocument/2006/relationships/image" Target="../media/image627.jpeg"/><Relationship Id="rId834" Type="http://schemas.openxmlformats.org/officeDocument/2006/relationships/image" Target="../media/image834.jpeg"/><Relationship Id="rId266" Type="http://schemas.openxmlformats.org/officeDocument/2006/relationships/image" Target="../media/image266.jpeg"/><Relationship Id="rId473" Type="http://schemas.openxmlformats.org/officeDocument/2006/relationships/image" Target="../media/image473.jpeg"/><Relationship Id="rId680" Type="http://schemas.openxmlformats.org/officeDocument/2006/relationships/image" Target="../media/image680.jpeg"/><Relationship Id="rId901" Type="http://schemas.openxmlformats.org/officeDocument/2006/relationships/image" Target="../media/image901.jpeg"/><Relationship Id="rId30" Type="http://schemas.openxmlformats.org/officeDocument/2006/relationships/image" Target="../media/image30.jpeg"/><Relationship Id="rId126" Type="http://schemas.openxmlformats.org/officeDocument/2006/relationships/image" Target="../media/image126.jpeg"/><Relationship Id="rId333" Type="http://schemas.openxmlformats.org/officeDocument/2006/relationships/image" Target="../media/image333.jpeg"/><Relationship Id="rId540" Type="http://schemas.openxmlformats.org/officeDocument/2006/relationships/image" Target="../media/image540.jpeg"/><Relationship Id="rId778" Type="http://schemas.openxmlformats.org/officeDocument/2006/relationships/image" Target="../media/image778.jpeg"/><Relationship Id="rId985" Type="http://schemas.openxmlformats.org/officeDocument/2006/relationships/image" Target="../media/image985.jpeg"/><Relationship Id="rId638" Type="http://schemas.openxmlformats.org/officeDocument/2006/relationships/image" Target="../media/image638.jpeg"/><Relationship Id="rId845" Type="http://schemas.openxmlformats.org/officeDocument/2006/relationships/image" Target="../media/image845.jpeg"/><Relationship Id="rId1030" Type="http://schemas.openxmlformats.org/officeDocument/2006/relationships/image" Target="../media/image1030.jpeg"/><Relationship Id="rId277" Type="http://schemas.openxmlformats.org/officeDocument/2006/relationships/image" Target="../media/image277.jpeg"/><Relationship Id="rId400" Type="http://schemas.openxmlformats.org/officeDocument/2006/relationships/image" Target="../media/image400.jpeg"/><Relationship Id="rId484" Type="http://schemas.openxmlformats.org/officeDocument/2006/relationships/image" Target="../media/image484.jpeg"/><Relationship Id="rId705" Type="http://schemas.openxmlformats.org/officeDocument/2006/relationships/image" Target="../media/image705.jpeg"/><Relationship Id="rId137" Type="http://schemas.openxmlformats.org/officeDocument/2006/relationships/image" Target="../media/image137.jpeg"/><Relationship Id="rId344" Type="http://schemas.openxmlformats.org/officeDocument/2006/relationships/image" Target="../media/image344.jpeg"/><Relationship Id="rId691" Type="http://schemas.openxmlformats.org/officeDocument/2006/relationships/image" Target="../media/image691.jpeg"/><Relationship Id="rId789" Type="http://schemas.openxmlformats.org/officeDocument/2006/relationships/image" Target="../media/image789.jpeg"/><Relationship Id="rId912" Type="http://schemas.openxmlformats.org/officeDocument/2006/relationships/image" Target="../media/image912.jpeg"/><Relationship Id="rId996" Type="http://schemas.openxmlformats.org/officeDocument/2006/relationships/image" Target="../media/image996.jpeg"/><Relationship Id="rId41" Type="http://schemas.openxmlformats.org/officeDocument/2006/relationships/image" Target="../media/image41.jpeg"/><Relationship Id="rId551" Type="http://schemas.openxmlformats.org/officeDocument/2006/relationships/image" Target="../media/image551.jpeg"/><Relationship Id="rId649" Type="http://schemas.openxmlformats.org/officeDocument/2006/relationships/image" Target="../media/image649.jpeg"/><Relationship Id="rId856" Type="http://schemas.openxmlformats.org/officeDocument/2006/relationships/image" Target="../media/image856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288" Type="http://schemas.openxmlformats.org/officeDocument/2006/relationships/image" Target="../media/image288.jpeg"/><Relationship Id="rId411" Type="http://schemas.openxmlformats.org/officeDocument/2006/relationships/image" Target="../media/image411.jpeg"/><Relationship Id="rId509" Type="http://schemas.openxmlformats.org/officeDocument/2006/relationships/image" Target="../media/image509.jpeg"/><Relationship Id="rId1041" Type="http://schemas.openxmlformats.org/officeDocument/2006/relationships/image" Target="../media/image1041.jpeg"/><Relationship Id="rId495" Type="http://schemas.openxmlformats.org/officeDocument/2006/relationships/image" Target="../media/image495.jpeg"/><Relationship Id="rId716" Type="http://schemas.openxmlformats.org/officeDocument/2006/relationships/image" Target="../media/image716.jpeg"/><Relationship Id="rId923" Type="http://schemas.openxmlformats.org/officeDocument/2006/relationships/image" Target="../media/image923.jpeg"/><Relationship Id="rId52" Type="http://schemas.openxmlformats.org/officeDocument/2006/relationships/image" Target="../media/image52.jpeg"/><Relationship Id="rId148" Type="http://schemas.openxmlformats.org/officeDocument/2006/relationships/image" Target="../media/image148.jpeg"/><Relationship Id="rId355" Type="http://schemas.openxmlformats.org/officeDocument/2006/relationships/image" Target="../media/image355.jpeg"/><Relationship Id="rId562" Type="http://schemas.openxmlformats.org/officeDocument/2006/relationships/image" Target="../media/image562.jpeg"/><Relationship Id="rId215" Type="http://schemas.openxmlformats.org/officeDocument/2006/relationships/image" Target="../media/image215.jpeg"/><Relationship Id="rId422" Type="http://schemas.openxmlformats.org/officeDocument/2006/relationships/image" Target="../media/image422.jpeg"/><Relationship Id="rId867" Type="http://schemas.openxmlformats.org/officeDocument/2006/relationships/image" Target="../media/image867.jpeg"/><Relationship Id="rId1052" Type="http://schemas.openxmlformats.org/officeDocument/2006/relationships/image" Target="../media/image1052.jpeg"/><Relationship Id="rId299" Type="http://schemas.openxmlformats.org/officeDocument/2006/relationships/image" Target="../media/image299.jpeg"/><Relationship Id="rId727" Type="http://schemas.openxmlformats.org/officeDocument/2006/relationships/image" Target="../media/image727.jpeg"/><Relationship Id="rId934" Type="http://schemas.openxmlformats.org/officeDocument/2006/relationships/image" Target="../media/image934.jpeg"/><Relationship Id="rId63" Type="http://schemas.openxmlformats.org/officeDocument/2006/relationships/image" Target="../media/image63.jpeg"/><Relationship Id="rId159" Type="http://schemas.openxmlformats.org/officeDocument/2006/relationships/image" Target="../media/image159.jpeg"/><Relationship Id="rId366" Type="http://schemas.openxmlformats.org/officeDocument/2006/relationships/image" Target="../media/image366.jpeg"/><Relationship Id="rId573" Type="http://schemas.openxmlformats.org/officeDocument/2006/relationships/image" Target="../media/image573.jpeg"/><Relationship Id="rId780" Type="http://schemas.openxmlformats.org/officeDocument/2006/relationships/image" Target="../media/image780.jpeg"/><Relationship Id="rId226" Type="http://schemas.openxmlformats.org/officeDocument/2006/relationships/image" Target="../media/image226.jpeg"/><Relationship Id="rId433" Type="http://schemas.openxmlformats.org/officeDocument/2006/relationships/image" Target="../media/image433.jpeg"/><Relationship Id="rId878" Type="http://schemas.openxmlformats.org/officeDocument/2006/relationships/image" Target="../media/image878.jpeg"/><Relationship Id="rId1063" Type="http://schemas.openxmlformats.org/officeDocument/2006/relationships/image" Target="../media/image1063.jpeg"/><Relationship Id="rId640" Type="http://schemas.openxmlformats.org/officeDocument/2006/relationships/image" Target="../media/image640.jpeg"/><Relationship Id="rId738" Type="http://schemas.openxmlformats.org/officeDocument/2006/relationships/image" Target="../media/image738.jpeg"/><Relationship Id="rId945" Type="http://schemas.openxmlformats.org/officeDocument/2006/relationships/image" Target="../media/image945.jpeg"/><Relationship Id="rId74" Type="http://schemas.openxmlformats.org/officeDocument/2006/relationships/image" Target="../media/image74.jpeg"/><Relationship Id="rId377" Type="http://schemas.openxmlformats.org/officeDocument/2006/relationships/image" Target="../media/image377.jpeg"/><Relationship Id="rId500" Type="http://schemas.openxmlformats.org/officeDocument/2006/relationships/image" Target="../media/image500.jpeg"/><Relationship Id="rId584" Type="http://schemas.openxmlformats.org/officeDocument/2006/relationships/image" Target="../media/image584.jpeg"/><Relationship Id="rId805" Type="http://schemas.openxmlformats.org/officeDocument/2006/relationships/image" Target="../media/image805.jpeg"/><Relationship Id="rId5" Type="http://schemas.openxmlformats.org/officeDocument/2006/relationships/image" Target="../media/image5.jpeg"/><Relationship Id="rId237" Type="http://schemas.openxmlformats.org/officeDocument/2006/relationships/image" Target="../media/image237.jpeg"/><Relationship Id="rId791" Type="http://schemas.openxmlformats.org/officeDocument/2006/relationships/image" Target="../media/image791.jpeg"/><Relationship Id="rId889" Type="http://schemas.openxmlformats.org/officeDocument/2006/relationships/image" Target="../media/image889.jpeg"/><Relationship Id="rId1074" Type="http://schemas.openxmlformats.org/officeDocument/2006/relationships/image" Target="../media/image1074.jpeg"/><Relationship Id="rId444" Type="http://schemas.openxmlformats.org/officeDocument/2006/relationships/image" Target="../media/image444.jpeg"/><Relationship Id="rId651" Type="http://schemas.openxmlformats.org/officeDocument/2006/relationships/image" Target="../media/image651.jpeg"/><Relationship Id="rId749" Type="http://schemas.openxmlformats.org/officeDocument/2006/relationships/image" Target="../media/image749.jpeg"/><Relationship Id="rId290" Type="http://schemas.openxmlformats.org/officeDocument/2006/relationships/image" Target="../media/image290.jpeg"/><Relationship Id="rId304" Type="http://schemas.openxmlformats.org/officeDocument/2006/relationships/image" Target="../media/image304.jpeg"/><Relationship Id="rId388" Type="http://schemas.openxmlformats.org/officeDocument/2006/relationships/image" Target="../media/image388.jpeg"/><Relationship Id="rId511" Type="http://schemas.openxmlformats.org/officeDocument/2006/relationships/image" Target="../media/image511.jpeg"/><Relationship Id="rId609" Type="http://schemas.openxmlformats.org/officeDocument/2006/relationships/image" Target="../media/image609.jpeg"/><Relationship Id="rId956" Type="http://schemas.openxmlformats.org/officeDocument/2006/relationships/image" Target="../media/image956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595" Type="http://schemas.openxmlformats.org/officeDocument/2006/relationships/image" Target="../media/image595.jpeg"/><Relationship Id="rId816" Type="http://schemas.openxmlformats.org/officeDocument/2006/relationships/image" Target="../media/image816.jpeg"/><Relationship Id="rId1001" Type="http://schemas.openxmlformats.org/officeDocument/2006/relationships/image" Target="../media/image1001.jpeg"/><Relationship Id="rId248" Type="http://schemas.openxmlformats.org/officeDocument/2006/relationships/image" Target="../media/image248.jpeg"/><Relationship Id="rId455" Type="http://schemas.openxmlformats.org/officeDocument/2006/relationships/image" Target="../media/image455.jpeg"/><Relationship Id="rId662" Type="http://schemas.openxmlformats.org/officeDocument/2006/relationships/image" Target="../media/image662.jpeg"/><Relationship Id="rId1085" Type="http://schemas.openxmlformats.org/officeDocument/2006/relationships/image" Target="../media/image1085.jpeg"/><Relationship Id="rId12" Type="http://schemas.openxmlformats.org/officeDocument/2006/relationships/image" Target="../media/image12.jpeg"/><Relationship Id="rId108" Type="http://schemas.openxmlformats.org/officeDocument/2006/relationships/image" Target="../media/image108.jpeg"/><Relationship Id="rId315" Type="http://schemas.openxmlformats.org/officeDocument/2006/relationships/image" Target="../media/image315.jpeg"/><Relationship Id="rId522" Type="http://schemas.openxmlformats.org/officeDocument/2006/relationships/image" Target="../media/image522.jpeg"/><Relationship Id="rId967" Type="http://schemas.openxmlformats.org/officeDocument/2006/relationships/image" Target="../media/image967.jpeg"/><Relationship Id="rId96" Type="http://schemas.openxmlformats.org/officeDocument/2006/relationships/image" Target="../media/image96.jpeg"/><Relationship Id="rId161" Type="http://schemas.openxmlformats.org/officeDocument/2006/relationships/image" Target="../media/image161.jpeg"/><Relationship Id="rId399" Type="http://schemas.openxmlformats.org/officeDocument/2006/relationships/image" Target="../media/image399.jpeg"/><Relationship Id="rId827" Type="http://schemas.openxmlformats.org/officeDocument/2006/relationships/image" Target="../media/image827.jpeg"/><Relationship Id="rId1012" Type="http://schemas.openxmlformats.org/officeDocument/2006/relationships/image" Target="../media/image1012.jpeg"/><Relationship Id="rId259" Type="http://schemas.openxmlformats.org/officeDocument/2006/relationships/image" Target="../media/image259.jpeg"/><Relationship Id="rId466" Type="http://schemas.openxmlformats.org/officeDocument/2006/relationships/image" Target="../media/image466.jpeg"/><Relationship Id="rId673" Type="http://schemas.openxmlformats.org/officeDocument/2006/relationships/image" Target="../media/image673.jpeg"/><Relationship Id="rId880" Type="http://schemas.openxmlformats.org/officeDocument/2006/relationships/image" Target="../media/image880.jpeg"/><Relationship Id="rId1096" Type="http://schemas.openxmlformats.org/officeDocument/2006/relationships/image" Target="../media/image1096.jpeg"/><Relationship Id="rId23" Type="http://schemas.openxmlformats.org/officeDocument/2006/relationships/image" Target="../media/image23.jpeg"/><Relationship Id="rId119" Type="http://schemas.openxmlformats.org/officeDocument/2006/relationships/image" Target="../media/image119.jpeg"/><Relationship Id="rId326" Type="http://schemas.openxmlformats.org/officeDocument/2006/relationships/image" Target="../media/image326.jpeg"/><Relationship Id="rId533" Type="http://schemas.openxmlformats.org/officeDocument/2006/relationships/image" Target="../media/image533.jpeg"/><Relationship Id="rId978" Type="http://schemas.openxmlformats.org/officeDocument/2006/relationships/image" Target="../media/image978.jpeg"/><Relationship Id="rId740" Type="http://schemas.openxmlformats.org/officeDocument/2006/relationships/image" Target="../media/image740.jpeg"/><Relationship Id="rId838" Type="http://schemas.openxmlformats.org/officeDocument/2006/relationships/image" Target="../media/image838.jpeg"/><Relationship Id="rId1023" Type="http://schemas.openxmlformats.org/officeDocument/2006/relationships/image" Target="../media/image1023.jpeg"/><Relationship Id="rId172" Type="http://schemas.openxmlformats.org/officeDocument/2006/relationships/image" Target="../media/image172.jpeg"/><Relationship Id="rId477" Type="http://schemas.openxmlformats.org/officeDocument/2006/relationships/image" Target="../media/image477.jpeg"/><Relationship Id="rId600" Type="http://schemas.openxmlformats.org/officeDocument/2006/relationships/image" Target="../media/image600.jpeg"/><Relationship Id="rId684" Type="http://schemas.openxmlformats.org/officeDocument/2006/relationships/image" Target="../media/image684.jpeg"/><Relationship Id="rId337" Type="http://schemas.openxmlformats.org/officeDocument/2006/relationships/image" Target="../media/image337.jpeg"/><Relationship Id="rId891" Type="http://schemas.openxmlformats.org/officeDocument/2006/relationships/image" Target="../media/image891.jpeg"/><Relationship Id="rId905" Type="http://schemas.openxmlformats.org/officeDocument/2006/relationships/image" Target="../media/image905.jpeg"/><Relationship Id="rId989" Type="http://schemas.openxmlformats.org/officeDocument/2006/relationships/image" Target="../media/image989.jpeg"/><Relationship Id="rId34" Type="http://schemas.openxmlformats.org/officeDocument/2006/relationships/image" Target="../media/image34.jpeg"/><Relationship Id="rId544" Type="http://schemas.openxmlformats.org/officeDocument/2006/relationships/image" Target="../media/image544.jpeg"/><Relationship Id="rId751" Type="http://schemas.openxmlformats.org/officeDocument/2006/relationships/image" Target="../media/image751.jpeg"/><Relationship Id="rId849" Type="http://schemas.openxmlformats.org/officeDocument/2006/relationships/image" Target="../media/image849.jpeg"/><Relationship Id="rId183" Type="http://schemas.openxmlformats.org/officeDocument/2006/relationships/image" Target="../media/image183.jpeg"/><Relationship Id="rId390" Type="http://schemas.openxmlformats.org/officeDocument/2006/relationships/image" Target="../media/image390.jpeg"/><Relationship Id="rId404" Type="http://schemas.openxmlformats.org/officeDocument/2006/relationships/image" Target="../media/image404.jpeg"/><Relationship Id="rId611" Type="http://schemas.openxmlformats.org/officeDocument/2006/relationships/image" Target="../media/image611.jpeg"/><Relationship Id="rId1034" Type="http://schemas.openxmlformats.org/officeDocument/2006/relationships/image" Target="../media/image1034.jpeg"/><Relationship Id="rId250" Type="http://schemas.openxmlformats.org/officeDocument/2006/relationships/image" Target="../media/image250.jpeg"/><Relationship Id="rId488" Type="http://schemas.openxmlformats.org/officeDocument/2006/relationships/image" Target="../media/image488.jpeg"/><Relationship Id="rId695" Type="http://schemas.openxmlformats.org/officeDocument/2006/relationships/image" Target="../media/image695.jpeg"/><Relationship Id="rId709" Type="http://schemas.openxmlformats.org/officeDocument/2006/relationships/image" Target="../media/image709.jpeg"/><Relationship Id="rId916" Type="http://schemas.openxmlformats.org/officeDocument/2006/relationships/image" Target="../media/image916.jpeg"/><Relationship Id="rId1101" Type="http://schemas.openxmlformats.org/officeDocument/2006/relationships/image" Target="../media/image1101.jpeg"/><Relationship Id="rId45" Type="http://schemas.openxmlformats.org/officeDocument/2006/relationships/image" Target="../media/image45.jpeg"/><Relationship Id="rId110" Type="http://schemas.openxmlformats.org/officeDocument/2006/relationships/image" Target="../media/image110.jpeg"/><Relationship Id="rId348" Type="http://schemas.openxmlformats.org/officeDocument/2006/relationships/image" Target="../media/image348.jpeg"/><Relationship Id="rId555" Type="http://schemas.openxmlformats.org/officeDocument/2006/relationships/image" Target="../media/image555.jpeg"/><Relationship Id="rId762" Type="http://schemas.openxmlformats.org/officeDocument/2006/relationships/image" Target="../media/image762.jpeg"/><Relationship Id="rId194" Type="http://schemas.openxmlformats.org/officeDocument/2006/relationships/image" Target="../media/image194.jpeg"/><Relationship Id="rId208" Type="http://schemas.openxmlformats.org/officeDocument/2006/relationships/image" Target="../media/image208.jpeg"/><Relationship Id="rId415" Type="http://schemas.openxmlformats.org/officeDocument/2006/relationships/image" Target="../media/image415.jpeg"/><Relationship Id="rId622" Type="http://schemas.openxmlformats.org/officeDocument/2006/relationships/image" Target="../media/image622.jpeg"/><Relationship Id="rId1045" Type="http://schemas.openxmlformats.org/officeDocument/2006/relationships/image" Target="../media/image1045.jpeg"/><Relationship Id="rId261" Type="http://schemas.openxmlformats.org/officeDocument/2006/relationships/image" Target="../media/image261.jpeg"/><Relationship Id="rId499" Type="http://schemas.openxmlformats.org/officeDocument/2006/relationships/image" Target="../media/image499.jpeg"/><Relationship Id="rId927" Type="http://schemas.openxmlformats.org/officeDocument/2006/relationships/image" Target="../media/image927.jpeg"/><Relationship Id="rId56" Type="http://schemas.openxmlformats.org/officeDocument/2006/relationships/image" Target="../media/image56.jpeg"/><Relationship Id="rId359" Type="http://schemas.openxmlformats.org/officeDocument/2006/relationships/image" Target="../media/image359.jpeg"/><Relationship Id="rId566" Type="http://schemas.openxmlformats.org/officeDocument/2006/relationships/image" Target="../media/image566.jpeg"/><Relationship Id="rId773" Type="http://schemas.openxmlformats.org/officeDocument/2006/relationships/image" Target="../media/image773.jpeg"/><Relationship Id="rId121" Type="http://schemas.openxmlformats.org/officeDocument/2006/relationships/image" Target="../media/image121.jpeg"/><Relationship Id="rId219" Type="http://schemas.openxmlformats.org/officeDocument/2006/relationships/image" Target="../media/image219.jpeg"/><Relationship Id="rId426" Type="http://schemas.openxmlformats.org/officeDocument/2006/relationships/image" Target="../media/image426.jpeg"/><Relationship Id="rId633" Type="http://schemas.openxmlformats.org/officeDocument/2006/relationships/image" Target="../media/image633.jpeg"/><Relationship Id="rId980" Type="http://schemas.openxmlformats.org/officeDocument/2006/relationships/image" Target="../media/image980.jpeg"/><Relationship Id="rId1056" Type="http://schemas.openxmlformats.org/officeDocument/2006/relationships/image" Target="../media/image1056.jpeg"/><Relationship Id="rId840" Type="http://schemas.openxmlformats.org/officeDocument/2006/relationships/image" Target="../media/image840.jpeg"/><Relationship Id="rId938" Type="http://schemas.openxmlformats.org/officeDocument/2006/relationships/image" Target="../media/image938.jpeg"/><Relationship Id="rId67" Type="http://schemas.openxmlformats.org/officeDocument/2006/relationships/image" Target="../media/image67.jpeg"/><Relationship Id="rId272" Type="http://schemas.openxmlformats.org/officeDocument/2006/relationships/image" Target="../media/image272.jpeg"/><Relationship Id="rId577" Type="http://schemas.openxmlformats.org/officeDocument/2006/relationships/image" Target="../media/image577.jpeg"/><Relationship Id="rId700" Type="http://schemas.openxmlformats.org/officeDocument/2006/relationships/image" Target="../media/image700.jpeg"/><Relationship Id="rId132" Type="http://schemas.openxmlformats.org/officeDocument/2006/relationships/image" Target="../media/image132.jpeg"/><Relationship Id="rId784" Type="http://schemas.openxmlformats.org/officeDocument/2006/relationships/image" Target="../media/image784.jpeg"/><Relationship Id="rId991" Type="http://schemas.openxmlformats.org/officeDocument/2006/relationships/image" Target="../media/image991.jpeg"/><Relationship Id="rId1067" Type="http://schemas.openxmlformats.org/officeDocument/2006/relationships/image" Target="../media/image1067.jpeg"/><Relationship Id="rId437" Type="http://schemas.openxmlformats.org/officeDocument/2006/relationships/image" Target="../media/image437.jpeg"/><Relationship Id="rId644" Type="http://schemas.openxmlformats.org/officeDocument/2006/relationships/image" Target="../media/image644.jpeg"/><Relationship Id="rId851" Type="http://schemas.openxmlformats.org/officeDocument/2006/relationships/image" Target="../media/image851.jpeg"/><Relationship Id="rId283" Type="http://schemas.openxmlformats.org/officeDocument/2006/relationships/image" Target="../media/image283.jpeg"/><Relationship Id="rId490" Type="http://schemas.openxmlformats.org/officeDocument/2006/relationships/image" Target="../media/image490.jpeg"/><Relationship Id="rId504" Type="http://schemas.openxmlformats.org/officeDocument/2006/relationships/image" Target="../media/image504.jpeg"/><Relationship Id="rId711" Type="http://schemas.openxmlformats.org/officeDocument/2006/relationships/image" Target="../media/image711.jpeg"/><Relationship Id="rId949" Type="http://schemas.openxmlformats.org/officeDocument/2006/relationships/image" Target="../media/image949.jpeg"/><Relationship Id="rId78" Type="http://schemas.openxmlformats.org/officeDocument/2006/relationships/image" Target="../media/image78.jpeg"/><Relationship Id="rId143" Type="http://schemas.openxmlformats.org/officeDocument/2006/relationships/image" Target="../media/image143.jpeg"/><Relationship Id="rId350" Type="http://schemas.openxmlformats.org/officeDocument/2006/relationships/image" Target="../media/image350.jpeg"/><Relationship Id="rId588" Type="http://schemas.openxmlformats.org/officeDocument/2006/relationships/image" Target="../media/image588.jpeg"/><Relationship Id="rId795" Type="http://schemas.openxmlformats.org/officeDocument/2006/relationships/image" Target="../media/image795.jpeg"/><Relationship Id="rId809" Type="http://schemas.openxmlformats.org/officeDocument/2006/relationships/image" Target="../media/image809.jpeg"/><Relationship Id="rId9" Type="http://schemas.openxmlformats.org/officeDocument/2006/relationships/image" Target="../media/image9.jpeg"/><Relationship Id="rId210" Type="http://schemas.openxmlformats.org/officeDocument/2006/relationships/image" Target="../media/image210.jpeg"/><Relationship Id="rId448" Type="http://schemas.openxmlformats.org/officeDocument/2006/relationships/image" Target="../media/image448.jpeg"/><Relationship Id="rId655" Type="http://schemas.openxmlformats.org/officeDocument/2006/relationships/image" Target="../media/image655.jpeg"/><Relationship Id="rId862" Type="http://schemas.openxmlformats.org/officeDocument/2006/relationships/image" Target="../media/image862.jpeg"/><Relationship Id="rId1078" Type="http://schemas.openxmlformats.org/officeDocument/2006/relationships/image" Target="../media/image1078.jpeg"/><Relationship Id="rId294" Type="http://schemas.openxmlformats.org/officeDocument/2006/relationships/image" Target="../media/image294.jpeg"/><Relationship Id="rId308" Type="http://schemas.openxmlformats.org/officeDocument/2006/relationships/image" Target="../media/image308.jpeg"/><Relationship Id="rId515" Type="http://schemas.openxmlformats.org/officeDocument/2006/relationships/image" Target="../media/image515.jpeg"/><Relationship Id="rId722" Type="http://schemas.openxmlformats.org/officeDocument/2006/relationships/image" Target="../media/image722.jpeg"/><Relationship Id="rId89" Type="http://schemas.openxmlformats.org/officeDocument/2006/relationships/image" Target="../media/image89.jpeg"/><Relationship Id="rId154" Type="http://schemas.openxmlformats.org/officeDocument/2006/relationships/image" Target="../media/image154.jpeg"/><Relationship Id="rId361" Type="http://schemas.openxmlformats.org/officeDocument/2006/relationships/image" Target="../media/image361.jpeg"/><Relationship Id="rId599" Type="http://schemas.openxmlformats.org/officeDocument/2006/relationships/image" Target="../media/image599.jpeg"/><Relationship Id="rId1005" Type="http://schemas.openxmlformats.org/officeDocument/2006/relationships/image" Target="../media/image1005.jpeg"/><Relationship Id="rId459" Type="http://schemas.openxmlformats.org/officeDocument/2006/relationships/image" Target="../media/image459.jpeg"/><Relationship Id="rId666" Type="http://schemas.openxmlformats.org/officeDocument/2006/relationships/image" Target="../media/image666.jpeg"/><Relationship Id="rId873" Type="http://schemas.openxmlformats.org/officeDocument/2006/relationships/image" Target="../media/image873.jpeg"/><Relationship Id="rId1089" Type="http://schemas.openxmlformats.org/officeDocument/2006/relationships/image" Target="../media/image1089.jpeg"/><Relationship Id="rId16" Type="http://schemas.openxmlformats.org/officeDocument/2006/relationships/image" Target="../media/image16.jpeg"/><Relationship Id="rId221" Type="http://schemas.openxmlformats.org/officeDocument/2006/relationships/image" Target="../media/image221.jpeg"/><Relationship Id="rId319" Type="http://schemas.openxmlformats.org/officeDocument/2006/relationships/image" Target="../media/image319.jpeg"/><Relationship Id="rId526" Type="http://schemas.openxmlformats.org/officeDocument/2006/relationships/image" Target="../media/image526.jpeg"/><Relationship Id="rId733" Type="http://schemas.openxmlformats.org/officeDocument/2006/relationships/image" Target="../media/image733.jpeg"/><Relationship Id="rId940" Type="http://schemas.openxmlformats.org/officeDocument/2006/relationships/image" Target="../media/image940.jpeg"/><Relationship Id="rId1016" Type="http://schemas.openxmlformats.org/officeDocument/2006/relationships/image" Target="../media/image1016.jpeg"/><Relationship Id="rId165" Type="http://schemas.openxmlformats.org/officeDocument/2006/relationships/image" Target="../media/image165.jpeg"/><Relationship Id="rId372" Type="http://schemas.openxmlformats.org/officeDocument/2006/relationships/image" Target="../media/image372.jpeg"/><Relationship Id="rId677" Type="http://schemas.openxmlformats.org/officeDocument/2006/relationships/image" Target="../media/image677.jpeg"/><Relationship Id="rId800" Type="http://schemas.openxmlformats.org/officeDocument/2006/relationships/image" Target="../media/image800.jpeg"/><Relationship Id="rId232" Type="http://schemas.openxmlformats.org/officeDocument/2006/relationships/image" Target="../media/image232.jpeg"/><Relationship Id="rId884" Type="http://schemas.openxmlformats.org/officeDocument/2006/relationships/image" Target="../media/image884.jpeg"/><Relationship Id="rId27" Type="http://schemas.openxmlformats.org/officeDocument/2006/relationships/image" Target="../media/image27.jpeg"/><Relationship Id="rId537" Type="http://schemas.openxmlformats.org/officeDocument/2006/relationships/image" Target="../media/image537.jpeg"/><Relationship Id="rId744" Type="http://schemas.openxmlformats.org/officeDocument/2006/relationships/image" Target="../media/image744.jpeg"/><Relationship Id="rId951" Type="http://schemas.openxmlformats.org/officeDocument/2006/relationships/image" Target="../media/image951.jpeg"/><Relationship Id="rId80" Type="http://schemas.openxmlformats.org/officeDocument/2006/relationships/image" Target="../media/image80.jpeg"/><Relationship Id="rId176" Type="http://schemas.openxmlformats.org/officeDocument/2006/relationships/image" Target="../media/image176.jpeg"/><Relationship Id="rId383" Type="http://schemas.openxmlformats.org/officeDocument/2006/relationships/image" Target="../media/image383.jpeg"/><Relationship Id="rId590" Type="http://schemas.openxmlformats.org/officeDocument/2006/relationships/image" Target="../media/image590.jpeg"/><Relationship Id="rId604" Type="http://schemas.openxmlformats.org/officeDocument/2006/relationships/image" Target="../media/image604.jpeg"/><Relationship Id="rId811" Type="http://schemas.openxmlformats.org/officeDocument/2006/relationships/image" Target="../media/image811.jpeg"/><Relationship Id="rId1027" Type="http://schemas.openxmlformats.org/officeDocument/2006/relationships/image" Target="../media/image1027.jpeg"/><Relationship Id="rId243" Type="http://schemas.openxmlformats.org/officeDocument/2006/relationships/image" Target="../media/image243.jpeg"/><Relationship Id="rId450" Type="http://schemas.openxmlformats.org/officeDocument/2006/relationships/image" Target="../media/image450.jpeg"/><Relationship Id="rId688" Type="http://schemas.openxmlformats.org/officeDocument/2006/relationships/image" Target="../media/image688.jpeg"/><Relationship Id="rId895" Type="http://schemas.openxmlformats.org/officeDocument/2006/relationships/image" Target="../media/image895.jpeg"/><Relationship Id="rId909" Type="http://schemas.openxmlformats.org/officeDocument/2006/relationships/image" Target="../media/image909.jpeg"/><Relationship Id="rId1080" Type="http://schemas.openxmlformats.org/officeDocument/2006/relationships/image" Target="../media/image1080.jpeg"/><Relationship Id="rId38" Type="http://schemas.openxmlformats.org/officeDocument/2006/relationships/image" Target="../media/image38.jpeg"/><Relationship Id="rId103" Type="http://schemas.openxmlformats.org/officeDocument/2006/relationships/image" Target="../media/image103.jpeg"/><Relationship Id="rId310" Type="http://schemas.openxmlformats.org/officeDocument/2006/relationships/image" Target="../media/image310.jpeg"/><Relationship Id="rId548" Type="http://schemas.openxmlformats.org/officeDocument/2006/relationships/image" Target="../media/image548.jpeg"/><Relationship Id="rId755" Type="http://schemas.openxmlformats.org/officeDocument/2006/relationships/image" Target="../media/image755.jpeg"/><Relationship Id="rId962" Type="http://schemas.openxmlformats.org/officeDocument/2006/relationships/image" Target="../media/image962.jpeg"/><Relationship Id="rId91" Type="http://schemas.openxmlformats.org/officeDocument/2006/relationships/image" Target="../media/image91.jpeg"/><Relationship Id="rId187" Type="http://schemas.openxmlformats.org/officeDocument/2006/relationships/image" Target="../media/image187.jpeg"/><Relationship Id="rId394" Type="http://schemas.openxmlformats.org/officeDocument/2006/relationships/image" Target="../media/image394.jpeg"/><Relationship Id="rId408" Type="http://schemas.openxmlformats.org/officeDocument/2006/relationships/image" Target="../media/image408.jpeg"/><Relationship Id="rId615" Type="http://schemas.openxmlformats.org/officeDocument/2006/relationships/image" Target="../media/image615.jpeg"/><Relationship Id="rId822" Type="http://schemas.openxmlformats.org/officeDocument/2006/relationships/image" Target="../media/image822.jpeg"/><Relationship Id="rId1038" Type="http://schemas.openxmlformats.org/officeDocument/2006/relationships/image" Target="../media/image1038.jpeg"/><Relationship Id="rId254" Type="http://schemas.openxmlformats.org/officeDocument/2006/relationships/image" Target="../media/image254.jpeg"/><Relationship Id="rId699" Type="http://schemas.openxmlformats.org/officeDocument/2006/relationships/image" Target="../media/image699.jpeg"/><Relationship Id="rId1091" Type="http://schemas.openxmlformats.org/officeDocument/2006/relationships/image" Target="../media/image1091.jpeg"/><Relationship Id="rId1105" Type="http://schemas.openxmlformats.org/officeDocument/2006/relationships/image" Target="../media/image1105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461" Type="http://schemas.openxmlformats.org/officeDocument/2006/relationships/image" Target="../media/image461.jpeg"/><Relationship Id="rId559" Type="http://schemas.openxmlformats.org/officeDocument/2006/relationships/image" Target="../media/image559.jpeg"/><Relationship Id="rId766" Type="http://schemas.openxmlformats.org/officeDocument/2006/relationships/image" Target="../media/image766.jpeg"/><Relationship Id="rId198" Type="http://schemas.openxmlformats.org/officeDocument/2006/relationships/image" Target="../media/image198.jpeg"/><Relationship Id="rId321" Type="http://schemas.openxmlformats.org/officeDocument/2006/relationships/image" Target="../media/image321.jpeg"/><Relationship Id="rId419" Type="http://schemas.openxmlformats.org/officeDocument/2006/relationships/image" Target="../media/image419.jpeg"/><Relationship Id="rId626" Type="http://schemas.openxmlformats.org/officeDocument/2006/relationships/image" Target="../media/image626.jpeg"/><Relationship Id="rId973" Type="http://schemas.openxmlformats.org/officeDocument/2006/relationships/image" Target="../media/image973.jpeg"/><Relationship Id="rId1049" Type="http://schemas.openxmlformats.org/officeDocument/2006/relationships/image" Target="../media/image1049.jpeg"/><Relationship Id="rId833" Type="http://schemas.openxmlformats.org/officeDocument/2006/relationships/image" Target="../media/image833.jpeg"/><Relationship Id="rId265" Type="http://schemas.openxmlformats.org/officeDocument/2006/relationships/image" Target="../media/image265.jpeg"/><Relationship Id="rId472" Type="http://schemas.openxmlformats.org/officeDocument/2006/relationships/image" Target="../media/image472.jpeg"/><Relationship Id="rId900" Type="http://schemas.openxmlformats.org/officeDocument/2006/relationships/image" Target="../media/image900.jpeg"/><Relationship Id="rId125" Type="http://schemas.openxmlformats.org/officeDocument/2006/relationships/image" Target="../media/image125.jpeg"/><Relationship Id="rId332" Type="http://schemas.openxmlformats.org/officeDocument/2006/relationships/image" Target="../media/image332.jpeg"/><Relationship Id="rId777" Type="http://schemas.openxmlformats.org/officeDocument/2006/relationships/image" Target="../media/image777.jpeg"/><Relationship Id="rId984" Type="http://schemas.openxmlformats.org/officeDocument/2006/relationships/image" Target="../media/image984.jpeg"/><Relationship Id="rId637" Type="http://schemas.openxmlformats.org/officeDocument/2006/relationships/image" Target="../media/image637.jpeg"/><Relationship Id="rId844" Type="http://schemas.openxmlformats.org/officeDocument/2006/relationships/image" Target="../media/image844.jpeg"/><Relationship Id="rId276" Type="http://schemas.openxmlformats.org/officeDocument/2006/relationships/image" Target="../media/image276.jpeg"/><Relationship Id="rId483" Type="http://schemas.openxmlformats.org/officeDocument/2006/relationships/image" Target="../media/image483.jpeg"/><Relationship Id="rId690" Type="http://schemas.openxmlformats.org/officeDocument/2006/relationships/image" Target="../media/image690.jpeg"/><Relationship Id="rId704" Type="http://schemas.openxmlformats.org/officeDocument/2006/relationships/image" Target="../media/image704.jpeg"/><Relationship Id="rId911" Type="http://schemas.openxmlformats.org/officeDocument/2006/relationships/image" Target="../media/image911.jpeg"/><Relationship Id="rId40" Type="http://schemas.openxmlformats.org/officeDocument/2006/relationships/image" Target="../media/image40.jpeg"/><Relationship Id="rId136" Type="http://schemas.openxmlformats.org/officeDocument/2006/relationships/image" Target="../media/image136.jpeg"/><Relationship Id="rId343" Type="http://schemas.openxmlformats.org/officeDocument/2006/relationships/image" Target="../media/image343.jpeg"/><Relationship Id="rId550" Type="http://schemas.openxmlformats.org/officeDocument/2006/relationships/image" Target="../media/image550.jpeg"/><Relationship Id="rId788" Type="http://schemas.openxmlformats.org/officeDocument/2006/relationships/image" Target="../media/image788.jpeg"/><Relationship Id="rId995" Type="http://schemas.openxmlformats.org/officeDocument/2006/relationships/image" Target="../media/image995.jpeg"/><Relationship Id="rId203" Type="http://schemas.openxmlformats.org/officeDocument/2006/relationships/image" Target="../media/image203.jpeg"/><Relationship Id="rId648" Type="http://schemas.openxmlformats.org/officeDocument/2006/relationships/image" Target="../media/image648.jpeg"/><Relationship Id="rId855" Type="http://schemas.openxmlformats.org/officeDocument/2006/relationships/image" Target="../media/image855.jpeg"/><Relationship Id="rId1040" Type="http://schemas.openxmlformats.org/officeDocument/2006/relationships/image" Target="../media/image1040.jpeg"/><Relationship Id="rId287" Type="http://schemas.openxmlformats.org/officeDocument/2006/relationships/image" Target="../media/image287.jpeg"/><Relationship Id="rId410" Type="http://schemas.openxmlformats.org/officeDocument/2006/relationships/image" Target="../media/image410.jpeg"/><Relationship Id="rId494" Type="http://schemas.openxmlformats.org/officeDocument/2006/relationships/image" Target="../media/image494.jpeg"/><Relationship Id="rId508" Type="http://schemas.openxmlformats.org/officeDocument/2006/relationships/image" Target="../media/image508.jpeg"/><Relationship Id="rId715" Type="http://schemas.openxmlformats.org/officeDocument/2006/relationships/image" Target="../media/image715.jpeg"/><Relationship Id="rId922" Type="http://schemas.openxmlformats.org/officeDocument/2006/relationships/image" Target="../media/image922.jpeg"/><Relationship Id="rId147" Type="http://schemas.openxmlformats.org/officeDocument/2006/relationships/image" Target="../media/image147.jpeg"/><Relationship Id="rId354" Type="http://schemas.openxmlformats.org/officeDocument/2006/relationships/image" Target="../media/image354.jpeg"/><Relationship Id="rId799" Type="http://schemas.openxmlformats.org/officeDocument/2006/relationships/image" Target="../media/image799.jpeg"/><Relationship Id="rId51" Type="http://schemas.openxmlformats.org/officeDocument/2006/relationships/image" Target="../media/image51.jpeg"/><Relationship Id="rId561" Type="http://schemas.openxmlformats.org/officeDocument/2006/relationships/image" Target="../media/image561.jpeg"/><Relationship Id="rId659" Type="http://schemas.openxmlformats.org/officeDocument/2006/relationships/image" Target="../media/image659.jpeg"/><Relationship Id="rId866" Type="http://schemas.openxmlformats.org/officeDocument/2006/relationships/image" Target="../media/image866.jpeg"/><Relationship Id="rId214" Type="http://schemas.openxmlformats.org/officeDocument/2006/relationships/image" Target="../media/image214.jpeg"/><Relationship Id="rId298" Type="http://schemas.openxmlformats.org/officeDocument/2006/relationships/image" Target="../media/image298.jpeg"/><Relationship Id="rId421" Type="http://schemas.openxmlformats.org/officeDocument/2006/relationships/image" Target="../media/image421.jpeg"/><Relationship Id="rId519" Type="http://schemas.openxmlformats.org/officeDocument/2006/relationships/image" Target="../media/image519.jpeg"/><Relationship Id="rId1051" Type="http://schemas.openxmlformats.org/officeDocument/2006/relationships/image" Target="../media/image1051.jpeg"/><Relationship Id="rId158" Type="http://schemas.openxmlformats.org/officeDocument/2006/relationships/image" Target="../media/image158.jpeg"/><Relationship Id="rId726" Type="http://schemas.openxmlformats.org/officeDocument/2006/relationships/image" Target="../media/image726.jpeg"/><Relationship Id="rId933" Type="http://schemas.openxmlformats.org/officeDocument/2006/relationships/image" Target="../media/image933.jpeg"/><Relationship Id="rId1009" Type="http://schemas.openxmlformats.org/officeDocument/2006/relationships/image" Target="../media/image1009.jpeg"/><Relationship Id="rId62" Type="http://schemas.openxmlformats.org/officeDocument/2006/relationships/image" Target="../media/image62.jpeg"/><Relationship Id="rId365" Type="http://schemas.openxmlformats.org/officeDocument/2006/relationships/image" Target="../media/image365.jpeg"/><Relationship Id="rId572" Type="http://schemas.openxmlformats.org/officeDocument/2006/relationships/image" Target="../media/image572.jpeg"/><Relationship Id="rId225" Type="http://schemas.openxmlformats.org/officeDocument/2006/relationships/image" Target="../media/image225.jpeg"/><Relationship Id="rId432" Type="http://schemas.openxmlformats.org/officeDocument/2006/relationships/image" Target="../media/image432.jpeg"/><Relationship Id="rId877" Type="http://schemas.openxmlformats.org/officeDocument/2006/relationships/image" Target="../media/image877.jpeg"/><Relationship Id="rId1062" Type="http://schemas.openxmlformats.org/officeDocument/2006/relationships/image" Target="../media/image1062.jpeg"/><Relationship Id="rId737" Type="http://schemas.openxmlformats.org/officeDocument/2006/relationships/image" Target="../media/image737.jpeg"/><Relationship Id="rId944" Type="http://schemas.openxmlformats.org/officeDocument/2006/relationships/image" Target="../media/image944.jpeg"/><Relationship Id="rId73" Type="http://schemas.openxmlformats.org/officeDocument/2006/relationships/image" Target="../media/image73.jpeg"/><Relationship Id="rId169" Type="http://schemas.openxmlformats.org/officeDocument/2006/relationships/image" Target="../media/image169.jpeg"/><Relationship Id="rId376" Type="http://schemas.openxmlformats.org/officeDocument/2006/relationships/image" Target="../media/image376.jpeg"/><Relationship Id="rId583" Type="http://schemas.openxmlformats.org/officeDocument/2006/relationships/image" Target="../media/image583.jpeg"/><Relationship Id="rId790" Type="http://schemas.openxmlformats.org/officeDocument/2006/relationships/image" Target="../media/image790.jpeg"/><Relationship Id="rId804" Type="http://schemas.openxmlformats.org/officeDocument/2006/relationships/image" Target="../media/image804.jpeg"/><Relationship Id="rId4" Type="http://schemas.openxmlformats.org/officeDocument/2006/relationships/image" Target="../media/image4.jpeg"/><Relationship Id="rId236" Type="http://schemas.openxmlformats.org/officeDocument/2006/relationships/image" Target="../media/image236.jpeg"/><Relationship Id="rId443" Type="http://schemas.openxmlformats.org/officeDocument/2006/relationships/image" Target="../media/image443.jpeg"/><Relationship Id="rId650" Type="http://schemas.openxmlformats.org/officeDocument/2006/relationships/image" Target="../media/image650.jpeg"/><Relationship Id="rId888" Type="http://schemas.openxmlformats.org/officeDocument/2006/relationships/image" Target="../media/image888.jpeg"/><Relationship Id="rId1073" Type="http://schemas.openxmlformats.org/officeDocument/2006/relationships/image" Target="../media/image1073.jpeg"/><Relationship Id="rId303" Type="http://schemas.openxmlformats.org/officeDocument/2006/relationships/image" Target="../media/image303.jpeg"/><Relationship Id="rId748" Type="http://schemas.openxmlformats.org/officeDocument/2006/relationships/image" Target="../media/image748.jpeg"/><Relationship Id="rId955" Type="http://schemas.openxmlformats.org/officeDocument/2006/relationships/image" Target="../media/image955.jpeg"/><Relationship Id="rId84" Type="http://schemas.openxmlformats.org/officeDocument/2006/relationships/image" Target="../media/image84.jpeg"/><Relationship Id="rId387" Type="http://schemas.openxmlformats.org/officeDocument/2006/relationships/image" Target="../media/image387.jpeg"/><Relationship Id="rId510" Type="http://schemas.openxmlformats.org/officeDocument/2006/relationships/image" Target="../media/image510.jpeg"/><Relationship Id="rId594" Type="http://schemas.openxmlformats.org/officeDocument/2006/relationships/image" Target="../media/image594.jpeg"/><Relationship Id="rId608" Type="http://schemas.openxmlformats.org/officeDocument/2006/relationships/image" Target="../media/image608.jpeg"/><Relationship Id="rId815" Type="http://schemas.openxmlformats.org/officeDocument/2006/relationships/image" Target="../media/image815.jpeg"/><Relationship Id="rId247" Type="http://schemas.openxmlformats.org/officeDocument/2006/relationships/image" Target="../media/image247.jpeg"/><Relationship Id="rId899" Type="http://schemas.openxmlformats.org/officeDocument/2006/relationships/image" Target="../media/image899.jpeg"/><Relationship Id="rId1000" Type="http://schemas.openxmlformats.org/officeDocument/2006/relationships/image" Target="../media/image1000.jpeg"/><Relationship Id="rId1084" Type="http://schemas.openxmlformats.org/officeDocument/2006/relationships/image" Target="../media/image1084.jpeg"/><Relationship Id="rId107" Type="http://schemas.openxmlformats.org/officeDocument/2006/relationships/image" Target="../media/image107.jpeg"/><Relationship Id="rId454" Type="http://schemas.openxmlformats.org/officeDocument/2006/relationships/image" Target="../media/image454.jpeg"/><Relationship Id="rId661" Type="http://schemas.openxmlformats.org/officeDocument/2006/relationships/image" Target="../media/image661.jpeg"/><Relationship Id="rId759" Type="http://schemas.openxmlformats.org/officeDocument/2006/relationships/image" Target="../media/image759.jpeg"/><Relationship Id="rId966" Type="http://schemas.openxmlformats.org/officeDocument/2006/relationships/image" Target="../media/image966.jpeg"/><Relationship Id="rId11" Type="http://schemas.openxmlformats.org/officeDocument/2006/relationships/image" Target="../media/image11.jpeg"/><Relationship Id="rId314" Type="http://schemas.openxmlformats.org/officeDocument/2006/relationships/image" Target="../media/image314.jpeg"/><Relationship Id="rId398" Type="http://schemas.openxmlformats.org/officeDocument/2006/relationships/image" Target="../media/image398.jpeg"/><Relationship Id="rId521" Type="http://schemas.openxmlformats.org/officeDocument/2006/relationships/image" Target="../media/image521.jpeg"/><Relationship Id="rId619" Type="http://schemas.openxmlformats.org/officeDocument/2006/relationships/image" Target="../media/image619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826" Type="http://schemas.openxmlformats.org/officeDocument/2006/relationships/image" Target="../media/image826.jpeg"/><Relationship Id="rId1011" Type="http://schemas.openxmlformats.org/officeDocument/2006/relationships/image" Target="../media/image1011.jpeg"/><Relationship Id="rId258" Type="http://schemas.openxmlformats.org/officeDocument/2006/relationships/image" Target="../media/image258.jpeg"/><Relationship Id="rId465" Type="http://schemas.openxmlformats.org/officeDocument/2006/relationships/image" Target="../media/image465.jpeg"/><Relationship Id="rId672" Type="http://schemas.openxmlformats.org/officeDocument/2006/relationships/image" Target="../media/image672.jpeg"/><Relationship Id="rId1095" Type="http://schemas.openxmlformats.org/officeDocument/2006/relationships/image" Target="../media/image1095.jpeg"/><Relationship Id="rId22" Type="http://schemas.openxmlformats.org/officeDocument/2006/relationships/image" Target="../media/image22.jpeg"/><Relationship Id="rId118" Type="http://schemas.openxmlformats.org/officeDocument/2006/relationships/image" Target="../media/image118.jpeg"/><Relationship Id="rId325" Type="http://schemas.openxmlformats.org/officeDocument/2006/relationships/image" Target="../media/image325.jpeg"/><Relationship Id="rId532" Type="http://schemas.openxmlformats.org/officeDocument/2006/relationships/image" Target="../media/image532.jpeg"/><Relationship Id="rId977" Type="http://schemas.openxmlformats.org/officeDocument/2006/relationships/image" Target="../media/image977.jpeg"/><Relationship Id="rId171" Type="http://schemas.openxmlformats.org/officeDocument/2006/relationships/image" Target="../media/image171.jpeg"/><Relationship Id="rId837" Type="http://schemas.openxmlformats.org/officeDocument/2006/relationships/image" Target="../media/image837.jpeg"/><Relationship Id="rId1022" Type="http://schemas.openxmlformats.org/officeDocument/2006/relationships/image" Target="../media/image1022.jpeg"/><Relationship Id="rId269" Type="http://schemas.openxmlformats.org/officeDocument/2006/relationships/image" Target="../media/image269.jpeg"/><Relationship Id="rId476" Type="http://schemas.openxmlformats.org/officeDocument/2006/relationships/image" Target="../media/image476.jpeg"/><Relationship Id="rId683" Type="http://schemas.openxmlformats.org/officeDocument/2006/relationships/image" Target="../media/image683.jpeg"/><Relationship Id="rId890" Type="http://schemas.openxmlformats.org/officeDocument/2006/relationships/image" Target="../media/image890.jpeg"/><Relationship Id="rId904" Type="http://schemas.openxmlformats.org/officeDocument/2006/relationships/image" Target="../media/image904.jpeg"/><Relationship Id="rId33" Type="http://schemas.openxmlformats.org/officeDocument/2006/relationships/image" Target="../media/image33.png"/><Relationship Id="rId129" Type="http://schemas.openxmlformats.org/officeDocument/2006/relationships/image" Target="../media/image129.jpeg"/><Relationship Id="rId336" Type="http://schemas.openxmlformats.org/officeDocument/2006/relationships/image" Target="../media/image336.jpeg"/><Relationship Id="rId543" Type="http://schemas.openxmlformats.org/officeDocument/2006/relationships/image" Target="../media/image543.jpeg"/><Relationship Id="rId988" Type="http://schemas.openxmlformats.org/officeDocument/2006/relationships/image" Target="../media/image988.jpeg"/><Relationship Id="rId182" Type="http://schemas.openxmlformats.org/officeDocument/2006/relationships/image" Target="../media/image182.jpeg"/><Relationship Id="rId403" Type="http://schemas.openxmlformats.org/officeDocument/2006/relationships/image" Target="../media/image403.jpeg"/><Relationship Id="rId750" Type="http://schemas.openxmlformats.org/officeDocument/2006/relationships/image" Target="../media/image750.jpeg"/><Relationship Id="rId848" Type="http://schemas.openxmlformats.org/officeDocument/2006/relationships/image" Target="../media/image848.jpeg"/><Relationship Id="rId1033" Type="http://schemas.openxmlformats.org/officeDocument/2006/relationships/image" Target="../media/image1033.jpeg"/><Relationship Id="rId487" Type="http://schemas.openxmlformats.org/officeDocument/2006/relationships/image" Target="../media/image487.jpeg"/><Relationship Id="rId610" Type="http://schemas.openxmlformats.org/officeDocument/2006/relationships/image" Target="../media/image610.jpeg"/><Relationship Id="rId694" Type="http://schemas.openxmlformats.org/officeDocument/2006/relationships/image" Target="../media/image694.jpeg"/><Relationship Id="rId708" Type="http://schemas.openxmlformats.org/officeDocument/2006/relationships/image" Target="../media/image708.jpeg"/><Relationship Id="rId915" Type="http://schemas.openxmlformats.org/officeDocument/2006/relationships/image" Target="../media/image915.jpeg"/><Relationship Id="rId347" Type="http://schemas.openxmlformats.org/officeDocument/2006/relationships/image" Target="../media/image347.jpeg"/><Relationship Id="rId999" Type="http://schemas.openxmlformats.org/officeDocument/2006/relationships/image" Target="../media/image999.jpeg"/><Relationship Id="rId1100" Type="http://schemas.openxmlformats.org/officeDocument/2006/relationships/image" Target="../media/image1100.jpeg"/><Relationship Id="rId44" Type="http://schemas.openxmlformats.org/officeDocument/2006/relationships/image" Target="../media/image44.jpeg"/><Relationship Id="rId554" Type="http://schemas.openxmlformats.org/officeDocument/2006/relationships/image" Target="../media/image554.jpeg"/><Relationship Id="rId761" Type="http://schemas.openxmlformats.org/officeDocument/2006/relationships/image" Target="../media/image761.jpeg"/><Relationship Id="rId859" Type="http://schemas.openxmlformats.org/officeDocument/2006/relationships/image" Target="../media/image859.jpeg"/><Relationship Id="rId193" Type="http://schemas.openxmlformats.org/officeDocument/2006/relationships/image" Target="../media/image193.jpeg"/><Relationship Id="rId207" Type="http://schemas.openxmlformats.org/officeDocument/2006/relationships/image" Target="../media/image207.jpeg"/><Relationship Id="rId414" Type="http://schemas.openxmlformats.org/officeDocument/2006/relationships/image" Target="../media/image414.jpeg"/><Relationship Id="rId498" Type="http://schemas.openxmlformats.org/officeDocument/2006/relationships/image" Target="../media/image498.jpeg"/><Relationship Id="rId621" Type="http://schemas.openxmlformats.org/officeDocument/2006/relationships/image" Target="../media/image621.jpeg"/><Relationship Id="rId1044" Type="http://schemas.openxmlformats.org/officeDocument/2006/relationships/image" Target="../media/image1044.jpeg"/><Relationship Id="rId260" Type="http://schemas.openxmlformats.org/officeDocument/2006/relationships/image" Target="../media/image260.jpeg"/><Relationship Id="rId719" Type="http://schemas.openxmlformats.org/officeDocument/2006/relationships/image" Target="../media/image719.jpeg"/><Relationship Id="rId926" Type="http://schemas.openxmlformats.org/officeDocument/2006/relationships/image" Target="../media/image926.jpeg"/><Relationship Id="rId55" Type="http://schemas.openxmlformats.org/officeDocument/2006/relationships/image" Target="../media/image55.jpeg"/><Relationship Id="rId120" Type="http://schemas.openxmlformats.org/officeDocument/2006/relationships/image" Target="../media/image120.jpeg"/><Relationship Id="rId358" Type="http://schemas.openxmlformats.org/officeDocument/2006/relationships/image" Target="../media/image358.jpeg"/><Relationship Id="rId565" Type="http://schemas.openxmlformats.org/officeDocument/2006/relationships/image" Target="../media/image565.jpeg"/><Relationship Id="rId772" Type="http://schemas.openxmlformats.org/officeDocument/2006/relationships/image" Target="../media/image772.jpeg"/><Relationship Id="rId218" Type="http://schemas.openxmlformats.org/officeDocument/2006/relationships/image" Target="../media/image218.jpeg"/><Relationship Id="rId425" Type="http://schemas.openxmlformats.org/officeDocument/2006/relationships/image" Target="../media/image425.jpeg"/><Relationship Id="rId632" Type="http://schemas.openxmlformats.org/officeDocument/2006/relationships/image" Target="../media/image632.jpeg"/><Relationship Id="rId1055" Type="http://schemas.openxmlformats.org/officeDocument/2006/relationships/image" Target="../media/image1055.jpeg"/><Relationship Id="rId271" Type="http://schemas.openxmlformats.org/officeDocument/2006/relationships/image" Target="../media/image271.jpeg"/><Relationship Id="rId937" Type="http://schemas.openxmlformats.org/officeDocument/2006/relationships/image" Target="../media/image937.jpeg"/><Relationship Id="rId66" Type="http://schemas.openxmlformats.org/officeDocument/2006/relationships/image" Target="../media/image66.jpeg"/><Relationship Id="rId131" Type="http://schemas.openxmlformats.org/officeDocument/2006/relationships/image" Target="../media/image131.jpeg"/><Relationship Id="rId369" Type="http://schemas.openxmlformats.org/officeDocument/2006/relationships/image" Target="../media/image369.jpeg"/><Relationship Id="rId576" Type="http://schemas.openxmlformats.org/officeDocument/2006/relationships/image" Target="../media/image576.jpeg"/><Relationship Id="rId783" Type="http://schemas.openxmlformats.org/officeDocument/2006/relationships/image" Target="../media/image783.jpeg"/><Relationship Id="rId990" Type="http://schemas.openxmlformats.org/officeDocument/2006/relationships/image" Target="../media/image990.jpeg"/><Relationship Id="rId229" Type="http://schemas.openxmlformats.org/officeDocument/2006/relationships/image" Target="../media/image229.jpeg"/><Relationship Id="rId436" Type="http://schemas.openxmlformats.org/officeDocument/2006/relationships/image" Target="../media/image436.jpeg"/><Relationship Id="rId643" Type="http://schemas.openxmlformats.org/officeDocument/2006/relationships/image" Target="../media/image643.jpeg"/><Relationship Id="rId1066" Type="http://schemas.openxmlformats.org/officeDocument/2006/relationships/image" Target="../media/image1066.jpeg"/><Relationship Id="rId850" Type="http://schemas.openxmlformats.org/officeDocument/2006/relationships/image" Target="../media/image850.jpeg"/><Relationship Id="rId948" Type="http://schemas.openxmlformats.org/officeDocument/2006/relationships/image" Target="../media/image948.jpeg"/><Relationship Id="rId77" Type="http://schemas.openxmlformats.org/officeDocument/2006/relationships/image" Target="../media/image77.jpeg"/><Relationship Id="rId282" Type="http://schemas.openxmlformats.org/officeDocument/2006/relationships/image" Target="../media/image282.jpeg"/><Relationship Id="rId503" Type="http://schemas.openxmlformats.org/officeDocument/2006/relationships/image" Target="../media/image503.jpeg"/><Relationship Id="rId587" Type="http://schemas.openxmlformats.org/officeDocument/2006/relationships/image" Target="../media/image587.jpeg"/><Relationship Id="rId710" Type="http://schemas.openxmlformats.org/officeDocument/2006/relationships/image" Target="../media/image710.jpeg"/><Relationship Id="rId808" Type="http://schemas.openxmlformats.org/officeDocument/2006/relationships/image" Target="../media/image808.jpeg"/><Relationship Id="rId8" Type="http://schemas.openxmlformats.org/officeDocument/2006/relationships/image" Target="../media/image8.jpeg"/><Relationship Id="rId142" Type="http://schemas.openxmlformats.org/officeDocument/2006/relationships/image" Target="../media/image142.jpeg"/><Relationship Id="rId447" Type="http://schemas.openxmlformats.org/officeDocument/2006/relationships/image" Target="../media/image447.jpeg"/><Relationship Id="rId794" Type="http://schemas.openxmlformats.org/officeDocument/2006/relationships/image" Target="../media/image794.jpeg"/><Relationship Id="rId1077" Type="http://schemas.openxmlformats.org/officeDocument/2006/relationships/image" Target="../media/image1077.jpeg"/><Relationship Id="rId654" Type="http://schemas.openxmlformats.org/officeDocument/2006/relationships/image" Target="../media/image654.jpeg"/><Relationship Id="rId861" Type="http://schemas.openxmlformats.org/officeDocument/2006/relationships/image" Target="../media/image861.jpeg"/><Relationship Id="rId959" Type="http://schemas.openxmlformats.org/officeDocument/2006/relationships/image" Target="../media/image959.jpeg"/><Relationship Id="rId293" Type="http://schemas.openxmlformats.org/officeDocument/2006/relationships/image" Target="../media/image293.jpeg"/><Relationship Id="rId307" Type="http://schemas.openxmlformats.org/officeDocument/2006/relationships/image" Target="../media/image307.jpeg"/><Relationship Id="rId514" Type="http://schemas.openxmlformats.org/officeDocument/2006/relationships/image" Target="../media/image514.jpeg"/><Relationship Id="rId721" Type="http://schemas.openxmlformats.org/officeDocument/2006/relationships/image" Target="../media/image721.jpeg"/><Relationship Id="rId88" Type="http://schemas.openxmlformats.org/officeDocument/2006/relationships/image" Target="../media/image88.jpeg"/><Relationship Id="rId153" Type="http://schemas.openxmlformats.org/officeDocument/2006/relationships/image" Target="../media/image153.jpeg"/><Relationship Id="rId360" Type="http://schemas.openxmlformats.org/officeDocument/2006/relationships/image" Target="../media/image360.jpeg"/><Relationship Id="rId598" Type="http://schemas.openxmlformats.org/officeDocument/2006/relationships/image" Target="../media/image598.jpeg"/><Relationship Id="rId819" Type="http://schemas.openxmlformats.org/officeDocument/2006/relationships/image" Target="../media/image819.jpeg"/><Relationship Id="rId1004" Type="http://schemas.openxmlformats.org/officeDocument/2006/relationships/image" Target="../media/image1004.jpeg"/><Relationship Id="rId220" Type="http://schemas.openxmlformats.org/officeDocument/2006/relationships/image" Target="../media/image220.jpeg"/><Relationship Id="rId458" Type="http://schemas.openxmlformats.org/officeDocument/2006/relationships/image" Target="../media/image458.jpeg"/><Relationship Id="rId665" Type="http://schemas.openxmlformats.org/officeDocument/2006/relationships/image" Target="../media/image665.jpeg"/><Relationship Id="rId872" Type="http://schemas.openxmlformats.org/officeDocument/2006/relationships/image" Target="../media/image872.jpeg"/><Relationship Id="rId1088" Type="http://schemas.openxmlformats.org/officeDocument/2006/relationships/image" Target="../media/image1088.jpeg"/><Relationship Id="rId15" Type="http://schemas.openxmlformats.org/officeDocument/2006/relationships/image" Target="../media/image15.jpeg"/><Relationship Id="rId318" Type="http://schemas.openxmlformats.org/officeDocument/2006/relationships/image" Target="../media/image318.jpeg"/><Relationship Id="rId525" Type="http://schemas.openxmlformats.org/officeDocument/2006/relationships/image" Target="../media/image525.jpeg"/><Relationship Id="rId732" Type="http://schemas.openxmlformats.org/officeDocument/2006/relationships/image" Target="../media/image732.jpeg"/><Relationship Id="rId99" Type="http://schemas.openxmlformats.org/officeDocument/2006/relationships/image" Target="../media/image99.jpeg"/><Relationship Id="rId164" Type="http://schemas.openxmlformats.org/officeDocument/2006/relationships/image" Target="../media/image164.jpeg"/><Relationship Id="rId371" Type="http://schemas.openxmlformats.org/officeDocument/2006/relationships/image" Target="../media/image371.jpeg"/><Relationship Id="rId1015" Type="http://schemas.openxmlformats.org/officeDocument/2006/relationships/image" Target="../media/image1015.jpeg"/><Relationship Id="rId469" Type="http://schemas.openxmlformats.org/officeDocument/2006/relationships/image" Target="../media/image469.jpeg"/><Relationship Id="rId676" Type="http://schemas.openxmlformats.org/officeDocument/2006/relationships/image" Target="../media/image676.jpeg"/><Relationship Id="rId883" Type="http://schemas.openxmlformats.org/officeDocument/2006/relationships/image" Target="../media/image883.jpeg"/><Relationship Id="rId1099" Type="http://schemas.openxmlformats.org/officeDocument/2006/relationships/image" Target="../media/image1099.jpeg"/><Relationship Id="rId26" Type="http://schemas.openxmlformats.org/officeDocument/2006/relationships/image" Target="../media/image26.jpeg"/><Relationship Id="rId231" Type="http://schemas.openxmlformats.org/officeDocument/2006/relationships/image" Target="../media/image231.jpeg"/><Relationship Id="rId329" Type="http://schemas.openxmlformats.org/officeDocument/2006/relationships/image" Target="../media/image329.jpeg"/><Relationship Id="rId536" Type="http://schemas.openxmlformats.org/officeDocument/2006/relationships/image" Target="../media/image536.jpeg"/><Relationship Id="rId175" Type="http://schemas.openxmlformats.org/officeDocument/2006/relationships/image" Target="../media/image175.jpeg"/><Relationship Id="rId743" Type="http://schemas.openxmlformats.org/officeDocument/2006/relationships/image" Target="../media/image743.jpeg"/><Relationship Id="rId950" Type="http://schemas.openxmlformats.org/officeDocument/2006/relationships/image" Target="../media/image950.jpeg"/><Relationship Id="rId1026" Type="http://schemas.openxmlformats.org/officeDocument/2006/relationships/image" Target="../media/image1026.jpeg"/><Relationship Id="rId382" Type="http://schemas.openxmlformats.org/officeDocument/2006/relationships/image" Target="../media/image382.jpeg"/><Relationship Id="rId603" Type="http://schemas.openxmlformats.org/officeDocument/2006/relationships/image" Target="../media/image603.jpeg"/><Relationship Id="rId687" Type="http://schemas.openxmlformats.org/officeDocument/2006/relationships/image" Target="../media/image687.jpeg"/><Relationship Id="rId810" Type="http://schemas.openxmlformats.org/officeDocument/2006/relationships/image" Target="../media/image810.jpeg"/><Relationship Id="rId908" Type="http://schemas.openxmlformats.org/officeDocument/2006/relationships/image" Target="../media/image908.jpeg"/><Relationship Id="rId242" Type="http://schemas.openxmlformats.org/officeDocument/2006/relationships/image" Target="../media/image242.jpeg"/><Relationship Id="rId894" Type="http://schemas.openxmlformats.org/officeDocument/2006/relationships/image" Target="../media/image894.jpeg"/><Relationship Id="rId37" Type="http://schemas.openxmlformats.org/officeDocument/2006/relationships/image" Target="../media/image37.jpeg"/><Relationship Id="rId102" Type="http://schemas.openxmlformats.org/officeDocument/2006/relationships/image" Target="../media/image102.jpeg"/><Relationship Id="rId547" Type="http://schemas.openxmlformats.org/officeDocument/2006/relationships/image" Target="../media/image547.jpeg"/><Relationship Id="rId754" Type="http://schemas.openxmlformats.org/officeDocument/2006/relationships/image" Target="../media/image754.jpeg"/><Relationship Id="rId961" Type="http://schemas.openxmlformats.org/officeDocument/2006/relationships/image" Target="../media/image961.jpeg"/><Relationship Id="rId90" Type="http://schemas.openxmlformats.org/officeDocument/2006/relationships/image" Target="../media/image90.jpeg"/><Relationship Id="rId186" Type="http://schemas.openxmlformats.org/officeDocument/2006/relationships/image" Target="../media/image186.jpeg"/><Relationship Id="rId393" Type="http://schemas.openxmlformats.org/officeDocument/2006/relationships/image" Target="../media/image393.jpeg"/><Relationship Id="rId407" Type="http://schemas.openxmlformats.org/officeDocument/2006/relationships/image" Target="../media/image407.jpeg"/><Relationship Id="rId614" Type="http://schemas.openxmlformats.org/officeDocument/2006/relationships/image" Target="../media/image614.jpeg"/><Relationship Id="rId821" Type="http://schemas.openxmlformats.org/officeDocument/2006/relationships/image" Target="../media/image821.jpeg"/><Relationship Id="rId1037" Type="http://schemas.openxmlformats.org/officeDocument/2006/relationships/image" Target="../media/image1037.jpeg"/><Relationship Id="rId253" Type="http://schemas.openxmlformats.org/officeDocument/2006/relationships/image" Target="../media/image253.jpeg"/><Relationship Id="rId460" Type="http://schemas.openxmlformats.org/officeDocument/2006/relationships/image" Target="../media/image460.jpeg"/><Relationship Id="rId698" Type="http://schemas.openxmlformats.org/officeDocument/2006/relationships/image" Target="../media/image698.jpeg"/><Relationship Id="rId919" Type="http://schemas.openxmlformats.org/officeDocument/2006/relationships/image" Target="../media/image919.jpeg"/><Relationship Id="rId1090" Type="http://schemas.openxmlformats.org/officeDocument/2006/relationships/image" Target="../media/image1090.jpeg"/><Relationship Id="rId1104" Type="http://schemas.openxmlformats.org/officeDocument/2006/relationships/image" Target="../media/image1104.jpeg"/><Relationship Id="rId48" Type="http://schemas.openxmlformats.org/officeDocument/2006/relationships/image" Target="../media/image48.jpeg"/><Relationship Id="rId113" Type="http://schemas.openxmlformats.org/officeDocument/2006/relationships/image" Target="../media/image113.jpeg"/><Relationship Id="rId320" Type="http://schemas.openxmlformats.org/officeDocument/2006/relationships/image" Target="../media/image320.jpeg"/><Relationship Id="rId558" Type="http://schemas.openxmlformats.org/officeDocument/2006/relationships/image" Target="../media/image558.jpeg"/><Relationship Id="rId765" Type="http://schemas.openxmlformats.org/officeDocument/2006/relationships/image" Target="../media/image765.jpeg"/><Relationship Id="rId972" Type="http://schemas.openxmlformats.org/officeDocument/2006/relationships/image" Target="../media/image972.jpeg"/><Relationship Id="rId197" Type="http://schemas.openxmlformats.org/officeDocument/2006/relationships/image" Target="../media/image197.jpeg"/><Relationship Id="rId418" Type="http://schemas.openxmlformats.org/officeDocument/2006/relationships/image" Target="../media/image418.jpeg"/><Relationship Id="rId625" Type="http://schemas.openxmlformats.org/officeDocument/2006/relationships/image" Target="../media/image625.jpeg"/><Relationship Id="rId832" Type="http://schemas.openxmlformats.org/officeDocument/2006/relationships/image" Target="../media/image832.jpeg"/><Relationship Id="rId1048" Type="http://schemas.openxmlformats.org/officeDocument/2006/relationships/image" Target="../media/image1048.jpeg"/><Relationship Id="rId264" Type="http://schemas.openxmlformats.org/officeDocument/2006/relationships/image" Target="../media/image264.jpeg"/><Relationship Id="rId471" Type="http://schemas.openxmlformats.org/officeDocument/2006/relationships/image" Target="../media/image471.jpeg"/><Relationship Id="rId59" Type="http://schemas.openxmlformats.org/officeDocument/2006/relationships/image" Target="../media/image59.jpeg"/><Relationship Id="rId124" Type="http://schemas.openxmlformats.org/officeDocument/2006/relationships/image" Target="../media/image124.jpeg"/><Relationship Id="rId569" Type="http://schemas.openxmlformats.org/officeDocument/2006/relationships/image" Target="../media/image569.jpeg"/><Relationship Id="rId776" Type="http://schemas.openxmlformats.org/officeDocument/2006/relationships/image" Target="../media/image776.jpeg"/><Relationship Id="rId983" Type="http://schemas.openxmlformats.org/officeDocument/2006/relationships/image" Target="../media/image983.jpeg"/><Relationship Id="rId331" Type="http://schemas.openxmlformats.org/officeDocument/2006/relationships/image" Target="../media/image331.jpeg"/><Relationship Id="rId429" Type="http://schemas.openxmlformats.org/officeDocument/2006/relationships/image" Target="../media/image429.jpeg"/><Relationship Id="rId636" Type="http://schemas.openxmlformats.org/officeDocument/2006/relationships/image" Target="../media/image636.jpeg"/><Relationship Id="rId1059" Type="http://schemas.openxmlformats.org/officeDocument/2006/relationships/image" Target="../media/image1059.jpeg"/><Relationship Id="rId843" Type="http://schemas.openxmlformats.org/officeDocument/2006/relationships/image" Target="../media/image843.jpeg"/><Relationship Id="rId275" Type="http://schemas.openxmlformats.org/officeDocument/2006/relationships/image" Target="../media/image275.jpeg"/><Relationship Id="rId482" Type="http://schemas.openxmlformats.org/officeDocument/2006/relationships/image" Target="../media/image482.jpeg"/><Relationship Id="rId703" Type="http://schemas.openxmlformats.org/officeDocument/2006/relationships/image" Target="../media/image703.jpeg"/><Relationship Id="rId910" Type="http://schemas.openxmlformats.org/officeDocument/2006/relationships/image" Target="../media/image910.jpeg"/><Relationship Id="rId135" Type="http://schemas.openxmlformats.org/officeDocument/2006/relationships/image" Target="../media/image135.jpeg"/><Relationship Id="rId342" Type="http://schemas.openxmlformats.org/officeDocument/2006/relationships/image" Target="../media/image342.jpeg"/><Relationship Id="rId787" Type="http://schemas.openxmlformats.org/officeDocument/2006/relationships/image" Target="../media/image787.jpeg"/><Relationship Id="rId994" Type="http://schemas.openxmlformats.org/officeDocument/2006/relationships/image" Target="../media/image994.jpeg"/><Relationship Id="rId202" Type="http://schemas.openxmlformats.org/officeDocument/2006/relationships/image" Target="../media/image202.jpeg"/><Relationship Id="rId647" Type="http://schemas.openxmlformats.org/officeDocument/2006/relationships/image" Target="../media/image647.jpeg"/><Relationship Id="rId854" Type="http://schemas.openxmlformats.org/officeDocument/2006/relationships/image" Target="../media/image854.jpeg"/><Relationship Id="rId286" Type="http://schemas.openxmlformats.org/officeDocument/2006/relationships/image" Target="../media/image286.jpeg"/><Relationship Id="rId493" Type="http://schemas.openxmlformats.org/officeDocument/2006/relationships/image" Target="../media/image493.jpeg"/><Relationship Id="rId507" Type="http://schemas.openxmlformats.org/officeDocument/2006/relationships/image" Target="../media/image507.jpeg"/><Relationship Id="rId714" Type="http://schemas.openxmlformats.org/officeDocument/2006/relationships/image" Target="../media/image714.jpeg"/><Relationship Id="rId921" Type="http://schemas.openxmlformats.org/officeDocument/2006/relationships/image" Target="../media/image921.jpeg"/><Relationship Id="rId50" Type="http://schemas.openxmlformats.org/officeDocument/2006/relationships/image" Target="../media/image50.jpeg"/><Relationship Id="rId146" Type="http://schemas.openxmlformats.org/officeDocument/2006/relationships/image" Target="../media/image146.jpeg"/><Relationship Id="rId353" Type="http://schemas.openxmlformats.org/officeDocument/2006/relationships/image" Target="../media/image353.jpeg"/><Relationship Id="rId560" Type="http://schemas.openxmlformats.org/officeDocument/2006/relationships/image" Target="../media/image560.jpeg"/><Relationship Id="rId798" Type="http://schemas.openxmlformats.org/officeDocument/2006/relationships/image" Target="../media/image798.jpeg"/><Relationship Id="rId213" Type="http://schemas.openxmlformats.org/officeDocument/2006/relationships/image" Target="../media/image213.jpeg"/><Relationship Id="rId420" Type="http://schemas.openxmlformats.org/officeDocument/2006/relationships/image" Target="../media/image420.jpeg"/><Relationship Id="rId658" Type="http://schemas.openxmlformats.org/officeDocument/2006/relationships/image" Target="../media/image658.jpeg"/><Relationship Id="rId865" Type="http://schemas.openxmlformats.org/officeDocument/2006/relationships/image" Target="../media/image865.jpeg"/><Relationship Id="rId1050" Type="http://schemas.openxmlformats.org/officeDocument/2006/relationships/image" Target="../media/image1050.jpeg"/><Relationship Id="rId297" Type="http://schemas.openxmlformats.org/officeDocument/2006/relationships/image" Target="../media/image297.jpeg"/><Relationship Id="rId518" Type="http://schemas.openxmlformats.org/officeDocument/2006/relationships/image" Target="../media/image518.jpeg"/><Relationship Id="rId725" Type="http://schemas.openxmlformats.org/officeDocument/2006/relationships/image" Target="../media/image725.jpeg"/><Relationship Id="rId932" Type="http://schemas.openxmlformats.org/officeDocument/2006/relationships/image" Target="../media/image932.jpeg"/><Relationship Id="rId157" Type="http://schemas.openxmlformats.org/officeDocument/2006/relationships/image" Target="../media/image157.jpeg"/><Relationship Id="rId364" Type="http://schemas.openxmlformats.org/officeDocument/2006/relationships/image" Target="../media/image364.jpeg"/><Relationship Id="rId1008" Type="http://schemas.openxmlformats.org/officeDocument/2006/relationships/image" Target="../media/image1008.jpeg"/><Relationship Id="rId61" Type="http://schemas.openxmlformats.org/officeDocument/2006/relationships/image" Target="../media/image61.jpeg"/><Relationship Id="rId571" Type="http://schemas.openxmlformats.org/officeDocument/2006/relationships/image" Target="../media/image571.jpeg"/><Relationship Id="rId669" Type="http://schemas.openxmlformats.org/officeDocument/2006/relationships/image" Target="../media/image669.jpeg"/><Relationship Id="rId876" Type="http://schemas.openxmlformats.org/officeDocument/2006/relationships/image" Target="../media/image876.jpeg"/><Relationship Id="rId19" Type="http://schemas.openxmlformats.org/officeDocument/2006/relationships/image" Target="../media/image19.jpeg"/><Relationship Id="rId224" Type="http://schemas.openxmlformats.org/officeDocument/2006/relationships/image" Target="../media/image224.jpeg"/><Relationship Id="rId431" Type="http://schemas.openxmlformats.org/officeDocument/2006/relationships/image" Target="../media/image431.jpeg"/><Relationship Id="rId529" Type="http://schemas.openxmlformats.org/officeDocument/2006/relationships/image" Target="../media/image529.jpeg"/><Relationship Id="rId736" Type="http://schemas.openxmlformats.org/officeDocument/2006/relationships/image" Target="../media/image736.jpeg"/><Relationship Id="rId1061" Type="http://schemas.openxmlformats.org/officeDocument/2006/relationships/image" Target="../media/image1061.jpeg"/><Relationship Id="rId168" Type="http://schemas.openxmlformats.org/officeDocument/2006/relationships/image" Target="../media/image168.jpeg"/><Relationship Id="rId943" Type="http://schemas.openxmlformats.org/officeDocument/2006/relationships/image" Target="../media/image943.jpeg"/><Relationship Id="rId1019" Type="http://schemas.openxmlformats.org/officeDocument/2006/relationships/image" Target="../media/image1019.jpeg"/><Relationship Id="rId72" Type="http://schemas.openxmlformats.org/officeDocument/2006/relationships/image" Target="../media/image72.jpeg"/><Relationship Id="rId375" Type="http://schemas.openxmlformats.org/officeDocument/2006/relationships/image" Target="../media/image375.jpeg"/><Relationship Id="rId582" Type="http://schemas.openxmlformats.org/officeDocument/2006/relationships/image" Target="../media/image582.jpeg"/><Relationship Id="rId803" Type="http://schemas.openxmlformats.org/officeDocument/2006/relationships/image" Target="../media/image803.jpeg"/><Relationship Id="rId3" Type="http://schemas.openxmlformats.org/officeDocument/2006/relationships/image" Target="../media/image3.jpeg"/><Relationship Id="rId235" Type="http://schemas.openxmlformats.org/officeDocument/2006/relationships/image" Target="../media/image235.jpeg"/><Relationship Id="rId442" Type="http://schemas.openxmlformats.org/officeDocument/2006/relationships/image" Target="../media/image442.jpeg"/><Relationship Id="rId887" Type="http://schemas.openxmlformats.org/officeDocument/2006/relationships/image" Target="../media/image887.jpeg"/><Relationship Id="rId1072" Type="http://schemas.openxmlformats.org/officeDocument/2006/relationships/image" Target="../media/image1072.jpeg"/><Relationship Id="rId302" Type="http://schemas.openxmlformats.org/officeDocument/2006/relationships/image" Target="../media/image302.jpeg"/><Relationship Id="rId747" Type="http://schemas.openxmlformats.org/officeDocument/2006/relationships/image" Target="../media/image747.jpeg"/><Relationship Id="rId954" Type="http://schemas.openxmlformats.org/officeDocument/2006/relationships/image" Target="../media/image954.jpeg"/><Relationship Id="rId83" Type="http://schemas.openxmlformats.org/officeDocument/2006/relationships/image" Target="../media/image83.jpeg"/><Relationship Id="rId179" Type="http://schemas.openxmlformats.org/officeDocument/2006/relationships/image" Target="../media/image179.jpeg"/><Relationship Id="rId386" Type="http://schemas.openxmlformats.org/officeDocument/2006/relationships/image" Target="../media/image386.jpeg"/><Relationship Id="rId593" Type="http://schemas.openxmlformats.org/officeDocument/2006/relationships/image" Target="../media/image593.jpeg"/><Relationship Id="rId607" Type="http://schemas.openxmlformats.org/officeDocument/2006/relationships/image" Target="../media/image607.jpeg"/><Relationship Id="rId814" Type="http://schemas.openxmlformats.org/officeDocument/2006/relationships/image" Target="../media/image814.jpeg"/><Relationship Id="rId246" Type="http://schemas.openxmlformats.org/officeDocument/2006/relationships/image" Target="../media/image246.jpeg"/><Relationship Id="rId453" Type="http://schemas.openxmlformats.org/officeDocument/2006/relationships/image" Target="../media/image453.jpeg"/><Relationship Id="rId660" Type="http://schemas.openxmlformats.org/officeDocument/2006/relationships/image" Target="../media/image660.jpeg"/><Relationship Id="rId898" Type="http://schemas.openxmlformats.org/officeDocument/2006/relationships/image" Target="../media/image898.jpeg"/><Relationship Id="rId1083" Type="http://schemas.openxmlformats.org/officeDocument/2006/relationships/image" Target="../media/image1083.jpeg"/><Relationship Id="rId106" Type="http://schemas.openxmlformats.org/officeDocument/2006/relationships/image" Target="../media/image106.jpeg"/><Relationship Id="rId313" Type="http://schemas.openxmlformats.org/officeDocument/2006/relationships/image" Target="../media/image313.jpeg"/><Relationship Id="rId758" Type="http://schemas.openxmlformats.org/officeDocument/2006/relationships/image" Target="../media/image758.jpeg"/><Relationship Id="rId965" Type="http://schemas.openxmlformats.org/officeDocument/2006/relationships/image" Target="../media/image965.jpeg"/><Relationship Id="rId10" Type="http://schemas.openxmlformats.org/officeDocument/2006/relationships/image" Target="../media/image10.jpeg"/><Relationship Id="rId94" Type="http://schemas.openxmlformats.org/officeDocument/2006/relationships/image" Target="../media/image94.jpeg"/><Relationship Id="rId397" Type="http://schemas.openxmlformats.org/officeDocument/2006/relationships/image" Target="../media/image397.jpeg"/><Relationship Id="rId520" Type="http://schemas.openxmlformats.org/officeDocument/2006/relationships/image" Target="../media/image520.jpeg"/><Relationship Id="rId618" Type="http://schemas.openxmlformats.org/officeDocument/2006/relationships/image" Target="../media/image618.jpeg"/><Relationship Id="rId825" Type="http://schemas.openxmlformats.org/officeDocument/2006/relationships/image" Target="../media/image825.jpeg"/><Relationship Id="rId257" Type="http://schemas.openxmlformats.org/officeDocument/2006/relationships/image" Target="../media/image257.jpeg"/><Relationship Id="rId464" Type="http://schemas.openxmlformats.org/officeDocument/2006/relationships/image" Target="../media/image464.jpeg"/><Relationship Id="rId1010" Type="http://schemas.openxmlformats.org/officeDocument/2006/relationships/image" Target="../media/image1010.jpeg"/><Relationship Id="rId1094" Type="http://schemas.openxmlformats.org/officeDocument/2006/relationships/image" Target="../media/image1094.jpeg"/><Relationship Id="rId117" Type="http://schemas.openxmlformats.org/officeDocument/2006/relationships/image" Target="../media/image117.jpeg"/><Relationship Id="rId671" Type="http://schemas.openxmlformats.org/officeDocument/2006/relationships/image" Target="../media/image671.jpeg"/><Relationship Id="rId769" Type="http://schemas.openxmlformats.org/officeDocument/2006/relationships/image" Target="../media/image769.jpeg"/><Relationship Id="rId976" Type="http://schemas.openxmlformats.org/officeDocument/2006/relationships/image" Target="../media/image976.jpeg"/><Relationship Id="rId324" Type="http://schemas.openxmlformats.org/officeDocument/2006/relationships/image" Target="../media/image324.jpeg"/><Relationship Id="rId531" Type="http://schemas.openxmlformats.org/officeDocument/2006/relationships/image" Target="../media/image531.jpeg"/><Relationship Id="rId629" Type="http://schemas.openxmlformats.org/officeDocument/2006/relationships/image" Target="../media/image629.jpeg"/><Relationship Id="rId836" Type="http://schemas.openxmlformats.org/officeDocument/2006/relationships/image" Target="../media/image836.jpeg"/><Relationship Id="rId1021" Type="http://schemas.openxmlformats.org/officeDocument/2006/relationships/image" Target="../media/image1021.jpeg"/><Relationship Id="rId903" Type="http://schemas.openxmlformats.org/officeDocument/2006/relationships/image" Target="../media/image903.jpeg"/><Relationship Id="rId32" Type="http://schemas.openxmlformats.org/officeDocument/2006/relationships/image" Target="../media/image32.jpeg"/><Relationship Id="rId181" Type="http://schemas.openxmlformats.org/officeDocument/2006/relationships/image" Target="../media/image181.jpeg"/><Relationship Id="rId279" Type="http://schemas.openxmlformats.org/officeDocument/2006/relationships/image" Target="../media/image279.jpeg"/><Relationship Id="rId486" Type="http://schemas.openxmlformats.org/officeDocument/2006/relationships/image" Target="../media/image486.jpeg"/><Relationship Id="rId693" Type="http://schemas.openxmlformats.org/officeDocument/2006/relationships/image" Target="../media/image693.jpeg"/><Relationship Id="rId139" Type="http://schemas.openxmlformats.org/officeDocument/2006/relationships/image" Target="../media/image139.jpeg"/><Relationship Id="rId346" Type="http://schemas.openxmlformats.org/officeDocument/2006/relationships/image" Target="../media/image346.jpeg"/><Relationship Id="rId553" Type="http://schemas.openxmlformats.org/officeDocument/2006/relationships/image" Target="../media/image553.jpeg"/><Relationship Id="rId760" Type="http://schemas.openxmlformats.org/officeDocument/2006/relationships/image" Target="../media/image760.jpeg"/><Relationship Id="rId998" Type="http://schemas.openxmlformats.org/officeDocument/2006/relationships/image" Target="../media/image998.jpeg"/><Relationship Id="rId206" Type="http://schemas.openxmlformats.org/officeDocument/2006/relationships/image" Target="../media/image206.jpeg"/><Relationship Id="rId413" Type="http://schemas.openxmlformats.org/officeDocument/2006/relationships/image" Target="../media/image413.jpeg"/><Relationship Id="rId858" Type="http://schemas.openxmlformats.org/officeDocument/2006/relationships/image" Target="../media/image858.jpeg"/><Relationship Id="rId1043" Type="http://schemas.openxmlformats.org/officeDocument/2006/relationships/image" Target="../media/image1043.jpeg"/><Relationship Id="rId620" Type="http://schemas.openxmlformats.org/officeDocument/2006/relationships/image" Target="../media/image620.jpeg"/><Relationship Id="rId718" Type="http://schemas.openxmlformats.org/officeDocument/2006/relationships/image" Target="../media/image718.jpeg"/><Relationship Id="rId925" Type="http://schemas.openxmlformats.org/officeDocument/2006/relationships/image" Target="../media/image925.jpeg"/><Relationship Id="rId54" Type="http://schemas.openxmlformats.org/officeDocument/2006/relationships/image" Target="../media/image54.jpeg"/><Relationship Id="rId270" Type="http://schemas.openxmlformats.org/officeDocument/2006/relationships/image" Target="../media/image270.jpeg"/><Relationship Id="rId130" Type="http://schemas.openxmlformats.org/officeDocument/2006/relationships/image" Target="../media/image130.jpeg"/><Relationship Id="rId368" Type="http://schemas.openxmlformats.org/officeDocument/2006/relationships/image" Target="../media/image368.jpeg"/><Relationship Id="rId575" Type="http://schemas.openxmlformats.org/officeDocument/2006/relationships/image" Target="../media/image575.jpeg"/><Relationship Id="rId782" Type="http://schemas.openxmlformats.org/officeDocument/2006/relationships/image" Target="../media/image782.jpeg"/><Relationship Id="rId228" Type="http://schemas.openxmlformats.org/officeDocument/2006/relationships/image" Target="../media/image228.jpeg"/><Relationship Id="rId435" Type="http://schemas.openxmlformats.org/officeDocument/2006/relationships/image" Target="../media/image435.jpeg"/><Relationship Id="rId642" Type="http://schemas.openxmlformats.org/officeDocument/2006/relationships/image" Target="../media/image642.jpeg"/><Relationship Id="rId1065" Type="http://schemas.openxmlformats.org/officeDocument/2006/relationships/image" Target="../media/image1065.jpeg"/><Relationship Id="rId502" Type="http://schemas.openxmlformats.org/officeDocument/2006/relationships/image" Target="../media/image502.jpeg"/><Relationship Id="rId947" Type="http://schemas.openxmlformats.org/officeDocument/2006/relationships/image" Target="../media/image947.jpeg"/><Relationship Id="rId76" Type="http://schemas.openxmlformats.org/officeDocument/2006/relationships/image" Target="../media/image76.jpeg"/><Relationship Id="rId807" Type="http://schemas.openxmlformats.org/officeDocument/2006/relationships/image" Target="../media/image807.jpeg"/><Relationship Id="rId292" Type="http://schemas.openxmlformats.org/officeDocument/2006/relationships/image" Target="../media/image292.jpeg"/><Relationship Id="rId597" Type="http://schemas.openxmlformats.org/officeDocument/2006/relationships/image" Target="../media/image59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8991</xdr:colOff>
      <xdr:row>11</xdr:row>
      <xdr:rowOff>9499</xdr:rowOff>
    </xdr:from>
    <xdr:to>
      <xdr:col>0</xdr:col>
      <xdr:colOff>1494810</xdr:colOff>
      <xdr:row>11</xdr:row>
      <xdr:rowOff>2239065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11</xdr:row>
      <xdr:rowOff>9499</xdr:rowOff>
    </xdr:from>
    <xdr:to>
      <xdr:col>7</xdr:col>
      <xdr:colOff>1075692</xdr:colOff>
      <xdr:row>11</xdr:row>
      <xdr:rowOff>876925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12</xdr:row>
      <xdr:rowOff>9499</xdr:rowOff>
    </xdr:from>
    <xdr:to>
      <xdr:col>0</xdr:col>
      <xdr:colOff>1494810</xdr:colOff>
      <xdr:row>12</xdr:row>
      <xdr:rowOff>2239065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12</xdr:row>
      <xdr:rowOff>9499</xdr:rowOff>
    </xdr:from>
    <xdr:to>
      <xdr:col>7</xdr:col>
      <xdr:colOff>1075692</xdr:colOff>
      <xdr:row>12</xdr:row>
      <xdr:rowOff>876925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13</xdr:row>
      <xdr:rowOff>9499</xdr:rowOff>
    </xdr:from>
    <xdr:to>
      <xdr:col>0</xdr:col>
      <xdr:colOff>1494810</xdr:colOff>
      <xdr:row>13</xdr:row>
      <xdr:rowOff>2239065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13</xdr:row>
      <xdr:rowOff>9499</xdr:rowOff>
    </xdr:from>
    <xdr:to>
      <xdr:col>7</xdr:col>
      <xdr:colOff>1075692</xdr:colOff>
      <xdr:row>13</xdr:row>
      <xdr:rowOff>876925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14</xdr:row>
      <xdr:rowOff>9499</xdr:rowOff>
    </xdr:from>
    <xdr:to>
      <xdr:col>0</xdr:col>
      <xdr:colOff>1494810</xdr:colOff>
      <xdr:row>14</xdr:row>
      <xdr:rowOff>2239065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14</xdr:row>
      <xdr:rowOff>9499</xdr:rowOff>
    </xdr:from>
    <xdr:to>
      <xdr:col>7</xdr:col>
      <xdr:colOff>1075692</xdr:colOff>
      <xdr:row>14</xdr:row>
      <xdr:rowOff>876925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15</xdr:row>
      <xdr:rowOff>9499</xdr:rowOff>
    </xdr:from>
    <xdr:to>
      <xdr:col>0</xdr:col>
      <xdr:colOff>1494810</xdr:colOff>
      <xdr:row>15</xdr:row>
      <xdr:rowOff>2239065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15</xdr:row>
      <xdr:rowOff>9499</xdr:rowOff>
    </xdr:from>
    <xdr:to>
      <xdr:col>7</xdr:col>
      <xdr:colOff>1075692</xdr:colOff>
      <xdr:row>15</xdr:row>
      <xdr:rowOff>876925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16</xdr:row>
      <xdr:rowOff>9499</xdr:rowOff>
    </xdr:from>
    <xdr:to>
      <xdr:col>0</xdr:col>
      <xdr:colOff>1494810</xdr:colOff>
      <xdr:row>16</xdr:row>
      <xdr:rowOff>2239065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16</xdr:row>
      <xdr:rowOff>9499</xdr:rowOff>
    </xdr:from>
    <xdr:to>
      <xdr:col>7</xdr:col>
      <xdr:colOff>1075692</xdr:colOff>
      <xdr:row>16</xdr:row>
      <xdr:rowOff>876925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17</xdr:row>
      <xdr:rowOff>9499</xdr:rowOff>
    </xdr:from>
    <xdr:to>
      <xdr:col>0</xdr:col>
      <xdr:colOff>1494810</xdr:colOff>
      <xdr:row>17</xdr:row>
      <xdr:rowOff>2237169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17</xdr:row>
      <xdr:rowOff>9499</xdr:rowOff>
    </xdr:from>
    <xdr:to>
      <xdr:col>7</xdr:col>
      <xdr:colOff>1075692</xdr:colOff>
      <xdr:row>17</xdr:row>
      <xdr:rowOff>876925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18</xdr:row>
      <xdr:rowOff>9499</xdr:rowOff>
    </xdr:from>
    <xdr:to>
      <xdr:col>0</xdr:col>
      <xdr:colOff>1494810</xdr:colOff>
      <xdr:row>18</xdr:row>
      <xdr:rowOff>2239065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18</xdr:row>
      <xdr:rowOff>9499</xdr:rowOff>
    </xdr:from>
    <xdr:to>
      <xdr:col>7</xdr:col>
      <xdr:colOff>1075692</xdr:colOff>
      <xdr:row>18</xdr:row>
      <xdr:rowOff>876925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/>
      </xdr:nvPicPr>
      <xdr:blipFill>
        <a:blip xmlns:r="http://schemas.openxmlformats.org/officeDocument/2006/relationships" r:embed="rId1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19</xdr:row>
      <xdr:rowOff>9499</xdr:rowOff>
    </xdr:from>
    <xdr:to>
      <xdr:col>0</xdr:col>
      <xdr:colOff>1494810</xdr:colOff>
      <xdr:row>19</xdr:row>
      <xdr:rowOff>2239065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1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19</xdr:row>
      <xdr:rowOff>9499</xdr:rowOff>
    </xdr:from>
    <xdr:to>
      <xdr:col>7</xdr:col>
      <xdr:colOff>1075692</xdr:colOff>
      <xdr:row>19</xdr:row>
      <xdr:rowOff>876925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/>
      </xdr:nvPicPr>
      <xdr:blipFill>
        <a:blip xmlns:r="http://schemas.openxmlformats.org/officeDocument/2006/relationships" r:embed="rId1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20</xdr:row>
      <xdr:rowOff>9499</xdr:rowOff>
    </xdr:from>
    <xdr:to>
      <xdr:col>0</xdr:col>
      <xdr:colOff>1494810</xdr:colOff>
      <xdr:row>20</xdr:row>
      <xdr:rowOff>2239065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/>
      </xdr:nvPicPr>
      <xdr:blipFill>
        <a:blip xmlns:r="http://schemas.openxmlformats.org/officeDocument/2006/relationships" r:embed="rId1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20</xdr:row>
      <xdr:rowOff>9499</xdr:rowOff>
    </xdr:from>
    <xdr:to>
      <xdr:col>7</xdr:col>
      <xdr:colOff>1075692</xdr:colOff>
      <xdr:row>20</xdr:row>
      <xdr:rowOff>876925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/>
      </xdr:nvPicPr>
      <xdr:blipFill>
        <a:blip xmlns:r="http://schemas.openxmlformats.org/officeDocument/2006/relationships" r:embed="rId1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21</xdr:row>
      <xdr:rowOff>9499</xdr:rowOff>
    </xdr:from>
    <xdr:to>
      <xdr:col>0</xdr:col>
      <xdr:colOff>1494810</xdr:colOff>
      <xdr:row>21</xdr:row>
      <xdr:rowOff>2237169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/>
      </xdr:nvPicPr>
      <xdr:blipFill>
        <a:blip xmlns:r="http://schemas.openxmlformats.org/officeDocument/2006/relationships" r:embed="rId1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21</xdr:row>
      <xdr:rowOff>9499</xdr:rowOff>
    </xdr:from>
    <xdr:to>
      <xdr:col>7</xdr:col>
      <xdr:colOff>1075692</xdr:colOff>
      <xdr:row>21</xdr:row>
      <xdr:rowOff>876925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/>
      </xdr:nvPicPr>
      <xdr:blipFill>
        <a:blip xmlns:r="http://schemas.openxmlformats.org/officeDocument/2006/relationships" r:embed="rId1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22</xdr:row>
      <xdr:rowOff>9499</xdr:rowOff>
    </xdr:from>
    <xdr:to>
      <xdr:col>0</xdr:col>
      <xdr:colOff>1494810</xdr:colOff>
      <xdr:row>22</xdr:row>
      <xdr:rowOff>2239065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/>
      </xdr:nvPicPr>
      <xdr:blipFill>
        <a:blip xmlns:r="http://schemas.openxmlformats.org/officeDocument/2006/relationships" r:embed="rId1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22</xdr:row>
      <xdr:rowOff>9499</xdr:rowOff>
    </xdr:from>
    <xdr:to>
      <xdr:col>7</xdr:col>
      <xdr:colOff>1075692</xdr:colOff>
      <xdr:row>22</xdr:row>
      <xdr:rowOff>876925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/>
      </xdr:nvPicPr>
      <xdr:blipFill>
        <a:blip xmlns:r="http://schemas.openxmlformats.org/officeDocument/2006/relationships" r:embed="rId1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23</xdr:row>
      <xdr:rowOff>9499</xdr:rowOff>
    </xdr:from>
    <xdr:to>
      <xdr:col>0</xdr:col>
      <xdr:colOff>1494810</xdr:colOff>
      <xdr:row>23</xdr:row>
      <xdr:rowOff>2239065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/>
      </xdr:nvPicPr>
      <xdr:blipFill>
        <a:blip xmlns:r="http://schemas.openxmlformats.org/officeDocument/2006/relationships" r:embed="rId1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23</xdr:row>
      <xdr:rowOff>9499</xdr:rowOff>
    </xdr:from>
    <xdr:to>
      <xdr:col>7</xdr:col>
      <xdr:colOff>1075692</xdr:colOff>
      <xdr:row>23</xdr:row>
      <xdr:rowOff>876925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/>
      </xdr:nvPicPr>
      <xdr:blipFill>
        <a:blip xmlns:r="http://schemas.openxmlformats.org/officeDocument/2006/relationships" r:embed="rId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24</xdr:row>
      <xdr:rowOff>9499</xdr:rowOff>
    </xdr:from>
    <xdr:to>
      <xdr:col>0</xdr:col>
      <xdr:colOff>1494810</xdr:colOff>
      <xdr:row>24</xdr:row>
      <xdr:rowOff>2237169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/>
      </xdr:nvPicPr>
      <xdr:blipFill>
        <a:blip xmlns:r="http://schemas.openxmlformats.org/officeDocument/2006/relationships" r:embed="rId1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24</xdr:row>
      <xdr:rowOff>9499</xdr:rowOff>
    </xdr:from>
    <xdr:to>
      <xdr:col>7</xdr:col>
      <xdr:colOff>1075692</xdr:colOff>
      <xdr:row>24</xdr:row>
      <xdr:rowOff>876925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/>
      </xdr:nvPicPr>
      <xdr:blipFill>
        <a:blip xmlns:r="http://schemas.openxmlformats.org/officeDocument/2006/relationships" r:embed="rId2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25</xdr:row>
      <xdr:rowOff>9499</xdr:rowOff>
    </xdr:from>
    <xdr:to>
      <xdr:col>0</xdr:col>
      <xdr:colOff>1494810</xdr:colOff>
      <xdr:row>25</xdr:row>
      <xdr:rowOff>2237169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/>
      </xdr:nvPicPr>
      <xdr:blipFill>
        <a:blip xmlns:r="http://schemas.openxmlformats.org/officeDocument/2006/relationships" r:embed="rId1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25</xdr:row>
      <xdr:rowOff>9499</xdr:rowOff>
    </xdr:from>
    <xdr:to>
      <xdr:col>7</xdr:col>
      <xdr:colOff>1075692</xdr:colOff>
      <xdr:row>25</xdr:row>
      <xdr:rowOff>876925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/>
      </xdr:nvPicPr>
      <xdr:blipFill>
        <a:blip xmlns:r="http://schemas.openxmlformats.org/officeDocument/2006/relationships" r:embed="rId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26</xdr:row>
      <xdr:rowOff>9499</xdr:rowOff>
    </xdr:from>
    <xdr:to>
      <xdr:col>0</xdr:col>
      <xdr:colOff>1494810</xdr:colOff>
      <xdr:row>26</xdr:row>
      <xdr:rowOff>2239065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/>
      </xdr:nvPicPr>
      <xdr:blipFill>
        <a:blip xmlns:r="http://schemas.openxmlformats.org/officeDocument/2006/relationships" r:embed="rId2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26</xdr:row>
      <xdr:rowOff>9499</xdr:rowOff>
    </xdr:from>
    <xdr:to>
      <xdr:col>7</xdr:col>
      <xdr:colOff>1075692</xdr:colOff>
      <xdr:row>26</xdr:row>
      <xdr:rowOff>876925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/>
      </xdr:nvPicPr>
      <xdr:blipFill>
        <a:blip xmlns:r="http://schemas.openxmlformats.org/officeDocument/2006/relationships" r:embed="rId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27</xdr:row>
      <xdr:rowOff>9499</xdr:rowOff>
    </xdr:from>
    <xdr:to>
      <xdr:col>0</xdr:col>
      <xdr:colOff>1494810</xdr:colOff>
      <xdr:row>27</xdr:row>
      <xdr:rowOff>2239065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/>
      </xdr:nvPicPr>
      <xdr:blipFill>
        <a:blip xmlns:r="http://schemas.openxmlformats.org/officeDocument/2006/relationships" r:embed="rId2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27</xdr:row>
      <xdr:rowOff>9499</xdr:rowOff>
    </xdr:from>
    <xdr:to>
      <xdr:col>7</xdr:col>
      <xdr:colOff>1075692</xdr:colOff>
      <xdr:row>27</xdr:row>
      <xdr:rowOff>876925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/>
      </xdr:nvPicPr>
      <xdr:blipFill>
        <a:blip xmlns:r="http://schemas.openxmlformats.org/officeDocument/2006/relationships" r:embed="rId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28</xdr:row>
      <xdr:rowOff>9499</xdr:rowOff>
    </xdr:from>
    <xdr:to>
      <xdr:col>0</xdr:col>
      <xdr:colOff>1494810</xdr:colOff>
      <xdr:row>28</xdr:row>
      <xdr:rowOff>2237169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/>
      </xdr:nvPicPr>
      <xdr:blipFill>
        <a:blip xmlns:r="http://schemas.openxmlformats.org/officeDocument/2006/relationships" r:embed="rId2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28</xdr:row>
      <xdr:rowOff>9499</xdr:rowOff>
    </xdr:from>
    <xdr:to>
      <xdr:col>7</xdr:col>
      <xdr:colOff>1075692</xdr:colOff>
      <xdr:row>28</xdr:row>
      <xdr:rowOff>876925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/>
      </xdr:nvPicPr>
      <xdr:blipFill>
        <a:blip xmlns:r="http://schemas.openxmlformats.org/officeDocument/2006/relationships" r:embed="rId2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29</xdr:row>
      <xdr:rowOff>9499</xdr:rowOff>
    </xdr:from>
    <xdr:to>
      <xdr:col>0</xdr:col>
      <xdr:colOff>1494810</xdr:colOff>
      <xdr:row>29</xdr:row>
      <xdr:rowOff>2239065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/>
      </xdr:nvPicPr>
      <xdr:blipFill>
        <a:blip xmlns:r="http://schemas.openxmlformats.org/officeDocument/2006/relationships" r:embed="rId2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29</xdr:row>
      <xdr:rowOff>9499</xdr:rowOff>
    </xdr:from>
    <xdr:to>
      <xdr:col>7</xdr:col>
      <xdr:colOff>1075692</xdr:colOff>
      <xdr:row>29</xdr:row>
      <xdr:rowOff>876925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/>
      </xdr:nvPicPr>
      <xdr:blipFill>
        <a:blip xmlns:r="http://schemas.openxmlformats.org/officeDocument/2006/relationships" r:embed="rId2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30</xdr:row>
      <xdr:rowOff>9499</xdr:rowOff>
    </xdr:from>
    <xdr:to>
      <xdr:col>0</xdr:col>
      <xdr:colOff>1494810</xdr:colOff>
      <xdr:row>30</xdr:row>
      <xdr:rowOff>2237169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/>
      </xdr:nvPicPr>
      <xdr:blipFill>
        <a:blip xmlns:r="http://schemas.openxmlformats.org/officeDocument/2006/relationships" r:embed="rId2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30</xdr:row>
      <xdr:rowOff>9499</xdr:rowOff>
    </xdr:from>
    <xdr:to>
      <xdr:col>7</xdr:col>
      <xdr:colOff>1075692</xdr:colOff>
      <xdr:row>30</xdr:row>
      <xdr:rowOff>876925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/>
      </xdr:nvPicPr>
      <xdr:blipFill>
        <a:blip xmlns:r="http://schemas.openxmlformats.org/officeDocument/2006/relationships" r:embed="rId2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31</xdr:row>
      <xdr:rowOff>9499</xdr:rowOff>
    </xdr:from>
    <xdr:to>
      <xdr:col>0</xdr:col>
      <xdr:colOff>1494810</xdr:colOff>
      <xdr:row>31</xdr:row>
      <xdr:rowOff>2239065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/>
      </xdr:nvPicPr>
      <xdr:blipFill>
        <a:blip xmlns:r="http://schemas.openxmlformats.org/officeDocument/2006/relationships" r:embed="rId2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31</xdr:row>
      <xdr:rowOff>9499</xdr:rowOff>
    </xdr:from>
    <xdr:to>
      <xdr:col>7</xdr:col>
      <xdr:colOff>1075692</xdr:colOff>
      <xdr:row>31</xdr:row>
      <xdr:rowOff>876925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/>
      </xdr:nvPicPr>
      <xdr:blipFill>
        <a:blip xmlns:r="http://schemas.openxmlformats.org/officeDocument/2006/relationships" r:embed="rId1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32</xdr:row>
      <xdr:rowOff>9499</xdr:rowOff>
    </xdr:from>
    <xdr:to>
      <xdr:col>0</xdr:col>
      <xdr:colOff>1494810</xdr:colOff>
      <xdr:row>32</xdr:row>
      <xdr:rowOff>2239065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/>
      </xdr:nvPicPr>
      <xdr:blipFill>
        <a:blip xmlns:r="http://schemas.openxmlformats.org/officeDocument/2006/relationships" r:embed="rId3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32</xdr:row>
      <xdr:rowOff>9499</xdr:rowOff>
    </xdr:from>
    <xdr:to>
      <xdr:col>7</xdr:col>
      <xdr:colOff>1075692</xdr:colOff>
      <xdr:row>32</xdr:row>
      <xdr:rowOff>1062039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/>
      </xdr:nvPicPr>
      <xdr:blipFill>
        <a:blip xmlns:r="http://schemas.openxmlformats.org/officeDocument/2006/relationships" r:embed="rId3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33</xdr:row>
      <xdr:rowOff>9499</xdr:rowOff>
    </xdr:from>
    <xdr:to>
      <xdr:col>0</xdr:col>
      <xdr:colOff>1494810</xdr:colOff>
      <xdr:row>33</xdr:row>
      <xdr:rowOff>2239065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/>
      </xdr:nvPicPr>
      <xdr:blipFill>
        <a:blip xmlns:r="http://schemas.openxmlformats.org/officeDocument/2006/relationships" r:embed="rId3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33</xdr:row>
      <xdr:rowOff>9499</xdr:rowOff>
    </xdr:from>
    <xdr:to>
      <xdr:col>7</xdr:col>
      <xdr:colOff>1075692</xdr:colOff>
      <xdr:row>33</xdr:row>
      <xdr:rowOff>761307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/>
      </xdr:nvPicPr>
      <xdr:blipFill>
        <a:blip xmlns:r="http://schemas.openxmlformats.org/officeDocument/2006/relationships" r:embed="rId3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34</xdr:row>
      <xdr:rowOff>9499</xdr:rowOff>
    </xdr:from>
    <xdr:to>
      <xdr:col>0</xdr:col>
      <xdr:colOff>1494810</xdr:colOff>
      <xdr:row>34</xdr:row>
      <xdr:rowOff>2239065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/>
      </xdr:nvPicPr>
      <xdr:blipFill>
        <a:blip xmlns:r="http://schemas.openxmlformats.org/officeDocument/2006/relationships" r:embed="rId3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34</xdr:row>
      <xdr:rowOff>9499</xdr:rowOff>
    </xdr:from>
    <xdr:to>
      <xdr:col>7</xdr:col>
      <xdr:colOff>1075692</xdr:colOff>
      <xdr:row>34</xdr:row>
      <xdr:rowOff>760043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/>
      </xdr:nvPicPr>
      <xdr:blipFill>
        <a:blip xmlns:r="http://schemas.openxmlformats.org/officeDocument/2006/relationships" r:embed="rId3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35</xdr:row>
      <xdr:rowOff>9499</xdr:rowOff>
    </xdr:from>
    <xdr:to>
      <xdr:col>0</xdr:col>
      <xdr:colOff>1494810</xdr:colOff>
      <xdr:row>35</xdr:row>
      <xdr:rowOff>2239065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/>
      </xdr:nvPicPr>
      <xdr:blipFill>
        <a:blip xmlns:r="http://schemas.openxmlformats.org/officeDocument/2006/relationships" r:embed="rId3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35</xdr:row>
      <xdr:rowOff>9499</xdr:rowOff>
    </xdr:from>
    <xdr:to>
      <xdr:col>7</xdr:col>
      <xdr:colOff>1075692</xdr:colOff>
      <xdr:row>35</xdr:row>
      <xdr:rowOff>876925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/>
      </xdr:nvPicPr>
      <xdr:blipFill>
        <a:blip xmlns:r="http://schemas.openxmlformats.org/officeDocument/2006/relationships" r:embed="rId2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36</xdr:row>
      <xdr:rowOff>9499</xdr:rowOff>
    </xdr:from>
    <xdr:to>
      <xdr:col>0</xdr:col>
      <xdr:colOff>1494810</xdr:colOff>
      <xdr:row>36</xdr:row>
      <xdr:rowOff>2239065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/>
      </xdr:nvPicPr>
      <xdr:blipFill>
        <a:blip xmlns:r="http://schemas.openxmlformats.org/officeDocument/2006/relationships" r:embed="rId3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36</xdr:row>
      <xdr:rowOff>9499</xdr:rowOff>
    </xdr:from>
    <xdr:to>
      <xdr:col>7</xdr:col>
      <xdr:colOff>1075692</xdr:colOff>
      <xdr:row>36</xdr:row>
      <xdr:rowOff>761307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/>
      </xdr:nvPicPr>
      <xdr:blipFill>
        <a:blip xmlns:r="http://schemas.openxmlformats.org/officeDocument/2006/relationships" r:embed="rId3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37</xdr:row>
      <xdr:rowOff>9499</xdr:rowOff>
    </xdr:from>
    <xdr:to>
      <xdr:col>0</xdr:col>
      <xdr:colOff>1494810</xdr:colOff>
      <xdr:row>37</xdr:row>
      <xdr:rowOff>2239065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/>
      </xdr:nvPicPr>
      <xdr:blipFill>
        <a:blip xmlns:r="http://schemas.openxmlformats.org/officeDocument/2006/relationships" r:embed="rId3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37</xdr:row>
      <xdr:rowOff>9499</xdr:rowOff>
    </xdr:from>
    <xdr:to>
      <xdr:col>7</xdr:col>
      <xdr:colOff>1075692</xdr:colOff>
      <xdr:row>37</xdr:row>
      <xdr:rowOff>876925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/>
      </xdr:nvPicPr>
      <xdr:blipFill>
        <a:blip xmlns:r="http://schemas.openxmlformats.org/officeDocument/2006/relationships" r:embed="rId3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38</xdr:row>
      <xdr:rowOff>9499</xdr:rowOff>
    </xdr:from>
    <xdr:to>
      <xdr:col>0</xdr:col>
      <xdr:colOff>1494810</xdr:colOff>
      <xdr:row>38</xdr:row>
      <xdr:rowOff>2239065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/>
      </xdr:nvPicPr>
      <xdr:blipFill>
        <a:blip xmlns:r="http://schemas.openxmlformats.org/officeDocument/2006/relationships" r:embed="rId3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38</xdr:row>
      <xdr:rowOff>9499</xdr:rowOff>
    </xdr:from>
    <xdr:to>
      <xdr:col>7</xdr:col>
      <xdr:colOff>1075692</xdr:colOff>
      <xdr:row>38</xdr:row>
      <xdr:rowOff>885770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/>
      </xdr:nvPicPr>
      <xdr:blipFill>
        <a:blip xmlns:r="http://schemas.openxmlformats.org/officeDocument/2006/relationships" r:embed="rId4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39</xdr:row>
      <xdr:rowOff>9499</xdr:rowOff>
    </xdr:from>
    <xdr:to>
      <xdr:col>0</xdr:col>
      <xdr:colOff>1494810</xdr:colOff>
      <xdr:row>39</xdr:row>
      <xdr:rowOff>2239065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/>
      </xdr:nvPicPr>
      <xdr:blipFill>
        <a:blip xmlns:r="http://schemas.openxmlformats.org/officeDocument/2006/relationships" r:embed="rId4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39</xdr:row>
      <xdr:rowOff>9499</xdr:rowOff>
    </xdr:from>
    <xdr:to>
      <xdr:col>7</xdr:col>
      <xdr:colOff>1075692</xdr:colOff>
      <xdr:row>39</xdr:row>
      <xdr:rowOff>876925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/>
      </xdr:nvPicPr>
      <xdr:blipFill>
        <a:blip xmlns:r="http://schemas.openxmlformats.org/officeDocument/2006/relationships" r:embed="rId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40</xdr:row>
      <xdr:rowOff>9499</xdr:rowOff>
    </xdr:from>
    <xdr:to>
      <xdr:col>0</xdr:col>
      <xdr:colOff>1494810</xdr:colOff>
      <xdr:row>40</xdr:row>
      <xdr:rowOff>2239065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/>
      </xdr:nvPicPr>
      <xdr:blipFill>
        <a:blip xmlns:r="http://schemas.openxmlformats.org/officeDocument/2006/relationships" r:embed="rId4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40</xdr:row>
      <xdr:rowOff>9499</xdr:rowOff>
    </xdr:from>
    <xdr:to>
      <xdr:col>7</xdr:col>
      <xdr:colOff>1075692</xdr:colOff>
      <xdr:row>40</xdr:row>
      <xdr:rowOff>876925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/>
      </xdr:nvPicPr>
      <xdr:blipFill>
        <a:blip xmlns:r="http://schemas.openxmlformats.org/officeDocument/2006/relationships" r:embed="rId4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41</xdr:row>
      <xdr:rowOff>9499</xdr:rowOff>
    </xdr:from>
    <xdr:to>
      <xdr:col>0</xdr:col>
      <xdr:colOff>1494810</xdr:colOff>
      <xdr:row>41</xdr:row>
      <xdr:rowOff>2239065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/>
      </xdr:nvPicPr>
      <xdr:blipFill>
        <a:blip xmlns:r="http://schemas.openxmlformats.org/officeDocument/2006/relationships" r:embed="rId4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41</xdr:row>
      <xdr:rowOff>9499</xdr:rowOff>
    </xdr:from>
    <xdr:to>
      <xdr:col>7</xdr:col>
      <xdr:colOff>1075692</xdr:colOff>
      <xdr:row>41</xdr:row>
      <xdr:rowOff>876925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/>
      </xdr:nvPicPr>
      <xdr:blipFill>
        <a:blip xmlns:r="http://schemas.openxmlformats.org/officeDocument/2006/relationships" r:embed="rId4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42</xdr:row>
      <xdr:rowOff>9499</xdr:rowOff>
    </xdr:from>
    <xdr:to>
      <xdr:col>0</xdr:col>
      <xdr:colOff>1494810</xdr:colOff>
      <xdr:row>42</xdr:row>
      <xdr:rowOff>2239065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/>
      </xdr:nvPicPr>
      <xdr:blipFill>
        <a:blip xmlns:r="http://schemas.openxmlformats.org/officeDocument/2006/relationships" r:embed="rId4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42</xdr:row>
      <xdr:rowOff>9499</xdr:rowOff>
    </xdr:from>
    <xdr:to>
      <xdr:col>7</xdr:col>
      <xdr:colOff>1075692</xdr:colOff>
      <xdr:row>42</xdr:row>
      <xdr:rowOff>876925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/>
      </xdr:nvPicPr>
      <xdr:blipFill>
        <a:blip xmlns:r="http://schemas.openxmlformats.org/officeDocument/2006/relationships" r:embed="rId4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43</xdr:row>
      <xdr:rowOff>9499</xdr:rowOff>
    </xdr:from>
    <xdr:to>
      <xdr:col>0</xdr:col>
      <xdr:colOff>1494810</xdr:colOff>
      <xdr:row>43</xdr:row>
      <xdr:rowOff>2239065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/>
      </xdr:nvPicPr>
      <xdr:blipFill>
        <a:blip xmlns:r="http://schemas.openxmlformats.org/officeDocument/2006/relationships" r:embed="rId4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43</xdr:row>
      <xdr:rowOff>9499</xdr:rowOff>
    </xdr:from>
    <xdr:to>
      <xdr:col>7</xdr:col>
      <xdr:colOff>1075692</xdr:colOff>
      <xdr:row>43</xdr:row>
      <xdr:rowOff>876925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/>
      </xdr:nvPicPr>
      <xdr:blipFill>
        <a:blip xmlns:r="http://schemas.openxmlformats.org/officeDocument/2006/relationships" r:embed="rId4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44</xdr:row>
      <xdr:rowOff>9499</xdr:rowOff>
    </xdr:from>
    <xdr:to>
      <xdr:col>0</xdr:col>
      <xdr:colOff>1494810</xdr:colOff>
      <xdr:row>44</xdr:row>
      <xdr:rowOff>2239065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/>
      </xdr:nvPicPr>
      <xdr:blipFill>
        <a:blip xmlns:r="http://schemas.openxmlformats.org/officeDocument/2006/relationships" r:embed="rId5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44</xdr:row>
      <xdr:rowOff>9499</xdr:rowOff>
    </xdr:from>
    <xdr:to>
      <xdr:col>7</xdr:col>
      <xdr:colOff>1075692</xdr:colOff>
      <xdr:row>44</xdr:row>
      <xdr:rowOff>876925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/>
      </xdr:nvPicPr>
      <xdr:blipFill>
        <a:blip xmlns:r="http://schemas.openxmlformats.org/officeDocument/2006/relationships" r:embed="rId5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45</xdr:row>
      <xdr:rowOff>9499</xdr:rowOff>
    </xdr:from>
    <xdr:to>
      <xdr:col>0</xdr:col>
      <xdr:colOff>1494810</xdr:colOff>
      <xdr:row>45</xdr:row>
      <xdr:rowOff>2239065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/>
      </xdr:nvPicPr>
      <xdr:blipFill>
        <a:blip xmlns:r="http://schemas.openxmlformats.org/officeDocument/2006/relationships" r:embed="rId5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45</xdr:row>
      <xdr:rowOff>9499</xdr:rowOff>
    </xdr:from>
    <xdr:to>
      <xdr:col>7</xdr:col>
      <xdr:colOff>1075692</xdr:colOff>
      <xdr:row>45</xdr:row>
      <xdr:rowOff>876925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/>
      </xdr:nvPicPr>
      <xdr:blipFill>
        <a:blip xmlns:r="http://schemas.openxmlformats.org/officeDocument/2006/relationships" r:embed="rId5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46</xdr:row>
      <xdr:rowOff>9499</xdr:rowOff>
    </xdr:from>
    <xdr:to>
      <xdr:col>0</xdr:col>
      <xdr:colOff>1494810</xdr:colOff>
      <xdr:row>46</xdr:row>
      <xdr:rowOff>2237169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/>
      </xdr:nvPicPr>
      <xdr:blipFill>
        <a:blip xmlns:r="http://schemas.openxmlformats.org/officeDocument/2006/relationships" r:embed="rId5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46</xdr:row>
      <xdr:rowOff>9499</xdr:rowOff>
    </xdr:from>
    <xdr:to>
      <xdr:col>7</xdr:col>
      <xdr:colOff>1075692</xdr:colOff>
      <xdr:row>46</xdr:row>
      <xdr:rowOff>876925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/>
      </xdr:nvPicPr>
      <xdr:blipFill>
        <a:blip xmlns:r="http://schemas.openxmlformats.org/officeDocument/2006/relationships" r:embed="rId5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47</xdr:row>
      <xdr:rowOff>9499</xdr:rowOff>
    </xdr:from>
    <xdr:to>
      <xdr:col>0</xdr:col>
      <xdr:colOff>1494810</xdr:colOff>
      <xdr:row>47</xdr:row>
      <xdr:rowOff>1223777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/>
      </xdr:nvPicPr>
      <xdr:blipFill>
        <a:blip xmlns:r="http://schemas.openxmlformats.org/officeDocument/2006/relationships" r:embed="rId5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47</xdr:row>
      <xdr:rowOff>9499</xdr:rowOff>
    </xdr:from>
    <xdr:to>
      <xdr:col>7</xdr:col>
      <xdr:colOff>1075692</xdr:colOff>
      <xdr:row>47</xdr:row>
      <xdr:rowOff>876925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/>
      </xdr:nvPicPr>
      <xdr:blipFill>
        <a:blip xmlns:r="http://schemas.openxmlformats.org/officeDocument/2006/relationships" r:embed="rId5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48</xdr:row>
      <xdr:rowOff>9499</xdr:rowOff>
    </xdr:from>
    <xdr:to>
      <xdr:col>0</xdr:col>
      <xdr:colOff>1494810</xdr:colOff>
      <xdr:row>48</xdr:row>
      <xdr:rowOff>2239065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/>
      </xdr:nvPicPr>
      <xdr:blipFill>
        <a:blip xmlns:r="http://schemas.openxmlformats.org/officeDocument/2006/relationships" r:embed="rId5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48</xdr:row>
      <xdr:rowOff>9499</xdr:rowOff>
    </xdr:from>
    <xdr:to>
      <xdr:col>7</xdr:col>
      <xdr:colOff>1075692</xdr:colOff>
      <xdr:row>48</xdr:row>
      <xdr:rowOff>876925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/>
      </xdr:nvPicPr>
      <xdr:blipFill>
        <a:blip xmlns:r="http://schemas.openxmlformats.org/officeDocument/2006/relationships" r:embed="rId5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49</xdr:row>
      <xdr:rowOff>9499</xdr:rowOff>
    </xdr:from>
    <xdr:to>
      <xdr:col>0</xdr:col>
      <xdr:colOff>1494810</xdr:colOff>
      <xdr:row>49</xdr:row>
      <xdr:rowOff>2239065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/>
      </xdr:nvPicPr>
      <xdr:blipFill>
        <a:blip xmlns:r="http://schemas.openxmlformats.org/officeDocument/2006/relationships" r:embed="rId6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49</xdr:row>
      <xdr:rowOff>9499</xdr:rowOff>
    </xdr:from>
    <xdr:to>
      <xdr:col>7</xdr:col>
      <xdr:colOff>1075692</xdr:colOff>
      <xdr:row>49</xdr:row>
      <xdr:rowOff>876925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/>
      </xdr:nvPicPr>
      <xdr:blipFill>
        <a:blip xmlns:r="http://schemas.openxmlformats.org/officeDocument/2006/relationships" r:embed="rId6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50</xdr:row>
      <xdr:rowOff>9499</xdr:rowOff>
    </xdr:from>
    <xdr:to>
      <xdr:col>0</xdr:col>
      <xdr:colOff>1494810</xdr:colOff>
      <xdr:row>50</xdr:row>
      <xdr:rowOff>2239065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/>
      </xdr:nvPicPr>
      <xdr:blipFill>
        <a:blip xmlns:r="http://schemas.openxmlformats.org/officeDocument/2006/relationships" r:embed="rId6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50</xdr:row>
      <xdr:rowOff>9499</xdr:rowOff>
    </xdr:from>
    <xdr:to>
      <xdr:col>7</xdr:col>
      <xdr:colOff>1075692</xdr:colOff>
      <xdr:row>50</xdr:row>
      <xdr:rowOff>876925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/>
      </xdr:nvPicPr>
      <xdr:blipFill>
        <a:blip xmlns:r="http://schemas.openxmlformats.org/officeDocument/2006/relationships" r:embed="rId6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51</xdr:row>
      <xdr:rowOff>9499</xdr:rowOff>
    </xdr:from>
    <xdr:to>
      <xdr:col>0</xdr:col>
      <xdr:colOff>1494810</xdr:colOff>
      <xdr:row>51</xdr:row>
      <xdr:rowOff>2239065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/>
      </xdr:nvPicPr>
      <xdr:blipFill>
        <a:blip xmlns:r="http://schemas.openxmlformats.org/officeDocument/2006/relationships" r:embed="rId6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51</xdr:row>
      <xdr:rowOff>9499</xdr:rowOff>
    </xdr:from>
    <xdr:to>
      <xdr:col>7</xdr:col>
      <xdr:colOff>1075692</xdr:colOff>
      <xdr:row>51</xdr:row>
      <xdr:rowOff>876925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/>
      </xdr:nvPicPr>
      <xdr:blipFill>
        <a:blip xmlns:r="http://schemas.openxmlformats.org/officeDocument/2006/relationships" r:embed="rId6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52</xdr:row>
      <xdr:rowOff>9499</xdr:rowOff>
    </xdr:from>
    <xdr:to>
      <xdr:col>0</xdr:col>
      <xdr:colOff>1494810</xdr:colOff>
      <xdr:row>52</xdr:row>
      <xdr:rowOff>2239065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/>
      </xdr:nvPicPr>
      <xdr:blipFill>
        <a:blip xmlns:r="http://schemas.openxmlformats.org/officeDocument/2006/relationships" r:embed="rId6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52</xdr:row>
      <xdr:rowOff>9499</xdr:rowOff>
    </xdr:from>
    <xdr:to>
      <xdr:col>7</xdr:col>
      <xdr:colOff>1075692</xdr:colOff>
      <xdr:row>52</xdr:row>
      <xdr:rowOff>876925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/>
      </xdr:nvPicPr>
      <xdr:blipFill>
        <a:blip xmlns:r="http://schemas.openxmlformats.org/officeDocument/2006/relationships" r:embed="rId6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53</xdr:row>
      <xdr:rowOff>9499</xdr:rowOff>
    </xdr:from>
    <xdr:to>
      <xdr:col>0</xdr:col>
      <xdr:colOff>1494810</xdr:colOff>
      <xdr:row>53</xdr:row>
      <xdr:rowOff>1660976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/>
      </xdr:nvPicPr>
      <xdr:blipFill>
        <a:blip xmlns:r="http://schemas.openxmlformats.org/officeDocument/2006/relationships" r:embed="rId6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53</xdr:row>
      <xdr:rowOff>9499</xdr:rowOff>
    </xdr:from>
    <xdr:to>
      <xdr:col>7</xdr:col>
      <xdr:colOff>1075692</xdr:colOff>
      <xdr:row>53</xdr:row>
      <xdr:rowOff>876925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/>
      </xdr:nvPicPr>
      <xdr:blipFill>
        <a:blip xmlns:r="http://schemas.openxmlformats.org/officeDocument/2006/relationships" r:embed="rId6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54</xdr:row>
      <xdr:rowOff>9499</xdr:rowOff>
    </xdr:from>
    <xdr:to>
      <xdr:col>0</xdr:col>
      <xdr:colOff>1494810</xdr:colOff>
      <xdr:row>54</xdr:row>
      <xdr:rowOff>2239065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/>
      </xdr:nvPicPr>
      <xdr:blipFill>
        <a:blip xmlns:r="http://schemas.openxmlformats.org/officeDocument/2006/relationships" r:embed="rId7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54</xdr:row>
      <xdr:rowOff>9499</xdr:rowOff>
    </xdr:from>
    <xdr:to>
      <xdr:col>7</xdr:col>
      <xdr:colOff>1075692</xdr:colOff>
      <xdr:row>54</xdr:row>
      <xdr:rowOff>876925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/>
      </xdr:nvPicPr>
      <xdr:blipFill>
        <a:blip xmlns:r="http://schemas.openxmlformats.org/officeDocument/2006/relationships" r:embed="rId5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55</xdr:row>
      <xdr:rowOff>9499</xdr:rowOff>
    </xdr:from>
    <xdr:to>
      <xdr:col>0</xdr:col>
      <xdr:colOff>1494810</xdr:colOff>
      <xdr:row>55</xdr:row>
      <xdr:rowOff>1223777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/>
      </xdr:nvPicPr>
      <xdr:blipFill>
        <a:blip xmlns:r="http://schemas.openxmlformats.org/officeDocument/2006/relationships" r:embed="rId7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55</xdr:row>
      <xdr:rowOff>9499</xdr:rowOff>
    </xdr:from>
    <xdr:to>
      <xdr:col>7</xdr:col>
      <xdr:colOff>1075692</xdr:colOff>
      <xdr:row>55</xdr:row>
      <xdr:rowOff>876925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/>
      </xdr:nvPicPr>
      <xdr:blipFill>
        <a:blip xmlns:r="http://schemas.openxmlformats.org/officeDocument/2006/relationships" r:embed="rId6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56</xdr:row>
      <xdr:rowOff>9499</xdr:rowOff>
    </xdr:from>
    <xdr:to>
      <xdr:col>0</xdr:col>
      <xdr:colOff>1494810</xdr:colOff>
      <xdr:row>56</xdr:row>
      <xdr:rowOff>2239065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/>
      </xdr:nvPicPr>
      <xdr:blipFill>
        <a:blip xmlns:r="http://schemas.openxmlformats.org/officeDocument/2006/relationships" r:embed="rId7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56</xdr:row>
      <xdr:rowOff>9499</xdr:rowOff>
    </xdr:from>
    <xdr:to>
      <xdr:col>7</xdr:col>
      <xdr:colOff>1075692</xdr:colOff>
      <xdr:row>56</xdr:row>
      <xdr:rowOff>876925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/>
      </xdr:nvPicPr>
      <xdr:blipFill>
        <a:blip xmlns:r="http://schemas.openxmlformats.org/officeDocument/2006/relationships" r:embed="rId5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57</xdr:row>
      <xdr:rowOff>9499</xdr:rowOff>
    </xdr:from>
    <xdr:to>
      <xdr:col>0</xdr:col>
      <xdr:colOff>1494810</xdr:colOff>
      <xdr:row>57</xdr:row>
      <xdr:rowOff>2239065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/>
      </xdr:nvPicPr>
      <xdr:blipFill>
        <a:blip xmlns:r="http://schemas.openxmlformats.org/officeDocument/2006/relationships" r:embed="rId7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57</xdr:row>
      <xdr:rowOff>9499</xdr:rowOff>
    </xdr:from>
    <xdr:to>
      <xdr:col>7</xdr:col>
      <xdr:colOff>1075692</xdr:colOff>
      <xdr:row>57</xdr:row>
      <xdr:rowOff>876925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/>
      </xdr:nvPicPr>
      <xdr:blipFill>
        <a:blip xmlns:r="http://schemas.openxmlformats.org/officeDocument/2006/relationships" r:embed="rId7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58</xdr:row>
      <xdr:rowOff>9499</xdr:rowOff>
    </xdr:from>
    <xdr:to>
      <xdr:col>0</xdr:col>
      <xdr:colOff>1494810</xdr:colOff>
      <xdr:row>58</xdr:row>
      <xdr:rowOff>2237169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/>
      </xdr:nvPicPr>
      <xdr:blipFill>
        <a:blip xmlns:r="http://schemas.openxmlformats.org/officeDocument/2006/relationships" r:embed="rId7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58</xdr:row>
      <xdr:rowOff>9499</xdr:rowOff>
    </xdr:from>
    <xdr:to>
      <xdr:col>7</xdr:col>
      <xdr:colOff>1075692</xdr:colOff>
      <xdr:row>58</xdr:row>
      <xdr:rowOff>876925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/>
      </xdr:nvPicPr>
      <xdr:blipFill>
        <a:blip xmlns:r="http://schemas.openxmlformats.org/officeDocument/2006/relationships" r:embed="rId7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59</xdr:row>
      <xdr:rowOff>9499</xdr:rowOff>
    </xdr:from>
    <xdr:to>
      <xdr:col>0</xdr:col>
      <xdr:colOff>1494810</xdr:colOff>
      <xdr:row>59</xdr:row>
      <xdr:rowOff>2239065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/>
      </xdr:nvPicPr>
      <xdr:blipFill>
        <a:blip xmlns:r="http://schemas.openxmlformats.org/officeDocument/2006/relationships" r:embed="rId7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59</xdr:row>
      <xdr:rowOff>9499</xdr:rowOff>
    </xdr:from>
    <xdr:to>
      <xdr:col>7</xdr:col>
      <xdr:colOff>1075692</xdr:colOff>
      <xdr:row>59</xdr:row>
      <xdr:rowOff>876925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/>
      </xdr:nvPicPr>
      <xdr:blipFill>
        <a:blip xmlns:r="http://schemas.openxmlformats.org/officeDocument/2006/relationships" r:embed="rId7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60</xdr:row>
      <xdr:rowOff>9499</xdr:rowOff>
    </xdr:from>
    <xdr:to>
      <xdr:col>0</xdr:col>
      <xdr:colOff>1494810</xdr:colOff>
      <xdr:row>60</xdr:row>
      <xdr:rowOff>2239065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/>
      </xdr:nvPicPr>
      <xdr:blipFill>
        <a:blip xmlns:r="http://schemas.openxmlformats.org/officeDocument/2006/relationships" r:embed="rId7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60</xdr:row>
      <xdr:rowOff>9499</xdr:rowOff>
    </xdr:from>
    <xdr:to>
      <xdr:col>7</xdr:col>
      <xdr:colOff>1075692</xdr:colOff>
      <xdr:row>60</xdr:row>
      <xdr:rowOff>876925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/>
      </xdr:nvPicPr>
      <xdr:blipFill>
        <a:blip xmlns:r="http://schemas.openxmlformats.org/officeDocument/2006/relationships" r:embed="rId8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61</xdr:row>
      <xdr:rowOff>9499</xdr:rowOff>
    </xdr:from>
    <xdr:to>
      <xdr:col>0</xdr:col>
      <xdr:colOff>1494810</xdr:colOff>
      <xdr:row>61</xdr:row>
      <xdr:rowOff>2239065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/>
      </xdr:nvPicPr>
      <xdr:blipFill>
        <a:blip xmlns:r="http://schemas.openxmlformats.org/officeDocument/2006/relationships" r:embed="rId8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61</xdr:row>
      <xdr:rowOff>9499</xdr:rowOff>
    </xdr:from>
    <xdr:to>
      <xdr:col>7</xdr:col>
      <xdr:colOff>1075692</xdr:colOff>
      <xdr:row>61</xdr:row>
      <xdr:rowOff>876925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/>
      </xdr:nvPicPr>
      <xdr:blipFill>
        <a:blip xmlns:r="http://schemas.openxmlformats.org/officeDocument/2006/relationships" r:embed="rId1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62</xdr:row>
      <xdr:rowOff>9499</xdr:rowOff>
    </xdr:from>
    <xdr:to>
      <xdr:col>0</xdr:col>
      <xdr:colOff>1494810</xdr:colOff>
      <xdr:row>62</xdr:row>
      <xdr:rowOff>2239065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/>
      </xdr:nvPicPr>
      <xdr:blipFill>
        <a:blip xmlns:r="http://schemas.openxmlformats.org/officeDocument/2006/relationships" r:embed="rId8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62</xdr:row>
      <xdr:rowOff>9499</xdr:rowOff>
    </xdr:from>
    <xdr:to>
      <xdr:col>7</xdr:col>
      <xdr:colOff>1075692</xdr:colOff>
      <xdr:row>62</xdr:row>
      <xdr:rowOff>876925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/>
      </xdr:nvPicPr>
      <xdr:blipFill>
        <a:blip xmlns:r="http://schemas.openxmlformats.org/officeDocument/2006/relationships" r:embed="rId8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63</xdr:row>
      <xdr:rowOff>9499</xdr:rowOff>
    </xdr:from>
    <xdr:to>
      <xdr:col>0</xdr:col>
      <xdr:colOff>1494810</xdr:colOff>
      <xdr:row>63</xdr:row>
      <xdr:rowOff>2239065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/>
      </xdr:nvPicPr>
      <xdr:blipFill>
        <a:blip xmlns:r="http://schemas.openxmlformats.org/officeDocument/2006/relationships" r:embed="rId8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63</xdr:row>
      <xdr:rowOff>9499</xdr:rowOff>
    </xdr:from>
    <xdr:to>
      <xdr:col>7</xdr:col>
      <xdr:colOff>1075692</xdr:colOff>
      <xdr:row>63</xdr:row>
      <xdr:rowOff>878820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/>
      </xdr:nvPicPr>
      <xdr:blipFill>
        <a:blip xmlns:r="http://schemas.openxmlformats.org/officeDocument/2006/relationships" r:embed="rId8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64</xdr:row>
      <xdr:rowOff>9499</xdr:rowOff>
    </xdr:from>
    <xdr:to>
      <xdr:col>0</xdr:col>
      <xdr:colOff>1494810</xdr:colOff>
      <xdr:row>64</xdr:row>
      <xdr:rowOff>2239065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/>
      </xdr:nvPicPr>
      <xdr:blipFill>
        <a:blip xmlns:r="http://schemas.openxmlformats.org/officeDocument/2006/relationships" r:embed="rId8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64</xdr:row>
      <xdr:rowOff>9499</xdr:rowOff>
    </xdr:from>
    <xdr:to>
      <xdr:col>7</xdr:col>
      <xdr:colOff>1075692</xdr:colOff>
      <xdr:row>64</xdr:row>
      <xdr:rowOff>876925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/>
      </xdr:nvPicPr>
      <xdr:blipFill>
        <a:blip xmlns:r="http://schemas.openxmlformats.org/officeDocument/2006/relationships" r:embed="rId8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65</xdr:row>
      <xdr:rowOff>9499</xdr:rowOff>
    </xdr:from>
    <xdr:to>
      <xdr:col>0</xdr:col>
      <xdr:colOff>1494810</xdr:colOff>
      <xdr:row>65</xdr:row>
      <xdr:rowOff>2239065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/>
      </xdr:nvPicPr>
      <xdr:blipFill>
        <a:blip xmlns:r="http://schemas.openxmlformats.org/officeDocument/2006/relationships" r:embed="rId8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65</xdr:row>
      <xdr:rowOff>9499</xdr:rowOff>
    </xdr:from>
    <xdr:to>
      <xdr:col>7</xdr:col>
      <xdr:colOff>1075692</xdr:colOff>
      <xdr:row>65</xdr:row>
      <xdr:rowOff>876925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/>
      </xdr:nvPicPr>
      <xdr:blipFill>
        <a:blip xmlns:r="http://schemas.openxmlformats.org/officeDocument/2006/relationships" r:embed="rId8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66</xdr:row>
      <xdr:rowOff>9499</xdr:rowOff>
    </xdr:from>
    <xdr:to>
      <xdr:col>0</xdr:col>
      <xdr:colOff>1494810</xdr:colOff>
      <xdr:row>66</xdr:row>
      <xdr:rowOff>2239065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/>
      </xdr:nvPicPr>
      <xdr:blipFill>
        <a:blip xmlns:r="http://schemas.openxmlformats.org/officeDocument/2006/relationships" r:embed="rId8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66</xdr:row>
      <xdr:rowOff>9499</xdr:rowOff>
    </xdr:from>
    <xdr:to>
      <xdr:col>7</xdr:col>
      <xdr:colOff>1075692</xdr:colOff>
      <xdr:row>66</xdr:row>
      <xdr:rowOff>876925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/>
      </xdr:nvPicPr>
      <xdr:blipFill>
        <a:blip xmlns:r="http://schemas.openxmlformats.org/officeDocument/2006/relationships" r:embed="rId6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67</xdr:row>
      <xdr:rowOff>9499</xdr:rowOff>
    </xdr:from>
    <xdr:to>
      <xdr:col>0</xdr:col>
      <xdr:colOff>1494810</xdr:colOff>
      <xdr:row>67</xdr:row>
      <xdr:rowOff>2237169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/>
      </xdr:nvPicPr>
      <xdr:blipFill>
        <a:blip xmlns:r="http://schemas.openxmlformats.org/officeDocument/2006/relationships" r:embed="rId8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67</xdr:row>
      <xdr:rowOff>9499</xdr:rowOff>
    </xdr:from>
    <xdr:to>
      <xdr:col>7</xdr:col>
      <xdr:colOff>1075692</xdr:colOff>
      <xdr:row>67</xdr:row>
      <xdr:rowOff>876925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/>
      </xdr:nvPicPr>
      <xdr:blipFill>
        <a:blip xmlns:r="http://schemas.openxmlformats.org/officeDocument/2006/relationships" r:embed="rId9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68</xdr:row>
      <xdr:rowOff>9499</xdr:rowOff>
    </xdr:from>
    <xdr:to>
      <xdr:col>0</xdr:col>
      <xdr:colOff>1494810</xdr:colOff>
      <xdr:row>68</xdr:row>
      <xdr:rowOff>2239065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/>
      </xdr:nvPicPr>
      <xdr:blipFill>
        <a:blip xmlns:r="http://schemas.openxmlformats.org/officeDocument/2006/relationships" r:embed="rId9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68</xdr:row>
      <xdr:rowOff>9499</xdr:rowOff>
    </xdr:from>
    <xdr:to>
      <xdr:col>7</xdr:col>
      <xdr:colOff>1075692</xdr:colOff>
      <xdr:row>68</xdr:row>
      <xdr:rowOff>876925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/>
      </xdr:nvPicPr>
      <xdr:blipFill>
        <a:blip xmlns:r="http://schemas.openxmlformats.org/officeDocument/2006/relationships" r:embed="rId6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69</xdr:row>
      <xdr:rowOff>9499</xdr:rowOff>
    </xdr:from>
    <xdr:to>
      <xdr:col>0</xdr:col>
      <xdr:colOff>1494810</xdr:colOff>
      <xdr:row>69</xdr:row>
      <xdr:rowOff>2237169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/>
      </xdr:nvPicPr>
      <xdr:blipFill>
        <a:blip xmlns:r="http://schemas.openxmlformats.org/officeDocument/2006/relationships" r:embed="rId9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69</xdr:row>
      <xdr:rowOff>9499</xdr:rowOff>
    </xdr:from>
    <xdr:to>
      <xdr:col>7</xdr:col>
      <xdr:colOff>1075692</xdr:colOff>
      <xdr:row>69</xdr:row>
      <xdr:rowOff>878820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/>
      </xdr:nvPicPr>
      <xdr:blipFill>
        <a:blip xmlns:r="http://schemas.openxmlformats.org/officeDocument/2006/relationships" r:embed="rId8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70</xdr:row>
      <xdr:rowOff>9499</xdr:rowOff>
    </xdr:from>
    <xdr:to>
      <xdr:col>0</xdr:col>
      <xdr:colOff>1494810</xdr:colOff>
      <xdr:row>70</xdr:row>
      <xdr:rowOff>2239065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/>
      </xdr:nvPicPr>
      <xdr:blipFill>
        <a:blip xmlns:r="http://schemas.openxmlformats.org/officeDocument/2006/relationships" r:embed="rId9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70</xdr:row>
      <xdr:rowOff>9499</xdr:rowOff>
    </xdr:from>
    <xdr:to>
      <xdr:col>7</xdr:col>
      <xdr:colOff>1075692</xdr:colOff>
      <xdr:row>70</xdr:row>
      <xdr:rowOff>876925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/>
      </xdr:nvPicPr>
      <xdr:blipFill>
        <a:blip xmlns:r="http://schemas.openxmlformats.org/officeDocument/2006/relationships" r:embed="rId9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71</xdr:row>
      <xdr:rowOff>9499</xdr:rowOff>
    </xdr:from>
    <xdr:to>
      <xdr:col>0</xdr:col>
      <xdr:colOff>1494810</xdr:colOff>
      <xdr:row>71</xdr:row>
      <xdr:rowOff>2237169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/>
      </xdr:nvPicPr>
      <xdr:blipFill>
        <a:blip xmlns:r="http://schemas.openxmlformats.org/officeDocument/2006/relationships" r:embed="rId9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71</xdr:row>
      <xdr:rowOff>9499</xdr:rowOff>
    </xdr:from>
    <xdr:to>
      <xdr:col>7</xdr:col>
      <xdr:colOff>1075692</xdr:colOff>
      <xdr:row>71</xdr:row>
      <xdr:rowOff>876925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/>
      </xdr:nvPicPr>
      <xdr:blipFill>
        <a:blip xmlns:r="http://schemas.openxmlformats.org/officeDocument/2006/relationships" r:embed="rId6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72</xdr:row>
      <xdr:rowOff>9499</xdr:rowOff>
    </xdr:from>
    <xdr:to>
      <xdr:col>0</xdr:col>
      <xdr:colOff>1494810</xdr:colOff>
      <xdr:row>72</xdr:row>
      <xdr:rowOff>2239065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/>
      </xdr:nvPicPr>
      <xdr:blipFill>
        <a:blip xmlns:r="http://schemas.openxmlformats.org/officeDocument/2006/relationships" r:embed="rId9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72</xdr:row>
      <xdr:rowOff>9499</xdr:rowOff>
    </xdr:from>
    <xdr:to>
      <xdr:col>7</xdr:col>
      <xdr:colOff>1075692</xdr:colOff>
      <xdr:row>72</xdr:row>
      <xdr:rowOff>876925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/>
      </xdr:nvPicPr>
      <xdr:blipFill>
        <a:blip xmlns:r="http://schemas.openxmlformats.org/officeDocument/2006/relationships" r:embed="rId6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73</xdr:row>
      <xdr:rowOff>9499</xdr:rowOff>
    </xdr:from>
    <xdr:to>
      <xdr:col>0</xdr:col>
      <xdr:colOff>1494810</xdr:colOff>
      <xdr:row>73</xdr:row>
      <xdr:rowOff>1495447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73</xdr:row>
      <xdr:rowOff>9499</xdr:rowOff>
    </xdr:from>
    <xdr:to>
      <xdr:col>7</xdr:col>
      <xdr:colOff>1075692</xdr:colOff>
      <xdr:row>73</xdr:row>
      <xdr:rowOff>876925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/>
      </xdr:nvPicPr>
      <xdr:blipFill>
        <a:blip xmlns:r="http://schemas.openxmlformats.org/officeDocument/2006/relationships" r:embed="rId6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74</xdr:row>
      <xdr:rowOff>9499</xdr:rowOff>
    </xdr:from>
    <xdr:to>
      <xdr:col>0</xdr:col>
      <xdr:colOff>1494810</xdr:colOff>
      <xdr:row>74</xdr:row>
      <xdr:rowOff>2239065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/>
      </xdr:nvPicPr>
      <xdr:blipFill>
        <a:blip xmlns:r="http://schemas.openxmlformats.org/officeDocument/2006/relationships" r:embed="rId9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74</xdr:row>
      <xdr:rowOff>9499</xdr:rowOff>
    </xdr:from>
    <xdr:to>
      <xdr:col>7</xdr:col>
      <xdr:colOff>1075692</xdr:colOff>
      <xdr:row>74</xdr:row>
      <xdr:rowOff>876925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/>
      </xdr:nvPicPr>
      <xdr:blipFill>
        <a:blip xmlns:r="http://schemas.openxmlformats.org/officeDocument/2006/relationships" r:embed="rId7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75</xdr:row>
      <xdr:rowOff>9499</xdr:rowOff>
    </xdr:from>
    <xdr:to>
      <xdr:col>0</xdr:col>
      <xdr:colOff>1494810</xdr:colOff>
      <xdr:row>75</xdr:row>
      <xdr:rowOff>2239065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/>
      </xdr:nvPicPr>
      <xdr:blipFill>
        <a:blip xmlns:r="http://schemas.openxmlformats.org/officeDocument/2006/relationships" r:embed="rId9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75</xdr:row>
      <xdr:rowOff>9499</xdr:rowOff>
    </xdr:from>
    <xdr:to>
      <xdr:col>7</xdr:col>
      <xdr:colOff>1075692</xdr:colOff>
      <xdr:row>75</xdr:row>
      <xdr:rowOff>876925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/>
      </xdr:nvPicPr>
      <xdr:blipFill>
        <a:blip xmlns:r="http://schemas.openxmlformats.org/officeDocument/2006/relationships" r:embed="rId10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76</xdr:row>
      <xdr:rowOff>9499</xdr:rowOff>
    </xdr:from>
    <xdr:to>
      <xdr:col>0</xdr:col>
      <xdr:colOff>1494810</xdr:colOff>
      <xdr:row>76</xdr:row>
      <xdr:rowOff>2239065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/>
      </xdr:nvPicPr>
      <xdr:blipFill>
        <a:blip xmlns:r="http://schemas.openxmlformats.org/officeDocument/2006/relationships" r:embed="rId10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76</xdr:row>
      <xdr:rowOff>9499</xdr:rowOff>
    </xdr:from>
    <xdr:to>
      <xdr:col>7</xdr:col>
      <xdr:colOff>1075692</xdr:colOff>
      <xdr:row>76</xdr:row>
      <xdr:rowOff>876925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/>
      </xdr:nvPicPr>
      <xdr:blipFill>
        <a:blip xmlns:r="http://schemas.openxmlformats.org/officeDocument/2006/relationships" r:embed="rId10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77</xdr:row>
      <xdr:rowOff>9499</xdr:rowOff>
    </xdr:from>
    <xdr:to>
      <xdr:col>0</xdr:col>
      <xdr:colOff>1494810</xdr:colOff>
      <xdr:row>77</xdr:row>
      <xdr:rowOff>2237169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/>
      </xdr:nvPicPr>
      <xdr:blipFill>
        <a:blip xmlns:r="http://schemas.openxmlformats.org/officeDocument/2006/relationships" r:embed="rId10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77</xdr:row>
      <xdr:rowOff>9499</xdr:rowOff>
    </xdr:from>
    <xdr:to>
      <xdr:col>7</xdr:col>
      <xdr:colOff>1075692</xdr:colOff>
      <xdr:row>77</xdr:row>
      <xdr:rowOff>885770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/>
      </xdr:nvPicPr>
      <xdr:blipFill>
        <a:blip xmlns:r="http://schemas.openxmlformats.org/officeDocument/2006/relationships" r:embed="rId4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78</xdr:row>
      <xdr:rowOff>9499</xdr:rowOff>
    </xdr:from>
    <xdr:to>
      <xdr:col>0</xdr:col>
      <xdr:colOff>1494810</xdr:colOff>
      <xdr:row>78</xdr:row>
      <xdr:rowOff>2237169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/>
      </xdr:nvPicPr>
      <xdr:blipFill>
        <a:blip xmlns:r="http://schemas.openxmlformats.org/officeDocument/2006/relationships" r:embed="rId10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78</xdr:row>
      <xdr:rowOff>9499</xdr:rowOff>
    </xdr:from>
    <xdr:to>
      <xdr:col>7</xdr:col>
      <xdr:colOff>1075692</xdr:colOff>
      <xdr:row>78</xdr:row>
      <xdr:rowOff>1067093</xdr:rowOff>
    </xdr:to>
    <xdr:pic>
      <xdr:nvPicPr>
        <xdr:cNvPr id="137" name="Picture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/>
      </xdr:nvPicPr>
      <xdr:blipFill>
        <a:blip xmlns:r="http://schemas.openxmlformats.org/officeDocument/2006/relationships" r:embed="rId10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79</xdr:row>
      <xdr:rowOff>9499</xdr:rowOff>
    </xdr:from>
    <xdr:to>
      <xdr:col>0</xdr:col>
      <xdr:colOff>1494810</xdr:colOff>
      <xdr:row>79</xdr:row>
      <xdr:rowOff>2239065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/>
      </xdr:nvPicPr>
      <xdr:blipFill>
        <a:blip xmlns:r="http://schemas.openxmlformats.org/officeDocument/2006/relationships" r:embed="rId10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79</xdr:row>
      <xdr:rowOff>9499</xdr:rowOff>
    </xdr:from>
    <xdr:to>
      <xdr:col>7</xdr:col>
      <xdr:colOff>1075692</xdr:colOff>
      <xdr:row>79</xdr:row>
      <xdr:rowOff>876925</xdr:rowOff>
    </xdr:to>
    <xdr:pic>
      <xdr:nvPicPr>
        <xdr:cNvPr id="139" name="Picture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/>
      </xdr:nvPicPr>
      <xdr:blipFill>
        <a:blip xmlns:r="http://schemas.openxmlformats.org/officeDocument/2006/relationships" r:embed="rId1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80</xdr:row>
      <xdr:rowOff>9499</xdr:rowOff>
    </xdr:from>
    <xdr:to>
      <xdr:col>0</xdr:col>
      <xdr:colOff>1494810</xdr:colOff>
      <xdr:row>80</xdr:row>
      <xdr:rowOff>2239065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/>
      </xdr:nvPicPr>
      <xdr:blipFill>
        <a:blip xmlns:r="http://schemas.openxmlformats.org/officeDocument/2006/relationships" r:embed="rId10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80</xdr:row>
      <xdr:rowOff>9499</xdr:rowOff>
    </xdr:from>
    <xdr:to>
      <xdr:col>7</xdr:col>
      <xdr:colOff>1075692</xdr:colOff>
      <xdr:row>80</xdr:row>
      <xdr:rowOff>876925</xdr:rowOff>
    </xdr:to>
    <xdr:pic>
      <xdr:nvPicPr>
        <xdr:cNvPr id="141" name="Picture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/>
      </xdr:nvPicPr>
      <xdr:blipFill>
        <a:blip xmlns:r="http://schemas.openxmlformats.org/officeDocument/2006/relationships" r:embed="rId2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81</xdr:row>
      <xdr:rowOff>9499</xdr:rowOff>
    </xdr:from>
    <xdr:to>
      <xdr:col>0</xdr:col>
      <xdr:colOff>1494810</xdr:colOff>
      <xdr:row>81</xdr:row>
      <xdr:rowOff>2237169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/>
      </xdr:nvPicPr>
      <xdr:blipFill>
        <a:blip xmlns:r="http://schemas.openxmlformats.org/officeDocument/2006/relationships" r:embed="rId10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81</xdr:row>
      <xdr:rowOff>9499</xdr:rowOff>
    </xdr:from>
    <xdr:to>
      <xdr:col>7</xdr:col>
      <xdr:colOff>1075692</xdr:colOff>
      <xdr:row>81</xdr:row>
      <xdr:rowOff>878820</xdr:rowOff>
    </xdr:to>
    <xdr:pic>
      <xdr:nvPicPr>
        <xdr:cNvPr id="143" name="Picture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/>
      </xdr:nvPicPr>
      <xdr:blipFill>
        <a:blip xmlns:r="http://schemas.openxmlformats.org/officeDocument/2006/relationships" r:embed="rId8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82</xdr:row>
      <xdr:rowOff>9499</xdr:rowOff>
    </xdr:from>
    <xdr:to>
      <xdr:col>0</xdr:col>
      <xdr:colOff>1494810</xdr:colOff>
      <xdr:row>82</xdr:row>
      <xdr:rowOff>2239065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/>
      </xdr:nvPicPr>
      <xdr:blipFill>
        <a:blip xmlns:r="http://schemas.openxmlformats.org/officeDocument/2006/relationships" r:embed="rId10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82</xdr:row>
      <xdr:rowOff>9499</xdr:rowOff>
    </xdr:from>
    <xdr:to>
      <xdr:col>7</xdr:col>
      <xdr:colOff>1075692</xdr:colOff>
      <xdr:row>82</xdr:row>
      <xdr:rowOff>876925</xdr:rowOff>
    </xdr:to>
    <xdr:pic>
      <xdr:nvPicPr>
        <xdr:cNvPr id="145" name="Picture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/>
      </xdr:nvPicPr>
      <xdr:blipFill>
        <a:blip xmlns:r="http://schemas.openxmlformats.org/officeDocument/2006/relationships" r:embed="rId10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83</xdr:row>
      <xdr:rowOff>9499</xdr:rowOff>
    </xdr:from>
    <xdr:to>
      <xdr:col>0</xdr:col>
      <xdr:colOff>1494810</xdr:colOff>
      <xdr:row>83</xdr:row>
      <xdr:rowOff>2237169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/>
      </xdr:nvPicPr>
      <xdr:blipFill>
        <a:blip xmlns:r="http://schemas.openxmlformats.org/officeDocument/2006/relationships" r:embed="rId11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83</xdr:row>
      <xdr:rowOff>9499</xdr:rowOff>
    </xdr:from>
    <xdr:to>
      <xdr:col>7</xdr:col>
      <xdr:colOff>1075692</xdr:colOff>
      <xdr:row>83</xdr:row>
      <xdr:rowOff>876925</xdr:rowOff>
    </xdr:to>
    <xdr:pic>
      <xdr:nvPicPr>
        <xdr:cNvPr id="147" name="Picture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/>
      </xdr:nvPicPr>
      <xdr:blipFill>
        <a:blip xmlns:r="http://schemas.openxmlformats.org/officeDocument/2006/relationships" r:embed="rId1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84</xdr:row>
      <xdr:rowOff>9499</xdr:rowOff>
    </xdr:from>
    <xdr:to>
      <xdr:col>0</xdr:col>
      <xdr:colOff>1494810</xdr:colOff>
      <xdr:row>84</xdr:row>
      <xdr:rowOff>2237169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/>
      </xdr:nvPicPr>
      <xdr:blipFill>
        <a:blip xmlns:r="http://schemas.openxmlformats.org/officeDocument/2006/relationships" r:embed="rId11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84</xdr:row>
      <xdr:rowOff>9499</xdr:rowOff>
    </xdr:from>
    <xdr:to>
      <xdr:col>7</xdr:col>
      <xdr:colOff>1075692</xdr:colOff>
      <xdr:row>84</xdr:row>
      <xdr:rowOff>876925</xdr:rowOff>
    </xdr:to>
    <xdr:pic>
      <xdr:nvPicPr>
        <xdr:cNvPr id="149" name="Picture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/>
      </xdr:nvPicPr>
      <xdr:blipFill>
        <a:blip xmlns:r="http://schemas.openxmlformats.org/officeDocument/2006/relationships" r:embed="rId11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85</xdr:row>
      <xdr:rowOff>9499</xdr:rowOff>
    </xdr:from>
    <xdr:to>
      <xdr:col>0</xdr:col>
      <xdr:colOff>1494810</xdr:colOff>
      <xdr:row>85</xdr:row>
      <xdr:rowOff>2237169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/>
      </xdr:nvPicPr>
      <xdr:blipFill>
        <a:blip xmlns:r="http://schemas.openxmlformats.org/officeDocument/2006/relationships" r:embed="rId11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85</xdr:row>
      <xdr:rowOff>9499</xdr:rowOff>
    </xdr:from>
    <xdr:to>
      <xdr:col>7</xdr:col>
      <xdr:colOff>1075692</xdr:colOff>
      <xdr:row>85</xdr:row>
      <xdr:rowOff>760043</xdr:rowOff>
    </xdr:to>
    <xdr:pic>
      <xdr:nvPicPr>
        <xdr:cNvPr id="151" name="Picture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/>
      </xdr:nvPicPr>
      <xdr:blipFill>
        <a:blip xmlns:r="http://schemas.openxmlformats.org/officeDocument/2006/relationships" r:embed="rId11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86</xdr:row>
      <xdr:rowOff>9499</xdr:rowOff>
    </xdr:from>
    <xdr:to>
      <xdr:col>0</xdr:col>
      <xdr:colOff>1494810</xdr:colOff>
      <xdr:row>86</xdr:row>
      <xdr:rowOff>2237169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/>
      </xdr:nvPicPr>
      <xdr:blipFill>
        <a:blip xmlns:r="http://schemas.openxmlformats.org/officeDocument/2006/relationships" r:embed="rId11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86</xdr:row>
      <xdr:rowOff>9499</xdr:rowOff>
    </xdr:from>
    <xdr:to>
      <xdr:col>7</xdr:col>
      <xdr:colOff>1075692</xdr:colOff>
      <xdr:row>86</xdr:row>
      <xdr:rowOff>760043</xdr:rowOff>
    </xdr:to>
    <xdr:pic>
      <xdr:nvPicPr>
        <xdr:cNvPr id="153" name="Picture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/>
      </xdr:nvPicPr>
      <xdr:blipFill>
        <a:blip xmlns:r="http://schemas.openxmlformats.org/officeDocument/2006/relationships" r:embed="rId3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87</xdr:row>
      <xdr:rowOff>9499</xdr:rowOff>
    </xdr:from>
    <xdr:to>
      <xdr:col>0</xdr:col>
      <xdr:colOff>1494810</xdr:colOff>
      <xdr:row>87</xdr:row>
      <xdr:rowOff>2239065</xdr:rowOff>
    </xdr:to>
    <xdr:pic>
      <xdr:nvPicPr>
        <xdr:cNvPr id="154" name="Picture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/>
      </xdr:nvPicPr>
      <xdr:blipFill>
        <a:blip xmlns:r="http://schemas.openxmlformats.org/officeDocument/2006/relationships" r:embed="rId11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87</xdr:row>
      <xdr:rowOff>9499</xdr:rowOff>
    </xdr:from>
    <xdr:to>
      <xdr:col>7</xdr:col>
      <xdr:colOff>1075692</xdr:colOff>
      <xdr:row>87</xdr:row>
      <xdr:rowOff>876925</xdr:rowOff>
    </xdr:to>
    <xdr:pic>
      <xdr:nvPicPr>
        <xdr:cNvPr id="155" name="Picture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/>
      </xdr:nvPicPr>
      <xdr:blipFill>
        <a:blip xmlns:r="http://schemas.openxmlformats.org/officeDocument/2006/relationships" r:embed="rId2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88</xdr:row>
      <xdr:rowOff>9499</xdr:rowOff>
    </xdr:from>
    <xdr:to>
      <xdr:col>0</xdr:col>
      <xdr:colOff>1494810</xdr:colOff>
      <xdr:row>88</xdr:row>
      <xdr:rowOff>2239065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/>
      </xdr:nvPicPr>
      <xdr:blipFill>
        <a:blip xmlns:r="http://schemas.openxmlformats.org/officeDocument/2006/relationships" r:embed="rId11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88</xdr:row>
      <xdr:rowOff>9499</xdr:rowOff>
    </xdr:from>
    <xdr:to>
      <xdr:col>7</xdr:col>
      <xdr:colOff>1075692</xdr:colOff>
      <xdr:row>88</xdr:row>
      <xdr:rowOff>876925</xdr:rowOff>
    </xdr:to>
    <xdr:pic>
      <xdr:nvPicPr>
        <xdr:cNvPr id="157" name="Picture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/>
      </xdr:nvPicPr>
      <xdr:blipFill>
        <a:blip xmlns:r="http://schemas.openxmlformats.org/officeDocument/2006/relationships" r:embed="rId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89</xdr:row>
      <xdr:rowOff>9499</xdr:rowOff>
    </xdr:from>
    <xdr:to>
      <xdr:col>0</xdr:col>
      <xdr:colOff>1494810</xdr:colOff>
      <xdr:row>89</xdr:row>
      <xdr:rowOff>2237169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/>
      </xdr:nvPicPr>
      <xdr:blipFill>
        <a:blip xmlns:r="http://schemas.openxmlformats.org/officeDocument/2006/relationships" r:embed="rId11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89</xdr:row>
      <xdr:rowOff>9499</xdr:rowOff>
    </xdr:from>
    <xdr:to>
      <xdr:col>7</xdr:col>
      <xdr:colOff>1075692</xdr:colOff>
      <xdr:row>89</xdr:row>
      <xdr:rowOff>876925</xdr:rowOff>
    </xdr:to>
    <xdr:pic>
      <xdr:nvPicPr>
        <xdr:cNvPr id="159" name="Picture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/>
      </xdr:nvPicPr>
      <xdr:blipFill>
        <a:blip xmlns:r="http://schemas.openxmlformats.org/officeDocument/2006/relationships" r:embed="rId10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90</xdr:row>
      <xdr:rowOff>9499</xdr:rowOff>
    </xdr:from>
    <xdr:to>
      <xdr:col>0</xdr:col>
      <xdr:colOff>1494810</xdr:colOff>
      <xdr:row>90</xdr:row>
      <xdr:rowOff>2239065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/>
      </xdr:nvPicPr>
      <xdr:blipFill>
        <a:blip xmlns:r="http://schemas.openxmlformats.org/officeDocument/2006/relationships" r:embed="rId11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90</xdr:row>
      <xdr:rowOff>9499</xdr:rowOff>
    </xdr:from>
    <xdr:to>
      <xdr:col>7</xdr:col>
      <xdr:colOff>1075692</xdr:colOff>
      <xdr:row>90</xdr:row>
      <xdr:rowOff>876925</xdr:rowOff>
    </xdr:to>
    <xdr:pic>
      <xdr:nvPicPr>
        <xdr:cNvPr id="161" name="Picture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/>
      </xdr:nvPicPr>
      <xdr:blipFill>
        <a:blip xmlns:r="http://schemas.openxmlformats.org/officeDocument/2006/relationships" r:embed="rId11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91</xdr:row>
      <xdr:rowOff>9499</xdr:rowOff>
    </xdr:from>
    <xdr:to>
      <xdr:col>0</xdr:col>
      <xdr:colOff>1494810</xdr:colOff>
      <xdr:row>91</xdr:row>
      <xdr:rowOff>2239065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/>
      </xdr:nvPicPr>
      <xdr:blipFill>
        <a:blip xmlns:r="http://schemas.openxmlformats.org/officeDocument/2006/relationships" r:embed="rId11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91</xdr:row>
      <xdr:rowOff>9499</xdr:rowOff>
    </xdr:from>
    <xdr:to>
      <xdr:col>7</xdr:col>
      <xdr:colOff>1075692</xdr:colOff>
      <xdr:row>91</xdr:row>
      <xdr:rowOff>876925</xdr:rowOff>
    </xdr:to>
    <xdr:pic>
      <xdr:nvPicPr>
        <xdr:cNvPr id="163" name="Picture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/>
      </xdr:nvPicPr>
      <xdr:blipFill>
        <a:blip xmlns:r="http://schemas.openxmlformats.org/officeDocument/2006/relationships" r:embed="rId1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92</xdr:row>
      <xdr:rowOff>9499</xdr:rowOff>
    </xdr:from>
    <xdr:to>
      <xdr:col>0</xdr:col>
      <xdr:colOff>1494810</xdr:colOff>
      <xdr:row>92</xdr:row>
      <xdr:rowOff>2239065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/>
      </xdr:nvPicPr>
      <xdr:blipFill>
        <a:blip xmlns:r="http://schemas.openxmlformats.org/officeDocument/2006/relationships" r:embed="rId12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92</xdr:row>
      <xdr:rowOff>9499</xdr:rowOff>
    </xdr:from>
    <xdr:to>
      <xdr:col>7</xdr:col>
      <xdr:colOff>1075692</xdr:colOff>
      <xdr:row>92</xdr:row>
      <xdr:rowOff>876925</xdr:rowOff>
    </xdr:to>
    <xdr:pic>
      <xdr:nvPicPr>
        <xdr:cNvPr id="165" name="Picture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/>
      </xdr:nvPicPr>
      <xdr:blipFill>
        <a:blip xmlns:r="http://schemas.openxmlformats.org/officeDocument/2006/relationships" r:embed="rId6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93</xdr:row>
      <xdr:rowOff>9499</xdr:rowOff>
    </xdr:from>
    <xdr:to>
      <xdr:col>0</xdr:col>
      <xdr:colOff>1494810</xdr:colOff>
      <xdr:row>93</xdr:row>
      <xdr:rowOff>2237169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/>
      </xdr:nvPicPr>
      <xdr:blipFill>
        <a:blip xmlns:r="http://schemas.openxmlformats.org/officeDocument/2006/relationships" r:embed="rId12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93</xdr:row>
      <xdr:rowOff>9499</xdr:rowOff>
    </xdr:from>
    <xdr:to>
      <xdr:col>7</xdr:col>
      <xdr:colOff>1075692</xdr:colOff>
      <xdr:row>93</xdr:row>
      <xdr:rowOff>876925</xdr:rowOff>
    </xdr:to>
    <xdr:pic>
      <xdr:nvPicPr>
        <xdr:cNvPr id="167" name="Picture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/>
      </xdr:nvPicPr>
      <xdr:blipFill>
        <a:blip xmlns:r="http://schemas.openxmlformats.org/officeDocument/2006/relationships" r:embed="rId12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94</xdr:row>
      <xdr:rowOff>9499</xdr:rowOff>
    </xdr:from>
    <xdr:to>
      <xdr:col>0</xdr:col>
      <xdr:colOff>1494810</xdr:colOff>
      <xdr:row>94</xdr:row>
      <xdr:rowOff>2237169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/>
      </xdr:nvPicPr>
      <xdr:blipFill>
        <a:blip xmlns:r="http://schemas.openxmlformats.org/officeDocument/2006/relationships" r:embed="rId12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94</xdr:row>
      <xdr:rowOff>9499</xdr:rowOff>
    </xdr:from>
    <xdr:to>
      <xdr:col>7</xdr:col>
      <xdr:colOff>1075692</xdr:colOff>
      <xdr:row>94</xdr:row>
      <xdr:rowOff>876925</xdr:rowOff>
    </xdr:to>
    <xdr:pic>
      <xdr:nvPicPr>
        <xdr:cNvPr id="169" name="Picture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/>
      </xdr:nvPicPr>
      <xdr:blipFill>
        <a:blip xmlns:r="http://schemas.openxmlformats.org/officeDocument/2006/relationships" r:embed="rId1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95</xdr:row>
      <xdr:rowOff>9499</xdr:rowOff>
    </xdr:from>
    <xdr:to>
      <xdr:col>0</xdr:col>
      <xdr:colOff>1494810</xdr:colOff>
      <xdr:row>95</xdr:row>
      <xdr:rowOff>2237169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/>
      </xdr:nvPicPr>
      <xdr:blipFill>
        <a:blip xmlns:r="http://schemas.openxmlformats.org/officeDocument/2006/relationships" r:embed="rId12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95</xdr:row>
      <xdr:rowOff>9499</xdr:rowOff>
    </xdr:from>
    <xdr:to>
      <xdr:col>7</xdr:col>
      <xdr:colOff>1075692</xdr:colOff>
      <xdr:row>95</xdr:row>
      <xdr:rowOff>876925</xdr:rowOff>
    </xdr:to>
    <xdr:pic>
      <xdr:nvPicPr>
        <xdr:cNvPr id="171" name="Picture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/>
      </xdr:nvPicPr>
      <xdr:blipFill>
        <a:blip xmlns:r="http://schemas.openxmlformats.org/officeDocument/2006/relationships" r:embed="rId12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96</xdr:row>
      <xdr:rowOff>9499</xdr:rowOff>
    </xdr:from>
    <xdr:to>
      <xdr:col>0</xdr:col>
      <xdr:colOff>1494810</xdr:colOff>
      <xdr:row>96</xdr:row>
      <xdr:rowOff>2237169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/>
      </xdr:nvPicPr>
      <xdr:blipFill>
        <a:blip xmlns:r="http://schemas.openxmlformats.org/officeDocument/2006/relationships" r:embed="rId12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96</xdr:row>
      <xdr:rowOff>9499</xdr:rowOff>
    </xdr:from>
    <xdr:to>
      <xdr:col>7</xdr:col>
      <xdr:colOff>1075692</xdr:colOff>
      <xdr:row>96</xdr:row>
      <xdr:rowOff>876925</xdr:rowOff>
    </xdr:to>
    <xdr:pic>
      <xdr:nvPicPr>
        <xdr:cNvPr id="173" name="Picture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/>
      </xdr:nvPicPr>
      <xdr:blipFill>
        <a:blip xmlns:r="http://schemas.openxmlformats.org/officeDocument/2006/relationships" r:embed="rId3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97</xdr:row>
      <xdr:rowOff>9499</xdr:rowOff>
    </xdr:from>
    <xdr:to>
      <xdr:col>0</xdr:col>
      <xdr:colOff>1494810</xdr:colOff>
      <xdr:row>97</xdr:row>
      <xdr:rowOff>2237169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/>
      </xdr:nvPicPr>
      <xdr:blipFill>
        <a:blip xmlns:r="http://schemas.openxmlformats.org/officeDocument/2006/relationships" r:embed="rId12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97</xdr:row>
      <xdr:rowOff>9499</xdr:rowOff>
    </xdr:from>
    <xdr:to>
      <xdr:col>7</xdr:col>
      <xdr:colOff>1075692</xdr:colOff>
      <xdr:row>97</xdr:row>
      <xdr:rowOff>876925</xdr:rowOff>
    </xdr:to>
    <xdr:pic>
      <xdr:nvPicPr>
        <xdr:cNvPr id="175" name="Picture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/>
      </xdr:nvPicPr>
      <xdr:blipFill>
        <a:blip xmlns:r="http://schemas.openxmlformats.org/officeDocument/2006/relationships" r:embed="rId12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98</xdr:row>
      <xdr:rowOff>9499</xdr:rowOff>
    </xdr:from>
    <xdr:to>
      <xdr:col>0</xdr:col>
      <xdr:colOff>1494810</xdr:colOff>
      <xdr:row>98</xdr:row>
      <xdr:rowOff>2239065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/>
      </xdr:nvPicPr>
      <xdr:blipFill>
        <a:blip xmlns:r="http://schemas.openxmlformats.org/officeDocument/2006/relationships" r:embed="rId12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98</xdr:row>
      <xdr:rowOff>9499</xdr:rowOff>
    </xdr:from>
    <xdr:to>
      <xdr:col>7</xdr:col>
      <xdr:colOff>1075692</xdr:colOff>
      <xdr:row>98</xdr:row>
      <xdr:rowOff>876925</xdr:rowOff>
    </xdr:to>
    <xdr:pic>
      <xdr:nvPicPr>
        <xdr:cNvPr id="177" name="Picture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/>
      </xdr:nvPicPr>
      <xdr:blipFill>
        <a:blip xmlns:r="http://schemas.openxmlformats.org/officeDocument/2006/relationships" r:embed="rId12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99</xdr:row>
      <xdr:rowOff>9499</xdr:rowOff>
    </xdr:from>
    <xdr:to>
      <xdr:col>0</xdr:col>
      <xdr:colOff>1494810</xdr:colOff>
      <xdr:row>99</xdr:row>
      <xdr:rowOff>2239065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/>
      </xdr:nvPicPr>
      <xdr:blipFill>
        <a:blip xmlns:r="http://schemas.openxmlformats.org/officeDocument/2006/relationships" r:embed="rId13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99</xdr:row>
      <xdr:rowOff>9499</xdr:rowOff>
    </xdr:from>
    <xdr:to>
      <xdr:col>7</xdr:col>
      <xdr:colOff>1075692</xdr:colOff>
      <xdr:row>99</xdr:row>
      <xdr:rowOff>876925</xdr:rowOff>
    </xdr:to>
    <xdr:pic>
      <xdr:nvPicPr>
        <xdr:cNvPr id="179" name="Picture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/>
      </xdr:nvPicPr>
      <xdr:blipFill>
        <a:blip xmlns:r="http://schemas.openxmlformats.org/officeDocument/2006/relationships" r:embed="rId13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100</xdr:row>
      <xdr:rowOff>9499</xdr:rowOff>
    </xdr:from>
    <xdr:to>
      <xdr:col>0</xdr:col>
      <xdr:colOff>1494810</xdr:colOff>
      <xdr:row>100</xdr:row>
      <xdr:rowOff>1495447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100</xdr:row>
      <xdr:rowOff>9499</xdr:rowOff>
    </xdr:from>
    <xdr:to>
      <xdr:col>7</xdr:col>
      <xdr:colOff>1075692</xdr:colOff>
      <xdr:row>100</xdr:row>
      <xdr:rowOff>876925</xdr:rowOff>
    </xdr:to>
    <xdr:pic>
      <xdr:nvPicPr>
        <xdr:cNvPr id="181" name="Picture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/>
      </xdr:nvPicPr>
      <xdr:blipFill>
        <a:blip xmlns:r="http://schemas.openxmlformats.org/officeDocument/2006/relationships" r:embed="rId13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101</xdr:row>
      <xdr:rowOff>9499</xdr:rowOff>
    </xdr:from>
    <xdr:to>
      <xdr:col>0</xdr:col>
      <xdr:colOff>1494810</xdr:colOff>
      <xdr:row>101</xdr:row>
      <xdr:rowOff>1495447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101</xdr:row>
      <xdr:rowOff>9499</xdr:rowOff>
    </xdr:from>
    <xdr:to>
      <xdr:col>7</xdr:col>
      <xdr:colOff>1075692</xdr:colOff>
      <xdr:row>101</xdr:row>
      <xdr:rowOff>876925</xdr:rowOff>
    </xdr:to>
    <xdr:pic>
      <xdr:nvPicPr>
        <xdr:cNvPr id="183" name="Picture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/>
      </xdr:nvPicPr>
      <xdr:blipFill>
        <a:blip xmlns:r="http://schemas.openxmlformats.org/officeDocument/2006/relationships" r:embed="rId13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102</xdr:row>
      <xdr:rowOff>9499</xdr:rowOff>
    </xdr:from>
    <xdr:to>
      <xdr:col>0</xdr:col>
      <xdr:colOff>1494810</xdr:colOff>
      <xdr:row>102</xdr:row>
      <xdr:rowOff>1495447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102</xdr:row>
      <xdr:rowOff>9499</xdr:rowOff>
    </xdr:from>
    <xdr:to>
      <xdr:col>7</xdr:col>
      <xdr:colOff>1075692</xdr:colOff>
      <xdr:row>102</xdr:row>
      <xdr:rowOff>876925</xdr:rowOff>
    </xdr:to>
    <xdr:pic>
      <xdr:nvPicPr>
        <xdr:cNvPr id="185" name="Picture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/>
      </xdr:nvPicPr>
      <xdr:blipFill>
        <a:blip xmlns:r="http://schemas.openxmlformats.org/officeDocument/2006/relationships" r:embed="rId13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103</xdr:row>
      <xdr:rowOff>9499</xdr:rowOff>
    </xdr:from>
    <xdr:to>
      <xdr:col>0</xdr:col>
      <xdr:colOff>1494810</xdr:colOff>
      <xdr:row>103</xdr:row>
      <xdr:rowOff>2239065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/>
      </xdr:nvPicPr>
      <xdr:blipFill>
        <a:blip xmlns:r="http://schemas.openxmlformats.org/officeDocument/2006/relationships" r:embed="rId13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103</xdr:row>
      <xdr:rowOff>9499</xdr:rowOff>
    </xdr:from>
    <xdr:to>
      <xdr:col>7</xdr:col>
      <xdr:colOff>1075692</xdr:colOff>
      <xdr:row>103</xdr:row>
      <xdr:rowOff>876925</xdr:rowOff>
    </xdr:to>
    <xdr:pic>
      <xdr:nvPicPr>
        <xdr:cNvPr id="187" name="Picture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/>
      </xdr:nvPicPr>
      <xdr:blipFill>
        <a:blip xmlns:r="http://schemas.openxmlformats.org/officeDocument/2006/relationships" r:embed="rId13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104</xdr:row>
      <xdr:rowOff>9499</xdr:rowOff>
    </xdr:from>
    <xdr:to>
      <xdr:col>0</xdr:col>
      <xdr:colOff>1494810</xdr:colOff>
      <xdr:row>104</xdr:row>
      <xdr:rowOff>2239065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/>
      </xdr:nvPicPr>
      <xdr:blipFill>
        <a:blip xmlns:r="http://schemas.openxmlformats.org/officeDocument/2006/relationships" r:embed="rId13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104</xdr:row>
      <xdr:rowOff>9499</xdr:rowOff>
    </xdr:from>
    <xdr:to>
      <xdr:col>7</xdr:col>
      <xdr:colOff>1075692</xdr:colOff>
      <xdr:row>104</xdr:row>
      <xdr:rowOff>876925</xdr:rowOff>
    </xdr:to>
    <xdr:pic>
      <xdr:nvPicPr>
        <xdr:cNvPr id="189" name="Picture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/>
      </xdr:nvPicPr>
      <xdr:blipFill>
        <a:blip xmlns:r="http://schemas.openxmlformats.org/officeDocument/2006/relationships" r:embed="rId13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105</xdr:row>
      <xdr:rowOff>9499</xdr:rowOff>
    </xdr:from>
    <xdr:to>
      <xdr:col>0</xdr:col>
      <xdr:colOff>1494810</xdr:colOff>
      <xdr:row>105</xdr:row>
      <xdr:rowOff>2239065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/>
      </xdr:nvPicPr>
      <xdr:blipFill>
        <a:blip xmlns:r="http://schemas.openxmlformats.org/officeDocument/2006/relationships" r:embed="rId13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105</xdr:row>
      <xdr:rowOff>9499</xdr:rowOff>
    </xdr:from>
    <xdr:to>
      <xdr:col>7</xdr:col>
      <xdr:colOff>1075692</xdr:colOff>
      <xdr:row>105</xdr:row>
      <xdr:rowOff>876925</xdr:rowOff>
    </xdr:to>
    <xdr:pic>
      <xdr:nvPicPr>
        <xdr:cNvPr id="191" name="Picture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/>
      </xdr:nvPicPr>
      <xdr:blipFill>
        <a:blip xmlns:r="http://schemas.openxmlformats.org/officeDocument/2006/relationships" r:embed="rId14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106</xdr:row>
      <xdr:rowOff>9499</xdr:rowOff>
    </xdr:from>
    <xdr:to>
      <xdr:col>0</xdr:col>
      <xdr:colOff>1494810</xdr:colOff>
      <xdr:row>106</xdr:row>
      <xdr:rowOff>2237169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/>
      </xdr:nvPicPr>
      <xdr:blipFill>
        <a:blip xmlns:r="http://schemas.openxmlformats.org/officeDocument/2006/relationships" r:embed="rId14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106</xdr:row>
      <xdr:rowOff>9499</xdr:rowOff>
    </xdr:from>
    <xdr:to>
      <xdr:col>7</xdr:col>
      <xdr:colOff>1075692</xdr:colOff>
      <xdr:row>106</xdr:row>
      <xdr:rowOff>876925</xdr:rowOff>
    </xdr:to>
    <xdr:pic>
      <xdr:nvPicPr>
        <xdr:cNvPr id="193" name="Picture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/>
      </xdr:nvPicPr>
      <xdr:blipFill>
        <a:blip xmlns:r="http://schemas.openxmlformats.org/officeDocument/2006/relationships" r:embed="rId14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107</xdr:row>
      <xdr:rowOff>9499</xdr:rowOff>
    </xdr:from>
    <xdr:to>
      <xdr:col>0</xdr:col>
      <xdr:colOff>1494810</xdr:colOff>
      <xdr:row>107</xdr:row>
      <xdr:rowOff>2237169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/>
      </xdr:nvPicPr>
      <xdr:blipFill>
        <a:blip xmlns:r="http://schemas.openxmlformats.org/officeDocument/2006/relationships" r:embed="rId14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107</xdr:row>
      <xdr:rowOff>9499</xdr:rowOff>
    </xdr:from>
    <xdr:to>
      <xdr:col>7</xdr:col>
      <xdr:colOff>1075692</xdr:colOff>
      <xdr:row>107</xdr:row>
      <xdr:rowOff>876925</xdr:rowOff>
    </xdr:to>
    <xdr:pic>
      <xdr:nvPicPr>
        <xdr:cNvPr id="195" name="Picture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/>
      </xdr:nvPicPr>
      <xdr:blipFill>
        <a:blip xmlns:r="http://schemas.openxmlformats.org/officeDocument/2006/relationships" r:embed="rId14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108</xdr:row>
      <xdr:rowOff>9499</xdr:rowOff>
    </xdr:from>
    <xdr:to>
      <xdr:col>0</xdr:col>
      <xdr:colOff>1494810</xdr:colOff>
      <xdr:row>108</xdr:row>
      <xdr:rowOff>2239065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/>
      </xdr:nvPicPr>
      <xdr:blipFill>
        <a:blip xmlns:r="http://schemas.openxmlformats.org/officeDocument/2006/relationships" r:embed="rId14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108</xdr:row>
      <xdr:rowOff>9499</xdr:rowOff>
    </xdr:from>
    <xdr:to>
      <xdr:col>7</xdr:col>
      <xdr:colOff>1075692</xdr:colOff>
      <xdr:row>108</xdr:row>
      <xdr:rowOff>760043</xdr:rowOff>
    </xdr:to>
    <xdr:pic>
      <xdr:nvPicPr>
        <xdr:cNvPr id="197" name="Picture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/>
      </xdr:nvPicPr>
      <xdr:blipFill>
        <a:blip xmlns:r="http://schemas.openxmlformats.org/officeDocument/2006/relationships" r:embed="rId11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109</xdr:row>
      <xdr:rowOff>9499</xdr:rowOff>
    </xdr:from>
    <xdr:to>
      <xdr:col>0</xdr:col>
      <xdr:colOff>1494810</xdr:colOff>
      <xdr:row>109</xdr:row>
      <xdr:rowOff>2239065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/>
      </xdr:nvPicPr>
      <xdr:blipFill>
        <a:blip xmlns:r="http://schemas.openxmlformats.org/officeDocument/2006/relationships" r:embed="rId14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109</xdr:row>
      <xdr:rowOff>9499</xdr:rowOff>
    </xdr:from>
    <xdr:to>
      <xdr:col>7</xdr:col>
      <xdr:colOff>1075692</xdr:colOff>
      <xdr:row>109</xdr:row>
      <xdr:rowOff>876925</xdr:rowOff>
    </xdr:to>
    <xdr:pic>
      <xdr:nvPicPr>
        <xdr:cNvPr id="199" name="Picture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/>
      </xdr:nvPicPr>
      <xdr:blipFill>
        <a:blip xmlns:r="http://schemas.openxmlformats.org/officeDocument/2006/relationships" r:embed="rId6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110</xdr:row>
      <xdr:rowOff>9550</xdr:rowOff>
    </xdr:from>
    <xdr:to>
      <xdr:col>0</xdr:col>
      <xdr:colOff>1494810</xdr:colOff>
      <xdr:row>110</xdr:row>
      <xdr:rowOff>2248535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/>
      </xdr:nvPicPr>
      <xdr:blipFill>
        <a:blip xmlns:r="http://schemas.openxmlformats.org/officeDocument/2006/relationships" r:embed="rId14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110</xdr:row>
      <xdr:rowOff>9550</xdr:rowOff>
    </xdr:from>
    <xdr:to>
      <xdr:col>7</xdr:col>
      <xdr:colOff>1075692</xdr:colOff>
      <xdr:row>110</xdr:row>
      <xdr:rowOff>796924</xdr:rowOff>
    </xdr:to>
    <xdr:pic>
      <xdr:nvPicPr>
        <xdr:cNvPr id="201" name="Picture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/>
      </xdr:nvPicPr>
      <xdr:blipFill>
        <a:blip xmlns:r="http://schemas.openxmlformats.org/officeDocument/2006/relationships" r:embed="rId14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111</xdr:row>
      <xdr:rowOff>9499</xdr:rowOff>
    </xdr:from>
    <xdr:to>
      <xdr:col>0</xdr:col>
      <xdr:colOff>1494810</xdr:colOff>
      <xdr:row>111</xdr:row>
      <xdr:rowOff>2237169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/>
      </xdr:nvPicPr>
      <xdr:blipFill>
        <a:blip xmlns:r="http://schemas.openxmlformats.org/officeDocument/2006/relationships" r:embed="rId14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111</xdr:row>
      <xdr:rowOff>9499</xdr:rowOff>
    </xdr:from>
    <xdr:to>
      <xdr:col>7</xdr:col>
      <xdr:colOff>1075692</xdr:colOff>
      <xdr:row>111</xdr:row>
      <xdr:rowOff>876925</xdr:rowOff>
    </xdr:to>
    <xdr:pic>
      <xdr:nvPicPr>
        <xdr:cNvPr id="203" name="Picture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/>
      </xdr:nvPicPr>
      <xdr:blipFill>
        <a:blip xmlns:r="http://schemas.openxmlformats.org/officeDocument/2006/relationships" r:embed="rId14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112</xdr:row>
      <xdr:rowOff>9499</xdr:rowOff>
    </xdr:from>
    <xdr:to>
      <xdr:col>0</xdr:col>
      <xdr:colOff>1494810</xdr:colOff>
      <xdr:row>112</xdr:row>
      <xdr:rowOff>2239065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/>
      </xdr:nvPicPr>
      <xdr:blipFill>
        <a:blip xmlns:r="http://schemas.openxmlformats.org/officeDocument/2006/relationships" r:embed="rId15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112</xdr:row>
      <xdr:rowOff>9499</xdr:rowOff>
    </xdr:from>
    <xdr:to>
      <xdr:col>7</xdr:col>
      <xdr:colOff>1075692</xdr:colOff>
      <xdr:row>112</xdr:row>
      <xdr:rowOff>876925</xdr:rowOff>
    </xdr:to>
    <xdr:pic>
      <xdr:nvPicPr>
        <xdr:cNvPr id="205" name="Picture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/>
      </xdr:nvPicPr>
      <xdr:blipFill>
        <a:blip xmlns:r="http://schemas.openxmlformats.org/officeDocument/2006/relationships" r:embed="rId15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113</xdr:row>
      <xdr:rowOff>9499</xdr:rowOff>
    </xdr:from>
    <xdr:to>
      <xdr:col>0</xdr:col>
      <xdr:colOff>1494810</xdr:colOff>
      <xdr:row>113</xdr:row>
      <xdr:rowOff>2239065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/>
      </xdr:nvPicPr>
      <xdr:blipFill>
        <a:blip xmlns:r="http://schemas.openxmlformats.org/officeDocument/2006/relationships" r:embed="rId15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113</xdr:row>
      <xdr:rowOff>9499</xdr:rowOff>
    </xdr:from>
    <xdr:to>
      <xdr:col>7</xdr:col>
      <xdr:colOff>1075692</xdr:colOff>
      <xdr:row>113</xdr:row>
      <xdr:rowOff>876925</xdr:rowOff>
    </xdr:to>
    <xdr:pic>
      <xdr:nvPicPr>
        <xdr:cNvPr id="207" name="Picture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/>
      </xdr:nvPicPr>
      <xdr:blipFill>
        <a:blip xmlns:r="http://schemas.openxmlformats.org/officeDocument/2006/relationships" r:embed="rId15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114</xdr:row>
      <xdr:rowOff>9499</xdr:rowOff>
    </xdr:from>
    <xdr:to>
      <xdr:col>0</xdr:col>
      <xdr:colOff>1494810</xdr:colOff>
      <xdr:row>114</xdr:row>
      <xdr:rowOff>2239065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/>
      </xdr:nvPicPr>
      <xdr:blipFill>
        <a:blip xmlns:r="http://schemas.openxmlformats.org/officeDocument/2006/relationships" r:embed="rId15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114</xdr:row>
      <xdr:rowOff>9499</xdr:rowOff>
    </xdr:from>
    <xdr:to>
      <xdr:col>7</xdr:col>
      <xdr:colOff>1075692</xdr:colOff>
      <xdr:row>114</xdr:row>
      <xdr:rowOff>876925</xdr:rowOff>
    </xdr:to>
    <xdr:pic>
      <xdr:nvPicPr>
        <xdr:cNvPr id="209" name="Picture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/>
      </xdr:nvPicPr>
      <xdr:blipFill>
        <a:blip xmlns:r="http://schemas.openxmlformats.org/officeDocument/2006/relationships" r:embed="rId15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115</xdr:row>
      <xdr:rowOff>9499</xdr:rowOff>
    </xdr:from>
    <xdr:to>
      <xdr:col>0</xdr:col>
      <xdr:colOff>1494810</xdr:colOff>
      <xdr:row>115</xdr:row>
      <xdr:rowOff>2239065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/>
      </xdr:nvPicPr>
      <xdr:blipFill>
        <a:blip xmlns:r="http://schemas.openxmlformats.org/officeDocument/2006/relationships" r:embed="rId15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115</xdr:row>
      <xdr:rowOff>9499</xdr:rowOff>
    </xdr:from>
    <xdr:to>
      <xdr:col>7</xdr:col>
      <xdr:colOff>1075692</xdr:colOff>
      <xdr:row>115</xdr:row>
      <xdr:rowOff>876925</xdr:rowOff>
    </xdr:to>
    <xdr:pic>
      <xdr:nvPicPr>
        <xdr:cNvPr id="211" name="Picture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/>
      </xdr:nvPicPr>
      <xdr:blipFill>
        <a:blip xmlns:r="http://schemas.openxmlformats.org/officeDocument/2006/relationships" r:embed="rId15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116</xdr:row>
      <xdr:rowOff>9499</xdr:rowOff>
    </xdr:from>
    <xdr:to>
      <xdr:col>0</xdr:col>
      <xdr:colOff>1494810</xdr:colOff>
      <xdr:row>116</xdr:row>
      <xdr:rowOff>2239065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/>
      </xdr:nvPicPr>
      <xdr:blipFill>
        <a:blip xmlns:r="http://schemas.openxmlformats.org/officeDocument/2006/relationships" r:embed="rId15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116</xdr:row>
      <xdr:rowOff>9499</xdr:rowOff>
    </xdr:from>
    <xdr:to>
      <xdr:col>7</xdr:col>
      <xdr:colOff>1075692</xdr:colOff>
      <xdr:row>116</xdr:row>
      <xdr:rowOff>876925</xdr:rowOff>
    </xdr:to>
    <xdr:pic>
      <xdr:nvPicPr>
        <xdr:cNvPr id="213" name="Picture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/>
      </xdr:nvPicPr>
      <xdr:blipFill>
        <a:blip xmlns:r="http://schemas.openxmlformats.org/officeDocument/2006/relationships" r:embed="rId15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117</xdr:row>
      <xdr:rowOff>9499</xdr:rowOff>
    </xdr:from>
    <xdr:to>
      <xdr:col>0</xdr:col>
      <xdr:colOff>1494810</xdr:colOff>
      <xdr:row>117</xdr:row>
      <xdr:rowOff>1660976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/>
      </xdr:nvPicPr>
      <xdr:blipFill>
        <a:blip xmlns:r="http://schemas.openxmlformats.org/officeDocument/2006/relationships" r:embed="rId15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117</xdr:row>
      <xdr:rowOff>9499</xdr:rowOff>
    </xdr:from>
    <xdr:to>
      <xdr:col>7</xdr:col>
      <xdr:colOff>1075692</xdr:colOff>
      <xdr:row>117</xdr:row>
      <xdr:rowOff>876925</xdr:rowOff>
    </xdr:to>
    <xdr:pic>
      <xdr:nvPicPr>
        <xdr:cNvPr id="215" name="Picture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/>
      </xdr:nvPicPr>
      <xdr:blipFill>
        <a:blip xmlns:r="http://schemas.openxmlformats.org/officeDocument/2006/relationships" r:embed="rId16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118</xdr:row>
      <xdr:rowOff>9499</xdr:rowOff>
    </xdr:from>
    <xdr:to>
      <xdr:col>0</xdr:col>
      <xdr:colOff>1494810</xdr:colOff>
      <xdr:row>118</xdr:row>
      <xdr:rowOff>2239065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/>
      </xdr:nvPicPr>
      <xdr:blipFill>
        <a:blip xmlns:r="http://schemas.openxmlformats.org/officeDocument/2006/relationships" r:embed="rId16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118</xdr:row>
      <xdr:rowOff>9499</xdr:rowOff>
    </xdr:from>
    <xdr:to>
      <xdr:col>7</xdr:col>
      <xdr:colOff>1075692</xdr:colOff>
      <xdr:row>118</xdr:row>
      <xdr:rowOff>876925</xdr:rowOff>
    </xdr:to>
    <xdr:pic>
      <xdr:nvPicPr>
        <xdr:cNvPr id="217" name="Picture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/>
      </xdr:nvPicPr>
      <xdr:blipFill>
        <a:blip xmlns:r="http://schemas.openxmlformats.org/officeDocument/2006/relationships" r:embed="rId16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119</xdr:row>
      <xdr:rowOff>9499</xdr:rowOff>
    </xdr:from>
    <xdr:to>
      <xdr:col>0</xdr:col>
      <xdr:colOff>1494810</xdr:colOff>
      <xdr:row>119</xdr:row>
      <xdr:rowOff>2237169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/>
      </xdr:nvPicPr>
      <xdr:blipFill>
        <a:blip xmlns:r="http://schemas.openxmlformats.org/officeDocument/2006/relationships" r:embed="rId16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119</xdr:row>
      <xdr:rowOff>9499</xdr:rowOff>
    </xdr:from>
    <xdr:to>
      <xdr:col>7</xdr:col>
      <xdr:colOff>1075692</xdr:colOff>
      <xdr:row>119</xdr:row>
      <xdr:rowOff>876925</xdr:rowOff>
    </xdr:to>
    <xdr:pic>
      <xdr:nvPicPr>
        <xdr:cNvPr id="219" name="Picture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/>
      </xdr:nvPicPr>
      <xdr:blipFill>
        <a:blip xmlns:r="http://schemas.openxmlformats.org/officeDocument/2006/relationships" r:embed="rId16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120</xdr:row>
      <xdr:rowOff>9499</xdr:rowOff>
    </xdr:from>
    <xdr:to>
      <xdr:col>0</xdr:col>
      <xdr:colOff>1494810</xdr:colOff>
      <xdr:row>120</xdr:row>
      <xdr:rowOff>1660976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/>
      </xdr:nvPicPr>
      <xdr:blipFill>
        <a:blip xmlns:r="http://schemas.openxmlformats.org/officeDocument/2006/relationships" r:embed="rId16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120</xdr:row>
      <xdr:rowOff>9499</xdr:rowOff>
    </xdr:from>
    <xdr:to>
      <xdr:col>7</xdr:col>
      <xdr:colOff>1075692</xdr:colOff>
      <xdr:row>120</xdr:row>
      <xdr:rowOff>876925</xdr:rowOff>
    </xdr:to>
    <xdr:pic>
      <xdr:nvPicPr>
        <xdr:cNvPr id="221" name="Picture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/>
      </xdr:nvPicPr>
      <xdr:blipFill>
        <a:blip xmlns:r="http://schemas.openxmlformats.org/officeDocument/2006/relationships" r:embed="rId16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121</xdr:row>
      <xdr:rowOff>9499</xdr:rowOff>
    </xdr:from>
    <xdr:to>
      <xdr:col>0</xdr:col>
      <xdr:colOff>1494810</xdr:colOff>
      <xdr:row>121</xdr:row>
      <xdr:rowOff>2239065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/>
      </xdr:nvPicPr>
      <xdr:blipFill>
        <a:blip xmlns:r="http://schemas.openxmlformats.org/officeDocument/2006/relationships" r:embed="rId16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121</xdr:row>
      <xdr:rowOff>9499</xdr:rowOff>
    </xdr:from>
    <xdr:to>
      <xdr:col>7</xdr:col>
      <xdr:colOff>1075692</xdr:colOff>
      <xdr:row>121</xdr:row>
      <xdr:rowOff>876925</xdr:rowOff>
    </xdr:to>
    <xdr:pic>
      <xdr:nvPicPr>
        <xdr:cNvPr id="223" name="Picture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/>
      </xdr:nvPicPr>
      <xdr:blipFill>
        <a:blip xmlns:r="http://schemas.openxmlformats.org/officeDocument/2006/relationships" r:embed="rId16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122</xdr:row>
      <xdr:rowOff>9499</xdr:rowOff>
    </xdr:from>
    <xdr:to>
      <xdr:col>0</xdr:col>
      <xdr:colOff>1494810</xdr:colOff>
      <xdr:row>122</xdr:row>
      <xdr:rowOff>2237169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/>
      </xdr:nvPicPr>
      <xdr:blipFill>
        <a:blip xmlns:r="http://schemas.openxmlformats.org/officeDocument/2006/relationships" r:embed="rId16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122</xdr:row>
      <xdr:rowOff>9499</xdr:rowOff>
    </xdr:from>
    <xdr:to>
      <xdr:col>7</xdr:col>
      <xdr:colOff>1075692</xdr:colOff>
      <xdr:row>122</xdr:row>
      <xdr:rowOff>876925</xdr:rowOff>
    </xdr:to>
    <xdr:pic>
      <xdr:nvPicPr>
        <xdr:cNvPr id="225" name="Picture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/>
      </xdr:nvPicPr>
      <xdr:blipFill>
        <a:blip xmlns:r="http://schemas.openxmlformats.org/officeDocument/2006/relationships" r:embed="rId17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123</xdr:row>
      <xdr:rowOff>9499</xdr:rowOff>
    </xdr:from>
    <xdr:to>
      <xdr:col>0</xdr:col>
      <xdr:colOff>1494810</xdr:colOff>
      <xdr:row>123</xdr:row>
      <xdr:rowOff>2239065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/>
      </xdr:nvPicPr>
      <xdr:blipFill>
        <a:blip xmlns:r="http://schemas.openxmlformats.org/officeDocument/2006/relationships" r:embed="rId17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123</xdr:row>
      <xdr:rowOff>9499</xdr:rowOff>
    </xdr:from>
    <xdr:to>
      <xdr:col>7</xdr:col>
      <xdr:colOff>1075692</xdr:colOff>
      <xdr:row>123</xdr:row>
      <xdr:rowOff>876925</xdr:rowOff>
    </xdr:to>
    <xdr:pic>
      <xdr:nvPicPr>
        <xdr:cNvPr id="227" name="Picture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/>
      </xdr:nvPicPr>
      <xdr:blipFill>
        <a:blip xmlns:r="http://schemas.openxmlformats.org/officeDocument/2006/relationships" r:embed="rId12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124</xdr:row>
      <xdr:rowOff>9499</xdr:rowOff>
    </xdr:from>
    <xdr:to>
      <xdr:col>0</xdr:col>
      <xdr:colOff>1494810</xdr:colOff>
      <xdr:row>124</xdr:row>
      <xdr:rowOff>2239065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/>
      </xdr:nvPicPr>
      <xdr:blipFill>
        <a:blip xmlns:r="http://schemas.openxmlformats.org/officeDocument/2006/relationships" r:embed="rId17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124</xdr:row>
      <xdr:rowOff>9499</xdr:rowOff>
    </xdr:from>
    <xdr:to>
      <xdr:col>7</xdr:col>
      <xdr:colOff>1075692</xdr:colOff>
      <xdr:row>124</xdr:row>
      <xdr:rowOff>876925</xdr:rowOff>
    </xdr:to>
    <xdr:pic>
      <xdr:nvPicPr>
        <xdr:cNvPr id="229" name="Picture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/>
      </xdr:nvPicPr>
      <xdr:blipFill>
        <a:blip xmlns:r="http://schemas.openxmlformats.org/officeDocument/2006/relationships" r:embed="rId1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125</xdr:row>
      <xdr:rowOff>9499</xdr:rowOff>
    </xdr:from>
    <xdr:to>
      <xdr:col>0</xdr:col>
      <xdr:colOff>1494810</xdr:colOff>
      <xdr:row>125</xdr:row>
      <xdr:rowOff>2239065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/>
      </xdr:nvPicPr>
      <xdr:blipFill>
        <a:blip xmlns:r="http://schemas.openxmlformats.org/officeDocument/2006/relationships" r:embed="rId17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125</xdr:row>
      <xdr:rowOff>9499</xdr:rowOff>
    </xdr:from>
    <xdr:to>
      <xdr:col>7</xdr:col>
      <xdr:colOff>1075692</xdr:colOff>
      <xdr:row>125</xdr:row>
      <xdr:rowOff>876925</xdr:rowOff>
    </xdr:to>
    <xdr:pic>
      <xdr:nvPicPr>
        <xdr:cNvPr id="231" name="Picture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/>
      </xdr:nvPicPr>
      <xdr:blipFill>
        <a:blip xmlns:r="http://schemas.openxmlformats.org/officeDocument/2006/relationships" r:embed="rId17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126</xdr:row>
      <xdr:rowOff>9499</xdr:rowOff>
    </xdr:from>
    <xdr:to>
      <xdr:col>0</xdr:col>
      <xdr:colOff>1494810</xdr:colOff>
      <xdr:row>126</xdr:row>
      <xdr:rowOff>2237169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/>
      </xdr:nvPicPr>
      <xdr:blipFill>
        <a:blip xmlns:r="http://schemas.openxmlformats.org/officeDocument/2006/relationships" r:embed="rId17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126</xdr:row>
      <xdr:rowOff>9499</xdr:rowOff>
    </xdr:from>
    <xdr:to>
      <xdr:col>7</xdr:col>
      <xdr:colOff>1075692</xdr:colOff>
      <xdr:row>126</xdr:row>
      <xdr:rowOff>876925</xdr:rowOff>
    </xdr:to>
    <xdr:pic>
      <xdr:nvPicPr>
        <xdr:cNvPr id="233" name="Picture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/>
      </xdr:nvPicPr>
      <xdr:blipFill>
        <a:blip xmlns:r="http://schemas.openxmlformats.org/officeDocument/2006/relationships" r:embed="rId6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127</xdr:row>
      <xdr:rowOff>9499</xdr:rowOff>
    </xdr:from>
    <xdr:to>
      <xdr:col>0</xdr:col>
      <xdr:colOff>1494810</xdr:colOff>
      <xdr:row>127</xdr:row>
      <xdr:rowOff>2237169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/>
      </xdr:nvPicPr>
      <xdr:blipFill>
        <a:blip xmlns:r="http://schemas.openxmlformats.org/officeDocument/2006/relationships" r:embed="rId17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127</xdr:row>
      <xdr:rowOff>9499</xdr:rowOff>
    </xdr:from>
    <xdr:to>
      <xdr:col>7</xdr:col>
      <xdr:colOff>1075692</xdr:colOff>
      <xdr:row>127</xdr:row>
      <xdr:rowOff>876925</xdr:rowOff>
    </xdr:to>
    <xdr:pic>
      <xdr:nvPicPr>
        <xdr:cNvPr id="235" name="Picture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/>
      </xdr:nvPicPr>
      <xdr:blipFill>
        <a:blip xmlns:r="http://schemas.openxmlformats.org/officeDocument/2006/relationships" r:embed="rId11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128</xdr:row>
      <xdr:rowOff>9499</xdr:rowOff>
    </xdr:from>
    <xdr:to>
      <xdr:col>0</xdr:col>
      <xdr:colOff>1494810</xdr:colOff>
      <xdr:row>128</xdr:row>
      <xdr:rowOff>2237169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/>
      </xdr:nvPicPr>
      <xdr:blipFill>
        <a:blip xmlns:r="http://schemas.openxmlformats.org/officeDocument/2006/relationships" r:embed="rId17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128</xdr:row>
      <xdr:rowOff>9499</xdr:rowOff>
    </xdr:from>
    <xdr:to>
      <xdr:col>7</xdr:col>
      <xdr:colOff>1075692</xdr:colOff>
      <xdr:row>128</xdr:row>
      <xdr:rowOff>876925</xdr:rowOff>
    </xdr:to>
    <xdr:pic>
      <xdr:nvPicPr>
        <xdr:cNvPr id="237" name="Picture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/>
      </xdr:nvPicPr>
      <xdr:blipFill>
        <a:blip xmlns:r="http://schemas.openxmlformats.org/officeDocument/2006/relationships" r:embed="rId8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129</xdr:row>
      <xdr:rowOff>9499</xdr:rowOff>
    </xdr:from>
    <xdr:to>
      <xdr:col>0</xdr:col>
      <xdr:colOff>1494810</xdr:colOff>
      <xdr:row>129</xdr:row>
      <xdr:rowOff>2237169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/>
      </xdr:nvPicPr>
      <xdr:blipFill>
        <a:blip xmlns:r="http://schemas.openxmlformats.org/officeDocument/2006/relationships" r:embed="rId17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129</xdr:row>
      <xdr:rowOff>9499</xdr:rowOff>
    </xdr:from>
    <xdr:to>
      <xdr:col>7</xdr:col>
      <xdr:colOff>1075692</xdr:colOff>
      <xdr:row>129</xdr:row>
      <xdr:rowOff>876925</xdr:rowOff>
    </xdr:to>
    <xdr:pic>
      <xdr:nvPicPr>
        <xdr:cNvPr id="239" name="Picture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/>
      </xdr:nvPicPr>
      <xdr:blipFill>
        <a:blip xmlns:r="http://schemas.openxmlformats.org/officeDocument/2006/relationships" r:embed="rId17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130</xdr:row>
      <xdr:rowOff>9499</xdr:rowOff>
    </xdr:from>
    <xdr:to>
      <xdr:col>0</xdr:col>
      <xdr:colOff>1494810</xdr:colOff>
      <xdr:row>130</xdr:row>
      <xdr:rowOff>2237169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/>
      </xdr:nvPicPr>
      <xdr:blipFill>
        <a:blip xmlns:r="http://schemas.openxmlformats.org/officeDocument/2006/relationships" r:embed="rId17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130</xdr:row>
      <xdr:rowOff>9499</xdr:rowOff>
    </xdr:from>
    <xdr:to>
      <xdr:col>7</xdr:col>
      <xdr:colOff>1075692</xdr:colOff>
      <xdr:row>130</xdr:row>
      <xdr:rowOff>876925</xdr:rowOff>
    </xdr:to>
    <xdr:pic>
      <xdr:nvPicPr>
        <xdr:cNvPr id="241" name="Picture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/>
      </xdr:nvPicPr>
      <xdr:blipFill>
        <a:blip xmlns:r="http://schemas.openxmlformats.org/officeDocument/2006/relationships" r:embed="rId17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131</xdr:row>
      <xdr:rowOff>9499</xdr:rowOff>
    </xdr:from>
    <xdr:to>
      <xdr:col>0</xdr:col>
      <xdr:colOff>1494810</xdr:colOff>
      <xdr:row>131</xdr:row>
      <xdr:rowOff>2237169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/>
      </xdr:nvPicPr>
      <xdr:blipFill>
        <a:blip xmlns:r="http://schemas.openxmlformats.org/officeDocument/2006/relationships" r:embed="rId17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131</xdr:row>
      <xdr:rowOff>9499</xdr:rowOff>
    </xdr:from>
    <xdr:to>
      <xdr:col>7</xdr:col>
      <xdr:colOff>1075692</xdr:colOff>
      <xdr:row>131</xdr:row>
      <xdr:rowOff>876925</xdr:rowOff>
    </xdr:to>
    <xdr:pic>
      <xdr:nvPicPr>
        <xdr:cNvPr id="243" name="Picture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/>
      </xdr:nvPicPr>
      <xdr:blipFill>
        <a:blip xmlns:r="http://schemas.openxmlformats.org/officeDocument/2006/relationships" r:embed="rId17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132</xdr:row>
      <xdr:rowOff>9499</xdr:rowOff>
    </xdr:from>
    <xdr:to>
      <xdr:col>0</xdr:col>
      <xdr:colOff>1494810</xdr:colOff>
      <xdr:row>132</xdr:row>
      <xdr:rowOff>2239065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/>
      </xdr:nvPicPr>
      <xdr:blipFill>
        <a:blip xmlns:r="http://schemas.openxmlformats.org/officeDocument/2006/relationships" r:embed="rId18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132</xdr:row>
      <xdr:rowOff>9499</xdr:rowOff>
    </xdr:from>
    <xdr:to>
      <xdr:col>7</xdr:col>
      <xdr:colOff>1075692</xdr:colOff>
      <xdr:row>132</xdr:row>
      <xdr:rowOff>876925</xdr:rowOff>
    </xdr:to>
    <xdr:pic>
      <xdr:nvPicPr>
        <xdr:cNvPr id="245" name="Picture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/>
      </xdr:nvPicPr>
      <xdr:blipFill>
        <a:blip xmlns:r="http://schemas.openxmlformats.org/officeDocument/2006/relationships" r:embed="rId1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133</xdr:row>
      <xdr:rowOff>9499</xdr:rowOff>
    </xdr:from>
    <xdr:to>
      <xdr:col>0</xdr:col>
      <xdr:colOff>1494810</xdr:colOff>
      <xdr:row>133</xdr:row>
      <xdr:rowOff>2237169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/>
      </xdr:nvPicPr>
      <xdr:blipFill>
        <a:blip xmlns:r="http://schemas.openxmlformats.org/officeDocument/2006/relationships" r:embed="rId18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133</xdr:row>
      <xdr:rowOff>9499</xdr:rowOff>
    </xdr:from>
    <xdr:to>
      <xdr:col>7</xdr:col>
      <xdr:colOff>1075692</xdr:colOff>
      <xdr:row>133</xdr:row>
      <xdr:rowOff>876925</xdr:rowOff>
    </xdr:to>
    <xdr:pic>
      <xdr:nvPicPr>
        <xdr:cNvPr id="247" name="Picture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/>
      </xdr:nvPicPr>
      <xdr:blipFill>
        <a:blip xmlns:r="http://schemas.openxmlformats.org/officeDocument/2006/relationships" r:embed="rId17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134</xdr:row>
      <xdr:rowOff>9499</xdr:rowOff>
    </xdr:from>
    <xdr:to>
      <xdr:col>0</xdr:col>
      <xdr:colOff>1494810</xdr:colOff>
      <xdr:row>134</xdr:row>
      <xdr:rowOff>2237169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/>
      </xdr:nvPicPr>
      <xdr:blipFill>
        <a:blip xmlns:r="http://schemas.openxmlformats.org/officeDocument/2006/relationships" r:embed="rId18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134</xdr:row>
      <xdr:rowOff>9499</xdr:rowOff>
    </xdr:from>
    <xdr:to>
      <xdr:col>7</xdr:col>
      <xdr:colOff>1075692</xdr:colOff>
      <xdr:row>134</xdr:row>
      <xdr:rowOff>876925</xdr:rowOff>
    </xdr:to>
    <xdr:pic>
      <xdr:nvPicPr>
        <xdr:cNvPr id="249" name="Picture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/>
      </xdr:nvPicPr>
      <xdr:blipFill>
        <a:blip xmlns:r="http://schemas.openxmlformats.org/officeDocument/2006/relationships" r:embed="rId18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135</xdr:row>
      <xdr:rowOff>9499</xdr:rowOff>
    </xdr:from>
    <xdr:to>
      <xdr:col>0</xdr:col>
      <xdr:colOff>1494810</xdr:colOff>
      <xdr:row>135</xdr:row>
      <xdr:rowOff>2237169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/>
      </xdr:nvPicPr>
      <xdr:blipFill>
        <a:blip xmlns:r="http://schemas.openxmlformats.org/officeDocument/2006/relationships" r:embed="rId18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135</xdr:row>
      <xdr:rowOff>9499</xdr:rowOff>
    </xdr:from>
    <xdr:to>
      <xdr:col>7</xdr:col>
      <xdr:colOff>1075692</xdr:colOff>
      <xdr:row>135</xdr:row>
      <xdr:rowOff>1062039</xdr:rowOff>
    </xdr:to>
    <xdr:pic>
      <xdr:nvPicPr>
        <xdr:cNvPr id="251" name="Picture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/>
      </xdr:nvPicPr>
      <xdr:blipFill>
        <a:blip xmlns:r="http://schemas.openxmlformats.org/officeDocument/2006/relationships" r:embed="rId3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136</xdr:row>
      <xdr:rowOff>9499</xdr:rowOff>
    </xdr:from>
    <xdr:to>
      <xdr:col>0</xdr:col>
      <xdr:colOff>1494810</xdr:colOff>
      <xdr:row>136</xdr:row>
      <xdr:rowOff>2237169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/>
      </xdr:nvPicPr>
      <xdr:blipFill>
        <a:blip xmlns:r="http://schemas.openxmlformats.org/officeDocument/2006/relationships" r:embed="rId18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136</xdr:row>
      <xdr:rowOff>9499</xdr:rowOff>
    </xdr:from>
    <xdr:to>
      <xdr:col>7</xdr:col>
      <xdr:colOff>1075692</xdr:colOff>
      <xdr:row>136</xdr:row>
      <xdr:rowOff>876925</xdr:rowOff>
    </xdr:to>
    <xdr:pic>
      <xdr:nvPicPr>
        <xdr:cNvPr id="253" name="Picture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/>
      </xdr:nvPicPr>
      <xdr:blipFill>
        <a:blip xmlns:r="http://schemas.openxmlformats.org/officeDocument/2006/relationships" r:embed="rId18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137</xdr:row>
      <xdr:rowOff>9499</xdr:rowOff>
    </xdr:from>
    <xdr:to>
      <xdr:col>0</xdr:col>
      <xdr:colOff>1494810</xdr:colOff>
      <xdr:row>137</xdr:row>
      <xdr:rowOff>2237169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/>
      </xdr:nvPicPr>
      <xdr:blipFill>
        <a:blip xmlns:r="http://schemas.openxmlformats.org/officeDocument/2006/relationships" r:embed="rId18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137</xdr:row>
      <xdr:rowOff>9499</xdr:rowOff>
    </xdr:from>
    <xdr:to>
      <xdr:col>7</xdr:col>
      <xdr:colOff>1075692</xdr:colOff>
      <xdr:row>137</xdr:row>
      <xdr:rowOff>876925</xdr:rowOff>
    </xdr:to>
    <xdr:pic>
      <xdr:nvPicPr>
        <xdr:cNvPr id="255" name="Picture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/>
      </xdr:nvPicPr>
      <xdr:blipFill>
        <a:blip xmlns:r="http://schemas.openxmlformats.org/officeDocument/2006/relationships" r:embed="rId18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138</xdr:row>
      <xdr:rowOff>9499</xdr:rowOff>
    </xdr:from>
    <xdr:to>
      <xdr:col>0</xdr:col>
      <xdr:colOff>1494810</xdr:colOff>
      <xdr:row>138</xdr:row>
      <xdr:rowOff>2237169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/>
      </xdr:nvPicPr>
      <xdr:blipFill>
        <a:blip xmlns:r="http://schemas.openxmlformats.org/officeDocument/2006/relationships" r:embed="rId18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138</xdr:row>
      <xdr:rowOff>9499</xdr:rowOff>
    </xdr:from>
    <xdr:to>
      <xdr:col>7</xdr:col>
      <xdr:colOff>1075692</xdr:colOff>
      <xdr:row>138</xdr:row>
      <xdr:rowOff>876925</xdr:rowOff>
    </xdr:to>
    <xdr:pic>
      <xdr:nvPicPr>
        <xdr:cNvPr id="257" name="Picture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/>
      </xdr:nvPicPr>
      <xdr:blipFill>
        <a:blip xmlns:r="http://schemas.openxmlformats.org/officeDocument/2006/relationships" r:embed="rId1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139</xdr:row>
      <xdr:rowOff>9499</xdr:rowOff>
    </xdr:from>
    <xdr:to>
      <xdr:col>0</xdr:col>
      <xdr:colOff>1494810</xdr:colOff>
      <xdr:row>139</xdr:row>
      <xdr:rowOff>2239065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/>
      </xdr:nvPicPr>
      <xdr:blipFill>
        <a:blip xmlns:r="http://schemas.openxmlformats.org/officeDocument/2006/relationships" r:embed="rId18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139</xdr:row>
      <xdr:rowOff>9499</xdr:rowOff>
    </xdr:from>
    <xdr:to>
      <xdr:col>7</xdr:col>
      <xdr:colOff>1075692</xdr:colOff>
      <xdr:row>139</xdr:row>
      <xdr:rowOff>2127869</xdr:rowOff>
    </xdr:to>
    <xdr:pic>
      <xdr:nvPicPr>
        <xdr:cNvPr id="259" name="Picture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/>
      </xdr:nvPicPr>
      <xdr:blipFill>
        <a:blip xmlns:r="http://schemas.openxmlformats.org/officeDocument/2006/relationships" r:embed="rId18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140</xdr:row>
      <xdr:rowOff>9499</xdr:rowOff>
    </xdr:from>
    <xdr:to>
      <xdr:col>0</xdr:col>
      <xdr:colOff>1494810</xdr:colOff>
      <xdr:row>140</xdr:row>
      <xdr:rowOff>2239065</xdr:rowOff>
    </xdr:to>
    <xdr:pic>
      <xdr:nvPicPr>
        <xdr:cNvPr id="260" name="Picture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/>
      </xdr:nvPicPr>
      <xdr:blipFill>
        <a:blip xmlns:r="http://schemas.openxmlformats.org/officeDocument/2006/relationships" r:embed="rId19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140</xdr:row>
      <xdr:rowOff>9499</xdr:rowOff>
    </xdr:from>
    <xdr:to>
      <xdr:col>7</xdr:col>
      <xdr:colOff>1075692</xdr:colOff>
      <xdr:row>140</xdr:row>
      <xdr:rowOff>761307</xdr:rowOff>
    </xdr:to>
    <xdr:pic>
      <xdr:nvPicPr>
        <xdr:cNvPr id="261" name="Picture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/>
      </xdr:nvPicPr>
      <xdr:blipFill>
        <a:blip xmlns:r="http://schemas.openxmlformats.org/officeDocument/2006/relationships" r:embed="rId3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141</xdr:row>
      <xdr:rowOff>9499</xdr:rowOff>
    </xdr:from>
    <xdr:to>
      <xdr:col>0</xdr:col>
      <xdr:colOff>1494810</xdr:colOff>
      <xdr:row>141</xdr:row>
      <xdr:rowOff>2237169</xdr:rowOff>
    </xdr:to>
    <xdr:pic>
      <xdr:nvPicPr>
        <xdr:cNvPr id="262" name="Picture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/>
      </xdr:nvPicPr>
      <xdr:blipFill>
        <a:blip xmlns:r="http://schemas.openxmlformats.org/officeDocument/2006/relationships" r:embed="rId19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141</xdr:row>
      <xdr:rowOff>9499</xdr:rowOff>
    </xdr:from>
    <xdr:to>
      <xdr:col>7</xdr:col>
      <xdr:colOff>1075692</xdr:colOff>
      <xdr:row>141</xdr:row>
      <xdr:rowOff>876925</xdr:rowOff>
    </xdr:to>
    <xdr:pic>
      <xdr:nvPicPr>
        <xdr:cNvPr id="263" name="Picture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/>
      </xdr:nvPicPr>
      <xdr:blipFill>
        <a:blip xmlns:r="http://schemas.openxmlformats.org/officeDocument/2006/relationships" r:embed="rId19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142</xdr:row>
      <xdr:rowOff>9499</xdr:rowOff>
    </xdr:from>
    <xdr:to>
      <xdr:col>0</xdr:col>
      <xdr:colOff>1494810</xdr:colOff>
      <xdr:row>142</xdr:row>
      <xdr:rowOff>2237169</xdr:rowOff>
    </xdr:to>
    <xdr:pic>
      <xdr:nvPicPr>
        <xdr:cNvPr id="264" name="Picture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/>
      </xdr:nvPicPr>
      <xdr:blipFill>
        <a:blip xmlns:r="http://schemas.openxmlformats.org/officeDocument/2006/relationships" r:embed="rId19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142</xdr:row>
      <xdr:rowOff>9499</xdr:rowOff>
    </xdr:from>
    <xdr:to>
      <xdr:col>7</xdr:col>
      <xdr:colOff>1075692</xdr:colOff>
      <xdr:row>142</xdr:row>
      <xdr:rowOff>876925</xdr:rowOff>
    </xdr:to>
    <xdr:pic>
      <xdr:nvPicPr>
        <xdr:cNvPr id="265" name="Picture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/>
      </xdr:nvPicPr>
      <xdr:blipFill>
        <a:blip xmlns:r="http://schemas.openxmlformats.org/officeDocument/2006/relationships" r:embed="rId19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143</xdr:row>
      <xdr:rowOff>9499</xdr:rowOff>
    </xdr:from>
    <xdr:to>
      <xdr:col>0</xdr:col>
      <xdr:colOff>1494810</xdr:colOff>
      <xdr:row>143</xdr:row>
      <xdr:rowOff>2239065</xdr:rowOff>
    </xdr:to>
    <xdr:pic>
      <xdr:nvPicPr>
        <xdr:cNvPr id="266" name="Picture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/>
      </xdr:nvPicPr>
      <xdr:blipFill>
        <a:blip xmlns:r="http://schemas.openxmlformats.org/officeDocument/2006/relationships" r:embed="rId19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143</xdr:row>
      <xdr:rowOff>9499</xdr:rowOff>
    </xdr:from>
    <xdr:to>
      <xdr:col>7</xdr:col>
      <xdr:colOff>1075692</xdr:colOff>
      <xdr:row>143</xdr:row>
      <xdr:rowOff>876925</xdr:rowOff>
    </xdr:to>
    <xdr:pic>
      <xdr:nvPicPr>
        <xdr:cNvPr id="267" name="Picture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/>
      </xdr:nvPicPr>
      <xdr:blipFill>
        <a:blip xmlns:r="http://schemas.openxmlformats.org/officeDocument/2006/relationships" r:embed="rId19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144</xdr:row>
      <xdr:rowOff>9499</xdr:rowOff>
    </xdr:from>
    <xdr:to>
      <xdr:col>0</xdr:col>
      <xdr:colOff>1494810</xdr:colOff>
      <xdr:row>144</xdr:row>
      <xdr:rowOff>2239065</xdr:rowOff>
    </xdr:to>
    <xdr:pic>
      <xdr:nvPicPr>
        <xdr:cNvPr id="268" name="Picture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/>
      </xdr:nvPicPr>
      <xdr:blipFill>
        <a:blip xmlns:r="http://schemas.openxmlformats.org/officeDocument/2006/relationships" r:embed="rId19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144</xdr:row>
      <xdr:rowOff>9499</xdr:rowOff>
    </xdr:from>
    <xdr:to>
      <xdr:col>7</xdr:col>
      <xdr:colOff>1075692</xdr:colOff>
      <xdr:row>144</xdr:row>
      <xdr:rowOff>876925</xdr:rowOff>
    </xdr:to>
    <xdr:pic>
      <xdr:nvPicPr>
        <xdr:cNvPr id="269" name="Picture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/>
      </xdr:nvPicPr>
      <xdr:blipFill>
        <a:blip xmlns:r="http://schemas.openxmlformats.org/officeDocument/2006/relationships" r:embed="rId19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145</xdr:row>
      <xdr:rowOff>9499</xdr:rowOff>
    </xdr:from>
    <xdr:to>
      <xdr:col>0</xdr:col>
      <xdr:colOff>1494810</xdr:colOff>
      <xdr:row>145</xdr:row>
      <xdr:rowOff>2239065</xdr:rowOff>
    </xdr:to>
    <xdr:pic>
      <xdr:nvPicPr>
        <xdr:cNvPr id="270" name="Picture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/>
      </xdr:nvPicPr>
      <xdr:blipFill>
        <a:blip xmlns:r="http://schemas.openxmlformats.org/officeDocument/2006/relationships" r:embed="rId19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145</xdr:row>
      <xdr:rowOff>9499</xdr:rowOff>
    </xdr:from>
    <xdr:to>
      <xdr:col>7</xdr:col>
      <xdr:colOff>1075692</xdr:colOff>
      <xdr:row>145</xdr:row>
      <xdr:rowOff>876925</xdr:rowOff>
    </xdr:to>
    <xdr:pic>
      <xdr:nvPicPr>
        <xdr:cNvPr id="271" name="Picture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/>
      </xdr:nvPicPr>
      <xdr:blipFill>
        <a:blip xmlns:r="http://schemas.openxmlformats.org/officeDocument/2006/relationships" r:embed="rId19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146</xdr:row>
      <xdr:rowOff>9499</xdr:rowOff>
    </xdr:from>
    <xdr:to>
      <xdr:col>0</xdr:col>
      <xdr:colOff>1494810</xdr:colOff>
      <xdr:row>146</xdr:row>
      <xdr:rowOff>2239065</xdr:rowOff>
    </xdr:to>
    <xdr:pic>
      <xdr:nvPicPr>
        <xdr:cNvPr id="272" name="Picture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/>
      </xdr:nvPicPr>
      <xdr:blipFill>
        <a:blip xmlns:r="http://schemas.openxmlformats.org/officeDocument/2006/relationships" r:embed="rId20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146</xdr:row>
      <xdr:rowOff>9499</xdr:rowOff>
    </xdr:from>
    <xdr:to>
      <xdr:col>7</xdr:col>
      <xdr:colOff>1075692</xdr:colOff>
      <xdr:row>146</xdr:row>
      <xdr:rowOff>876925</xdr:rowOff>
    </xdr:to>
    <xdr:pic>
      <xdr:nvPicPr>
        <xdr:cNvPr id="273" name="Picture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/>
      </xdr:nvPicPr>
      <xdr:blipFill>
        <a:blip xmlns:r="http://schemas.openxmlformats.org/officeDocument/2006/relationships" r:embed="rId20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147</xdr:row>
      <xdr:rowOff>9499</xdr:rowOff>
    </xdr:from>
    <xdr:to>
      <xdr:col>0</xdr:col>
      <xdr:colOff>1494810</xdr:colOff>
      <xdr:row>147</xdr:row>
      <xdr:rowOff>2239065</xdr:rowOff>
    </xdr:to>
    <xdr:pic>
      <xdr:nvPicPr>
        <xdr:cNvPr id="274" name="Picture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/>
      </xdr:nvPicPr>
      <xdr:blipFill>
        <a:blip xmlns:r="http://schemas.openxmlformats.org/officeDocument/2006/relationships" r:embed="rId20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147</xdr:row>
      <xdr:rowOff>9499</xdr:rowOff>
    </xdr:from>
    <xdr:to>
      <xdr:col>7</xdr:col>
      <xdr:colOff>1075692</xdr:colOff>
      <xdr:row>147</xdr:row>
      <xdr:rowOff>876925</xdr:rowOff>
    </xdr:to>
    <xdr:pic>
      <xdr:nvPicPr>
        <xdr:cNvPr id="275" name="Picture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/>
      </xdr:nvPicPr>
      <xdr:blipFill>
        <a:blip xmlns:r="http://schemas.openxmlformats.org/officeDocument/2006/relationships" r:embed="rId20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148</xdr:row>
      <xdr:rowOff>9499</xdr:rowOff>
    </xdr:from>
    <xdr:to>
      <xdr:col>0</xdr:col>
      <xdr:colOff>1494810</xdr:colOff>
      <xdr:row>148</xdr:row>
      <xdr:rowOff>2239065</xdr:rowOff>
    </xdr:to>
    <xdr:pic>
      <xdr:nvPicPr>
        <xdr:cNvPr id="276" name="Picture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/>
      </xdr:nvPicPr>
      <xdr:blipFill>
        <a:blip xmlns:r="http://schemas.openxmlformats.org/officeDocument/2006/relationships" r:embed="rId20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148</xdr:row>
      <xdr:rowOff>9499</xdr:rowOff>
    </xdr:from>
    <xdr:to>
      <xdr:col>7</xdr:col>
      <xdr:colOff>1075692</xdr:colOff>
      <xdr:row>148</xdr:row>
      <xdr:rowOff>876925</xdr:rowOff>
    </xdr:to>
    <xdr:pic>
      <xdr:nvPicPr>
        <xdr:cNvPr id="277" name="Picture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/>
      </xdr:nvPicPr>
      <xdr:blipFill>
        <a:blip xmlns:r="http://schemas.openxmlformats.org/officeDocument/2006/relationships" r:embed="rId20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149</xdr:row>
      <xdr:rowOff>9499</xdr:rowOff>
    </xdr:from>
    <xdr:to>
      <xdr:col>0</xdr:col>
      <xdr:colOff>1494810</xdr:colOff>
      <xdr:row>149</xdr:row>
      <xdr:rowOff>2239065</xdr:rowOff>
    </xdr:to>
    <xdr:pic>
      <xdr:nvPicPr>
        <xdr:cNvPr id="278" name="Picture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/>
      </xdr:nvPicPr>
      <xdr:blipFill>
        <a:blip xmlns:r="http://schemas.openxmlformats.org/officeDocument/2006/relationships" r:embed="rId20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149</xdr:row>
      <xdr:rowOff>9499</xdr:rowOff>
    </xdr:from>
    <xdr:to>
      <xdr:col>7</xdr:col>
      <xdr:colOff>1075692</xdr:colOff>
      <xdr:row>149</xdr:row>
      <xdr:rowOff>876925</xdr:rowOff>
    </xdr:to>
    <xdr:pic>
      <xdr:nvPicPr>
        <xdr:cNvPr id="279" name="Picture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/>
      </xdr:nvPicPr>
      <xdr:blipFill>
        <a:blip xmlns:r="http://schemas.openxmlformats.org/officeDocument/2006/relationships" r:embed="rId20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150</xdr:row>
      <xdr:rowOff>9499</xdr:rowOff>
    </xdr:from>
    <xdr:to>
      <xdr:col>0</xdr:col>
      <xdr:colOff>1494810</xdr:colOff>
      <xdr:row>150</xdr:row>
      <xdr:rowOff>2239065</xdr:rowOff>
    </xdr:to>
    <xdr:pic>
      <xdr:nvPicPr>
        <xdr:cNvPr id="280" name="Picture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/>
      </xdr:nvPicPr>
      <xdr:blipFill>
        <a:blip xmlns:r="http://schemas.openxmlformats.org/officeDocument/2006/relationships" r:embed="rId20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150</xdr:row>
      <xdr:rowOff>9499</xdr:rowOff>
    </xdr:from>
    <xdr:to>
      <xdr:col>7</xdr:col>
      <xdr:colOff>1075692</xdr:colOff>
      <xdr:row>150</xdr:row>
      <xdr:rowOff>876925</xdr:rowOff>
    </xdr:to>
    <xdr:pic>
      <xdr:nvPicPr>
        <xdr:cNvPr id="281" name="Picture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/>
      </xdr:nvPicPr>
      <xdr:blipFill>
        <a:blip xmlns:r="http://schemas.openxmlformats.org/officeDocument/2006/relationships" r:embed="rId20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151</xdr:row>
      <xdr:rowOff>9499</xdr:rowOff>
    </xdr:from>
    <xdr:to>
      <xdr:col>0</xdr:col>
      <xdr:colOff>1494810</xdr:colOff>
      <xdr:row>151</xdr:row>
      <xdr:rowOff>2239065</xdr:rowOff>
    </xdr:to>
    <xdr:pic>
      <xdr:nvPicPr>
        <xdr:cNvPr id="282" name="Picture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/>
      </xdr:nvPicPr>
      <xdr:blipFill>
        <a:blip xmlns:r="http://schemas.openxmlformats.org/officeDocument/2006/relationships" r:embed="rId20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151</xdr:row>
      <xdr:rowOff>9499</xdr:rowOff>
    </xdr:from>
    <xdr:to>
      <xdr:col>7</xdr:col>
      <xdr:colOff>1075692</xdr:colOff>
      <xdr:row>151</xdr:row>
      <xdr:rowOff>876925</xdr:rowOff>
    </xdr:to>
    <xdr:pic>
      <xdr:nvPicPr>
        <xdr:cNvPr id="283" name="Picture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/>
      </xdr:nvPicPr>
      <xdr:blipFill>
        <a:blip xmlns:r="http://schemas.openxmlformats.org/officeDocument/2006/relationships" r:embed="rId21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152</xdr:row>
      <xdr:rowOff>9499</xdr:rowOff>
    </xdr:from>
    <xdr:to>
      <xdr:col>0</xdr:col>
      <xdr:colOff>1494810</xdr:colOff>
      <xdr:row>152</xdr:row>
      <xdr:rowOff>2239065</xdr:rowOff>
    </xdr:to>
    <xdr:pic>
      <xdr:nvPicPr>
        <xdr:cNvPr id="284" name="Picture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/>
      </xdr:nvPicPr>
      <xdr:blipFill>
        <a:blip xmlns:r="http://schemas.openxmlformats.org/officeDocument/2006/relationships" r:embed="rId21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152</xdr:row>
      <xdr:rowOff>9499</xdr:rowOff>
    </xdr:from>
    <xdr:to>
      <xdr:col>7</xdr:col>
      <xdr:colOff>1075692</xdr:colOff>
      <xdr:row>152</xdr:row>
      <xdr:rowOff>876925</xdr:rowOff>
    </xdr:to>
    <xdr:pic>
      <xdr:nvPicPr>
        <xdr:cNvPr id="285" name="Picture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/>
      </xdr:nvPicPr>
      <xdr:blipFill>
        <a:blip xmlns:r="http://schemas.openxmlformats.org/officeDocument/2006/relationships" r:embed="rId21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153</xdr:row>
      <xdr:rowOff>9499</xdr:rowOff>
    </xdr:from>
    <xdr:to>
      <xdr:col>0</xdr:col>
      <xdr:colOff>1494810</xdr:colOff>
      <xdr:row>153</xdr:row>
      <xdr:rowOff>2239065</xdr:rowOff>
    </xdr:to>
    <xdr:pic>
      <xdr:nvPicPr>
        <xdr:cNvPr id="286" name="Picture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/>
      </xdr:nvPicPr>
      <xdr:blipFill>
        <a:blip xmlns:r="http://schemas.openxmlformats.org/officeDocument/2006/relationships" r:embed="rId21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153</xdr:row>
      <xdr:rowOff>9499</xdr:rowOff>
    </xdr:from>
    <xdr:to>
      <xdr:col>7</xdr:col>
      <xdr:colOff>1075692</xdr:colOff>
      <xdr:row>153</xdr:row>
      <xdr:rowOff>876925</xdr:rowOff>
    </xdr:to>
    <xdr:pic>
      <xdr:nvPicPr>
        <xdr:cNvPr id="287" name="Picture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/>
      </xdr:nvPicPr>
      <xdr:blipFill>
        <a:blip xmlns:r="http://schemas.openxmlformats.org/officeDocument/2006/relationships" r:embed="rId21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154</xdr:row>
      <xdr:rowOff>9499</xdr:rowOff>
    </xdr:from>
    <xdr:to>
      <xdr:col>0</xdr:col>
      <xdr:colOff>1494810</xdr:colOff>
      <xdr:row>154</xdr:row>
      <xdr:rowOff>2239065</xdr:rowOff>
    </xdr:to>
    <xdr:pic>
      <xdr:nvPicPr>
        <xdr:cNvPr id="288" name="Picture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/>
      </xdr:nvPicPr>
      <xdr:blipFill>
        <a:blip xmlns:r="http://schemas.openxmlformats.org/officeDocument/2006/relationships" r:embed="rId21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154</xdr:row>
      <xdr:rowOff>9499</xdr:rowOff>
    </xdr:from>
    <xdr:to>
      <xdr:col>7</xdr:col>
      <xdr:colOff>1075692</xdr:colOff>
      <xdr:row>154</xdr:row>
      <xdr:rowOff>876925</xdr:rowOff>
    </xdr:to>
    <xdr:pic>
      <xdr:nvPicPr>
        <xdr:cNvPr id="289" name="Picture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/>
      </xdr:nvPicPr>
      <xdr:blipFill>
        <a:blip xmlns:r="http://schemas.openxmlformats.org/officeDocument/2006/relationships" r:embed="rId21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155</xdr:row>
      <xdr:rowOff>9499</xdr:rowOff>
    </xdr:from>
    <xdr:to>
      <xdr:col>0</xdr:col>
      <xdr:colOff>1494810</xdr:colOff>
      <xdr:row>155</xdr:row>
      <xdr:rowOff>2239065</xdr:rowOff>
    </xdr:to>
    <xdr:pic>
      <xdr:nvPicPr>
        <xdr:cNvPr id="290" name="Picture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/>
      </xdr:nvPicPr>
      <xdr:blipFill>
        <a:blip xmlns:r="http://schemas.openxmlformats.org/officeDocument/2006/relationships" r:embed="rId21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155</xdr:row>
      <xdr:rowOff>9499</xdr:rowOff>
    </xdr:from>
    <xdr:to>
      <xdr:col>7</xdr:col>
      <xdr:colOff>1075692</xdr:colOff>
      <xdr:row>155</xdr:row>
      <xdr:rowOff>876925</xdr:rowOff>
    </xdr:to>
    <xdr:pic>
      <xdr:nvPicPr>
        <xdr:cNvPr id="291" name="Picture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/>
      </xdr:nvPicPr>
      <xdr:blipFill>
        <a:blip xmlns:r="http://schemas.openxmlformats.org/officeDocument/2006/relationships" r:embed="rId21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156</xdr:row>
      <xdr:rowOff>9499</xdr:rowOff>
    </xdr:from>
    <xdr:to>
      <xdr:col>0</xdr:col>
      <xdr:colOff>1494810</xdr:colOff>
      <xdr:row>156</xdr:row>
      <xdr:rowOff>2239065</xdr:rowOff>
    </xdr:to>
    <xdr:pic>
      <xdr:nvPicPr>
        <xdr:cNvPr id="292" name="Picture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/>
      </xdr:nvPicPr>
      <xdr:blipFill>
        <a:blip xmlns:r="http://schemas.openxmlformats.org/officeDocument/2006/relationships" r:embed="rId21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156</xdr:row>
      <xdr:rowOff>9499</xdr:rowOff>
    </xdr:from>
    <xdr:to>
      <xdr:col>7</xdr:col>
      <xdr:colOff>1075692</xdr:colOff>
      <xdr:row>156</xdr:row>
      <xdr:rowOff>876925</xdr:rowOff>
    </xdr:to>
    <xdr:pic>
      <xdr:nvPicPr>
        <xdr:cNvPr id="293" name="Picture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/>
      </xdr:nvPicPr>
      <xdr:blipFill>
        <a:blip xmlns:r="http://schemas.openxmlformats.org/officeDocument/2006/relationships" r:embed="rId21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157</xdr:row>
      <xdr:rowOff>9499</xdr:rowOff>
    </xdr:from>
    <xdr:to>
      <xdr:col>0</xdr:col>
      <xdr:colOff>1494810</xdr:colOff>
      <xdr:row>157</xdr:row>
      <xdr:rowOff>2239065</xdr:rowOff>
    </xdr:to>
    <xdr:pic>
      <xdr:nvPicPr>
        <xdr:cNvPr id="294" name="Picture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/>
      </xdr:nvPicPr>
      <xdr:blipFill>
        <a:blip xmlns:r="http://schemas.openxmlformats.org/officeDocument/2006/relationships" r:embed="rId21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157</xdr:row>
      <xdr:rowOff>9499</xdr:rowOff>
    </xdr:from>
    <xdr:to>
      <xdr:col>7</xdr:col>
      <xdr:colOff>1075692</xdr:colOff>
      <xdr:row>157</xdr:row>
      <xdr:rowOff>876925</xdr:rowOff>
    </xdr:to>
    <xdr:pic>
      <xdr:nvPicPr>
        <xdr:cNvPr id="295" name="Picture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/>
      </xdr:nvPicPr>
      <xdr:blipFill>
        <a:blip xmlns:r="http://schemas.openxmlformats.org/officeDocument/2006/relationships" r:embed="rId22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158</xdr:row>
      <xdr:rowOff>9499</xdr:rowOff>
    </xdr:from>
    <xdr:to>
      <xdr:col>0</xdr:col>
      <xdr:colOff>1494810</xdr:colOff>
      <xdr:row>158</xdr:row>
      <xdr:rowOff>2239065</xdr:rowOff>
    </xdr:to>
    <xdr:pic>
      <xdr:nvPicPr>
        <xdr:cNvPr id="296" name="Picture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/>
      </xdr:nvPicPr>
      <xdr:blipFill>
        <a:blip xmlns:r="http://schemas.openxmlformats.org/officeDocument/2006/relationships" r:embed="rId22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158</xdr:row>
      <xdr:rowOff>9499</xdr:rowOff>
    </xdr:from>
    <xdr:to>
      <xdr:col>7</xdr:col>
      <xdr:colOff>1075692</xdr:colOff>
      <xdr:row>158</xdr:row>
      <xdr:rowOff>876925</xdr:rowOff>
    </xdr:to>
    <xdr:pic>
      <xdr:nvPicPr>
        <xdr:cNvPr id="297" name="Picture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/>
      </xdr:nvPicPr>
      <xdr:blipFill>
        <a:blip xmlns:r="http://schemas.openxmlformats.org/officeDocument/2006/relationships" r:embed="rId22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159</xdr:row>
      <xdr:rowOff>9499</xdr:rowOff>
    </xdr:from>
    <xdr:to>
      <xdr:col>0</xdr:col>
      <xdr:colOff>1494810</xdr:colOff>
      <xdr:row>159</xdr:row>
      <xdr:rowOff>2239065</xdr:rowOff>
    </xdr:to>
    <xdr:pic>
      <xdr:nvPicPr>
        <xdr:cNvPr id="298" name="Picture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/>
      </xdr:nvPicPr>
      <xdr:blipFill>
        <a:blip xmlns:r="http://schemas.openxmlformats.org/officeDocument/2006/relationships" r:embed="rId22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159</xdr:row>
      <xdr:rowOff>9499</xdr:rowOff>
    </xdr:from>
    <xdr:to>
      <xdr:col>7</xdr:col>
      <xdr:colOff>1075692</xdr:colOff>
      <xdr:row>159</xdr:row>
      <xdr:rowOff>876925</xdr:rowOff>
    </xdr:to>
    <xdr:pic>
      <xdr:nvPicPr>
        <xdr:cNvPr id="299" name="Picture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/>
      </xdr:nvPicPr>
      <xdr:blipFill>
        <a:blip xmlns:r="http://schemas.openxmlformats.org/officeDocument/2006/relationships" r:embed="rId22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160</xdr:row>
      <xdr:rowOff>9499</xdr:rowOff>
    </xdr:from>
    <xdr:to>
      <xdr:col>0</xdr:col>
      <xdr:colOff>1494810</xdr:colOff>
      <xdr:row>160</xdr:row>
      <xdr:rowOff>2239065</xdr:rowOff>
    </xdr:to>
    <xdr:pic>
      <xdr:nvPicPr>
        <xdr:cNvPr id="300" name="Picture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/>
      </xdr:nvPicPr>
      <xdr:blipFill>
        <a:blip xmlns:r="http://schemas.openxmlformats.org/officeDocument/2006/relationships" r:embed="rId22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160</xdr:row>
      <xdr:rowOff>9499</xdr:rowOff>
    </xdr:from>
    <xdr:to>
      <xdr:col>7</xdr:col>
      <xdr:colOff>1075692</xdr:colOff>
      <xdr:row>160</xdr:row>
      <xdr:rowOff>876925</xdr:rowOff>
    </xdr:to>
    <xdr:pic>
      <xdr:nvPicPr>
        <xdr:cNvPr id="301" name="Picture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/>
      </xdr:nvPicPr>
      <xdr:blipFill>
        <a:blip xmlns:r="http://schemas.openxmlformats.org/officeDocument/2006/relationships" r:embed="rId22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161</xdr:row>
      <xdr:rowOff>9499</xdr:rowOff>
    </xdr:from>
    <xdr:to>
      <xdr:col>0</xdr:col>
      <xdr:colOff>1494810</xdr:colOff>
      <xdr:row>161</xdr:row>
      <xdr:rowOff>2237169</xdr:rowOff>
    </xdr:to>
    <xdr:pic>
      <xdr:nvPicPr>
        <xdr:cNvPr id="302" name="Picture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/>
      </xdr:nvPicPr>
      <xdr:blipFill>
        <a:blip xmlns:r="http://schemas.openxmlformats.org/officeDocument/2006/relationships" r:embed="rId22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161</xdr:row>
      <xdr:rowOff>9499</xdr:rowOff>
    </xdr:from>
    <xdr:to>
      <xdr:col>7</xdr:col>
      <xdr:colOff>1075692</xdr:colOff>
      <xdr:row>161</xdr:row>
      <xdr:rowOff>876925</xdr:rowOff>
    </xdr:to>
    <xdr:pic>
      <xdr:nvPicPr>
        <xdr:cNvPr id="303" name="Picture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/>
      </xdr:nvPicPr>
      <xdr:blipFill>
        <a:blip xmlns:r="http://schemas.openxmlformats.org/officeDocument/2006/relationships" r:embed="rId22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162</xdr:row>
      <xdr:rowOff>9499</xdr:rowOff>
    </xdr:from>
    <xdr:to>
      <xdr:col>0</xdr:col>
      <xdr:colOff>1494810</xdr:colOff>
      <xdr:row>162</xdr:row>
      <xdr:rowOff>2237169</xdr:rowOff>
    </xdr:to>
    <xdr:pic>
      <xdr:nvPicPr>
        <xdr:cNvPr id="304" name="Picture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/>
      </xdr:nvPicPr>
      <xdr:blipFill>
        <a:blip xmlns:r="http://schemas.openxmlformats.org/officeDocument/2006/relationships" r:embed="rId22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162</xdr:row>
      <xdr:rowOff>9499</xdr:rowOff>
    </xdr:from>
    <xdr:to>
      <xdr:col>7</xdr:col>
      <xdr:colOff>1075692</xdr:colOff>
      <xdr:row>162</xdr:row>
      <xdr:rowOff>876925</xdr:rowOff>
    </xdr:to>
    <xdr:pic>
      <xdr:nvPicPr>
        <xdr:cNvPr id="305" name="Picture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/>
      </xdr:nvPicPr>
      <xdr:blipFill>
        <a:blip xmlns:r="http://schemas.openxmlformats.org/officeDocument/2006/relationships" r:embed="rId23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163</xdr:row>
      <xdr:rowOff>9499</xdr:rowOff>
    </xdr:from>
    <xdr:to>
      <xdr:col>0</xdr:col>
      <xdr:colOff>1494810</xdr:colOff>
      <xdr:row>163</xdr:row>
      <xdr:rowOff>2237169</xdr:rowOff>
    </xdr:to>
    <xdr:pic>
      <xdr:nvPicPr>
        <xdr:cNvPr id="306" name="Picture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/>
      </xdr:nvPicPr>
      <xdr:blipFill>
        <a:blip xmlns:r="http://schemas.openxmlformats.org/officeDocument/2006/relationships" r:embed="rId23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163</xdr:row>
      <xdr:rowOff>9499</xdr:rowOff>
    </xdr:from>
    <xdr:to>
      <xdr:col>7</xdr:col>
      <xdr:colOff>1075692</xdr:colOff>
      <xdr:row>163</xdr:row>
      <xdr:rowOff>876925</xdr:rowOff>
    </xdr:to>
    <xdr:pic>
      <xdr:nvPicPr>
        <xdr:cNvPr id="307" name="Picture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/>
      </xdr:nvPicPr>
      <xdr:blipFill>
        <a:blip xmlns:r="http://schemas.openxmlformats.org/officeDocument/2006/relationships" r:embed="rId23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164</xdr:row>
      <xdr:rowOff>9499</xdr:rowOff>
    </xdr:from>
    <xdr:to>
      <xdr:col>0</xdr:col>
      <xdr:colOff>1494810</xdr:colOff>
      <xdr:row>164</xdr:row>
      <xdr:rowOff>2237169</xdr:rowOff>
    </xdr:to>
    <xdr:pic>
      <xdr:nvPicPr>
        <xdr:cNvPr id="308" name="Picture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/>
      </xdr:nvPicPr>
      <xdr:blipFill>
        <a:blip xmlns:r="http://schemas.openxmlformats.org/officeDocument/2006/relationships" r:embed="rId23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164</xdr:row>
      <xdr:rowOff>9499</xdr:rowOff>
    </xdr:from>
    <xdr:to>
      <xdr:col>7</xdr:col>
      <xdr:colOff>1075692</xdr:colOff>
      <xdr:row>164</xdr:row>
      <xdr:rowOff>876925</xdr:rowOff>
    </xdr:to>
    <xdr:pic>
      <xdr:nvPicPr>
        <xdr:cNvPr id="309" name="Picture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/>
      </xdr:nvPicPr>
      <xdr:blipFill>
        <a:blip xmlns:r="http://schemas.openxmlformats.org/officeDocument/2006/relationships" r:embed="rId23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165</xdr:row>
      <xdr:rowOff>9499</xdr:rowOff>
    </xdr:from>
    <xdr:to>
      <xdr:col>0</xdr:col>
      <xdr:colOff>1494810</xdr:colOff>
      <xdr:row>165</xdr:row>
      <xdr:rowOff>2237169</xdr:rowOff>
    </xdr:to>
    <xdr:pic>
      <xdr:nvPicPr>
        <xdr:cNvPr id="310" name="Picture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/>
      </xdr:nvPicPr>
      <xdr:blipFill>
        <a:blip xmlns:r="http://schemas.openxmlformats.org/officeDocument/2006/relationships" r:embed="rId23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165</xdr:row>
      <xdr:rowOff>9499</xdr:rowOff>
    </xdr:from>
    <xdr:to>
      <xdr:col>7</xdr:col>
      <xdr:colOff>1075692</xdr:colOff>
      <xdr:row>165</xdr:row>
      <xdr:rowOff>876925</xdr:rowOff>
    </xdr:to>
    <xdr:pic>
      <xdr:nvPicPr>
        <xdr:cNvPr id="311" name="Picture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/>
      </xdr:nvPicPr>
      <xdr:blipFill>
        <a:blip xmlns:r="http://schemas.openxmlformats.org/officeDocument/2006/relationships" r:embed="rId23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166</xdr:row>
      <xdr:rowOff>9499</xdr:rowOff>
    </xdr:from>
    <xdr:to>
      <xdr:col>0</xdr:col>
      <xdr:colOff>1494810</xdr:colOff>
      <xdr:row>166</xdr:row>
      <xdr:rowOff>2239065</xdr:rowOff>
    </xdr:to>
    <xdr:pic>
      <xdr:nvPicPr>
        <xdr:cNvPr id="312" name="Picture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/>
      </xdr:nvPicPr>
      <xdr:blipFill>
        <a:blip xmlns:r="http://schemas.openxmlformats.org/officeDocument/2006/relationships" r:embed="rId23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166</xdr:row>
      <xdr:rowOff>9499</xdr:rowOff>
    </xdr:from>
    <xdr:to>
      <xdr:col>7</xdr:col>
      <xdr:colOff>1075692</xdr:colOff>
      <xdr:row>166</xdr:row>
      <xdr:rowOff>876925</xdr:rowOff>
    </xdr:to>
    <xdr:pic>
      <xdr:nvPicPr>
        <xdr:cNvPr id="313" name="Picture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/>
      </xdr:nvPicPr>
      <xdr:blipFill>
        <a:blip xmlns:r="http://schemas.openxmlformats.org/officeDocument/2006/relationships" r:embed="rId23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167</xdr:row>
      <xdr:rowOff>9499</xdr:rowOff>
    </xdr:from>
    <xdr:to>
      <xdr:col>0</xdr:col>
      <xdr:colOff>1494810</xdr:colOff>
      <xdr:row>167</xdr:row>
      <xdr:rowOff>2239065</xdr:rowOff>
    </xdr:to>
    <xdr:pic>
      <xdr:nvPicPr>
        <xdr:cNvPr id="314" name="Picture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/>
      </xdr:nvPicPr>
      <xdr:blipFill>
        <a:blip xmlns:r="http://schemas.openxmlformats.org/officeDocument/2006/relationships" r:embed="rId23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167</xdr:row>
      <xdr:rowOff>9499</xdr:rowOff>
    </xdr:from>
    <xdr:to>
      <xdr:col>7</xdr:col>
      <xdr:colOff>1075692</xdr:colOff>
      <xdr:row>167</xdr:row>
      <xdr:rowOff>876925</xdr:rowOff>
    </xdr:to>
    <xdr:pic>
      <xdr:nvPicPr>
        <xdr:cNvPr id="315" name="Picture 31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/>
      </xdr:nvPicPr>
      <xdr:blipFill>
        <a:blip xmlns:r="http://schemas.openxmlformats.org/officeDocument/2006/relationships" r:embed="rId23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168</xdr:row>
      <xdr:rowOff>9499</xdr:rowOff>
    </xdr:from>
    <xdr:to>
      <xdr:col>0</xdr:col>
      <xdr:colOff>1494810</xdr:colOff>
      <xdr:row>168</xdr:row>
      <xdr:rowOff>2239065</xdr:rowOff>
    </xdr:to>
    <xdr:pic>
      <xdr:nvPicPr>
        <xdr:cNvPr id="316" name="Picture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/>
      </xdr:nvPicPr>
      <xdr:blipFill>
        <a:blip xmlns:r="http://schemas.openxmlformats.org/officeDocument/2006/relationships" r:embed="rId24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168</xdr:row>
      <xdr:rowOff>9499</xdr:rowOff>
    </xdr:from>
    <xdr:to>
      <xdr:col>7</xdr:col>
      <xdr:colOff>1075692</xdr:colOff>
      <xdr:row>168</xdr:row>
      <xdr:rowOff>876925</xdr:rowOff>
    </xdr:to>
    <xdr:pic>
      <xdr:nvPicPr>
        <xdr:cNvPr id="317" name="Picture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/>
      </xdr:nvPicPr>
      <xdr:blipFill>
        <a:blip xmlns:r="http://schemas.openxmlformats.org/officeDocument/2006/relationships" r:embed="rId24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169</xdr:row>
      <xdr:rowOff>9499</xdr:rowOff>
    </xdr:from>
    <xdr:to>
      <xdr:col>0</xdr:col>
      <xdr:colOff>1494810</xdr:colOff>
      <xdr:row>169</xdr:row>
      <xdr:rowOff>2239065</xdr:rowOff>
    </xdr:to>
    <xdr:pic>
      <xdr:nvPicPr>
        <xdr:cNvPr id="318" name="Picture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/>
      </xdr:nvPicPr>
      <xdr:blipFill>
        <a:blip xmlns:r="http://schemas.openxmlformats.org/officeDocument/2006/relationships" r:embed="rId24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169</xdr:row>
      <xdr:rowOff>9499</xdr:rowOff>
    </xdr:from>
    <xdr:to>
      <xdr:col>7</xdr:col>
      <xdr:colOff>1075692</xdr:colOff>
      <xdr:row>169</xdr:row>
      <xdr:rowOff>876925</xdr:rowOff>
    </xdr:to>
    <xdr:pic>
      <xdr:nvPicPr>
        <xdr:cNvPr id="319" name="Picture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/>
      </xdr:nvPicPr>
      <xdr:blipFill>
        <a:blip xmlns:r="http://schemas.openxmlformats.org/officeDocument/2006/relationships" r:embed="rId24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170</xdr:row>
      <xdr:rowOff>9499</xdr:rowOff>
    </xdr:from>
    <xdr:to>
      <xdr:col>0</xdr:col>
      <xdr:colOff>1494810</xdr:colOff>
      <xdr:row>170</xdr:row>
      <xdr:rowOff>2239065</xdr:rowOff>
    </xdr:to>
    <xdr:pic>
      <xdr:nvPicPr>
        <xdr:cNvPr id="320" name="Picture 3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/>
      </xdr:nvPicPr>
      <xdr:blipFill>
        <a:blip xmlns:r="http://schemas.openxmlformats.org/officeDocument/2006/relationships" r:embed="rId24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170</xdr:row>
      <xdr:rowOff>9499</xdr:rowOff>
    </xdr:from>
    <xdr:to>
      <xdr:col>7</xdr:col>
      <xdr:colOff>1075692</xdr:colOff>
      <xdr:row>170</xdr:row>
      <xdr:rowOff>876925</xdr:rowOff>
    </xdr:to>
    <xdr:pic>
      <xdr:nvPicPr>
        <xdr:cNvPr id="321" name="Picture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/>
      </xdr:nvPicPr>
      <xdr:blipFill>
        <a:blip xmlns:r="http://schemas.openxmlformats.org/officeDocument/2006/relationships" r:embed="rId24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171</xdr:row>
      <xdr:rowOff>9499</xdr:rowOff>
    </xdr:from>
    <xdr:to>
      <xdr:col>0</xdr:col>
      <xdr:colOff>1494810</xdr:colOff>
      <xdr:row>171</xdr:row>
      <xdr:rowOff>2239065</xdr:rowOff>
    </xdr:to>
    <xdr:pic>
      <xdr:nvPicPr>
        <xdr:cNvPr id="322" name="Picture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/>
      </xdr:nvPicPr>
      <xdr:blipFill>
        <a:blip xmlns:r="http://schemas.openxmlformats.org/officeDocument/2006/relationships" r:embed="rId24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171</xdr:row>
      <xdr:rowOff>9499</xdr:rowOff>
    </xdr:from>
    <xdr:to>
      <xdr:col>7</xdr:col>
      <xdr:colOff>1075692</xdr:colOff>
      <xdr:row>171</xdr:row>
      <xdr:rowOff>876925</xdr:rowOff>
    </xdr:to>
    <xdr:pic>
      <xdr:nvPicPr>
        <xdr:cNvPr id="323" name="Picture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/>
      </xdr:nvPicPr>
      <xdr:blipFill>
        <a:blip xmlns:r="http://schemas.openxmlformats.org/officeDocument/2006/relationships" r:embed="rId24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172</xdr:row>
      <xdr:rowOff>9499</xdr:rowOff>
    </xdr:from>
    <xdr:to>
      <xdr:col>0</xdr:col>
      <xdr:colOff>1494810</xdr:colOff>
      <xdr:row>172</xdr:row>
      <xdr:rowOff>2239065</xdr:rowOff>
    </xdr:to>
    <xdr:pic>
      <xdr:nvPicPr>
        <xdr:cNvPr id="324" name="Picture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/>
      </xdr:nvPicPr>
      <xdr:blipFill>
        <a:blip xmlns:r="http://schemas.openxmlformats.org/officeDocument/2006/relationships" r:embed="rId24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172</xdr:row>
      <xdr:rowOff>9499</xdr:rowOff>
    </xdr:from>
    <xdr:to>
      <xdr:col>7</xdr:col>
      <xdr:colOff>1075692</xdr:colOff>
      <xdr:row>172</xdr:row>
      <xdr:rowOff>876925</xdr:rowOff>
    </xdr:to>
    <xdr:pic>
      <xdr:nvPicPr>
        <xdr:cNvPr id="325" name="Picture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/>
      </xdr:nvPicPr>
      <xdr:blipFill>
        <a:blip xmlns:r="http://schemas.openxmlformats.org/officeDocument/2006/relationships" r:embed="rId24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173</xdr:row>
      <xdr:rowOff>9499</xdr:rowOff>
    </xdr:from>
    <xdr:to>
      <xdr:col>0</xdr:col>
      <xdr:colOff>1494810</xdr:colOff>
      <xdr:row>173</xdr:row>
      <xdr:rowOff>2239065</xdr:rowOff>
    </xdr:to>
    <xdr:pic>
      <xdr:nvPicPr>
        <xdr:cNvPr id="326" name="Picture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/>
      </xdr:nvPicPr>
      <xdr:blipFill>
        <a:blip xmlns:r="http://schemas.openxmlformats.org/officeDocument/2006/relationships" r:embed="rId24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173</xdr:row>
      <xdr:rowOff>9499</xdr:rowOff>
    </xdr:from>
    <xdr:to>
      <xdr:col>7</xdr:col>
      <xdr:colOff>1075692</xdr:colOff>
      <xdr:row>173</xdr:row>
      <xdr:rowOff>876925</xdr:rowOff>
    </xdr:to>
    <xdr:pic>
      <xdr:nvPicPr>
        <xdr:cNvPr id="327" name="Picture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/>
      </xdr:nvPicPr>
      <xdr:blipFill>
        <a:blip xmlns:r="http://schemas.openxmlformats.org/officeDocument/2006/relationships" r:embed="rId24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174</xdr:row>
      <xdr:rowOff>9499</xdr:rowOff>
    </xdr:from>
    <xdr:to>
      <xdr:col>0</xdr:col>
      <xdr:colOff>1494810</xdr:colOff>
      <xdr:row>174</xdr:row>
      <xdr:rowOff>1660976</xdr:rowOff>
    </xdr:to>
    <xdr:pic>
      <xdr:nvPicPr>
        <xdr:cNvPr id="328" name="Picture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/>
      </xdr:nvPicPr>
      <xdr:blipFill>
        <a:blip xmlns:r="http://schemas.openxmlformats.org/officeDocument/2006/relationships" r:embed="rId24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174</xdr:row>
      <xdr:rowOff>9499</xdr:rowOff>
    </xdr:from>
    <xdr:to>
      <xdr:col>7</xdr:col>
      <xdr:colOff>1075692</xdr:colOff>
      <xdr:row>174</xdr:row>
      <xdr:rowOff>876925</xdr:rowOff>
    </xdr:to>
    <xdr:pic>
      <xdr:nvPicPr>
        <xdr:cNvPr id="329" name="Picture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/>
      </xdr:nvPicPr>
      <xdr:blipFill>
        <a:blip xmlns:r="http://schemas.openxmlformats.org/officeDocument/2006/relationships" r:embed="rId25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175</xdr:row>
      <xdr:rowOff>9499</xdr:rowOff>
    </xdr:from>
    <xdr:to>
      <xdr:col>0</xdr:col>
      <xdr:colOff>1494810</xdr:colOff>
      <xdr:row>175</xdr:row>
      <xdr:rowOff>2237169</xdr:rowOff>
    </xdr:to>
    <xdr:pic>
      <xdr:nvPicPr>
        <xdr:cNvPr id="330" name="Picture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/>
      </xdr:nvPicPr>
      <xdr:blipFill>
        <a:blip xmlns:r="http://schemas.openxmlformats.org/officeDocument/2006/relationships" r:embed="rId25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175</xdr:row>
      <xdr:rowOff>9499</xdr:rowOff>
    </xdr:from>
    <xdr:to>
      <xdr:col>7</xdr:col>
      <xdr:colOff>1075692</xdr:colOff>
      <xdr:row>175</xdr:row>
      <xdr:rowOff>876925</xdr:rowOff>
    </xdr:to>
    <xdr:pic>
      <xdr:nvPicPr>
        <xdr:cNvPr id="331" name="Picture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/>
      </xdr:nvPicPr>
      <xdr:blipFill>
        <a:blip xmlns:r="http://schemas.openxmlformats.org/officeDocument/2006/relationships" r:embed="rId25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176</xdr:row>
      <xdr:rowOff>9499</xdr:rowOff>
    </xdr:from>
    <xdr:to>
      <xdr:col>0</xdr:col>
      <xdr:colOff>1494810</xdr:colOff>
      <xdr:row>176</xdr:row>
      <xdr:rowOff>2239065</xdr:rowOff>
    </xdr:to>
    <xdr:pic>
      <xdr:nvPicPr>
        <xdr:cNvPr id="332" name="Picture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/>
      </xdr:nvPicPr>
      <xdr:blipFill>
        <a:blip xmlns:r="http://schemas.openxmlformats.org/officeDocument/2006/relationships" r:embed="rId25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176</xdr:row>
      <xdr:rowOff>9499</xdr:rowOff>
    </xdr:from>
    <xdr:to>
      <xdr:col>7</xdr:col>
      <xdr:colOff>1075692</xdr:colOff>
      <xdr:row>176</xdr:row>
      <xdr:rowOff>876925</xdr:rowOff>
    </xdr:to>
    <xdr:pic>
      <xdr:nvPicPr>
        <xdr:cNvPr id="333" name="Picture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/>
      </xdr:nvPicPr>
      <xdr:blipFill>
        <a:blip xmlns:r="http://schemas.openxmlformats.org/officeDocument/2006/relationships" r:embed="rId25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177</xdr:row>
      <xdr:rowOff>9499</xdr:rowOff>
    </xdr:from>
    <xdr:to>
      <xdr:col>0</xdr:col>
      <xdr:colOff>1494810</xdr:colOff>
      <xdr:row>177</xdr:row>
      <xdr:rowOff>2237169</xdr:rowOff>
    </xdr:to>
    <xdr:pic>
      <xdr:nvPicPr>
        <xdr:cNvPr id="334" name="Picture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/>
      </xdr:nvPicPr>
      <xdr:blipFill>
        <a:blip xmlns:r="http://schemas.openxmlformats.org/officeDocument/2006/relationships" r:embed="rId25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177</xdr:row>
      <xdr:rowOff>9499</xdr:rowOff>
    </xdr:from>
    <xdr:to>
      <xdr:col>7</xdr:col>
      <xdr:colOff>1075692</xdr:colOff>
      <xdr:row>177</xdr:row>
      <xdr:rowOff>876925</xdr:rowOff>
    </xdr:to>
    <xdr:pic>
      <xdr:nvPicPr>
        <xdr:cNvPr id="335" name="Picture 33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/>
      </xdr:nvPicPr>
      <xdr:blipFill>
        <a:blip xmlns:r="http://schemas.openxmlformats.org/officeDocument/2006/relationships" r:embed="rId5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178</xdr:row>
      <xdr:rowOff>9499</xdr:rowOff>
    </xdr:from>
    <xdr:to>
      <xdr:col>0</xdr:col>
      <xdr:colOff>1494810</xdr:colOff>
      <xdr:row>178</xdr:row>
      <xdr:rowOff>2239065</xdr:rowOff>
    </xdr:to>
    <xdr:pic>
      <xdr:nvPicPr>
        <xdr:cNvPr id="336" name="Picture 33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/>
      </xdr:nvPicPr>
      <xdr:blipFill>
        <a:blip xmlns:r="http://schemas.openxmlformats.org/officeDocument/2006/relationships" r:embed="rId25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178</xdr:row>
      <xdr:rowOff>9499</xdr:rowOff>
    </xdr:from>
    <xdr:to>
      <xdr:col>7</xdr:col>
      <xdr:colOff>1075692</xdr:colOff>
      <xdr:row>178</xdr:row>
      <xdr:rowOff>876925</xdr:rowOff>
    </xdr:to>
    <xdr:pic>
      <xdr:nvPicPr>
        <xdr:cNvPr id="337" name="Picture 33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/>
      </xdr:nvPicPr>
      <xdr:blipFill>
        <a:blip xmlns:r="http://schemas.openxmlformats.org/officeDocument/2006/relationships" r:embed="rId25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179</xdr:row>
      <xdr:rowOff>9499</xdr:rowOff>
    </xdr:from>
    <xdr:to>
      <xdr:col>0</xdr:col>
      <xdr:colOff>1494810</xdr:colOff>
      <xdr:row>179</xdr:row>
      <xdr:rowOff>2237169</xdr:rowOff>
    </xdr:to>
    <xdr:pic>
      <xdr:nvPicPr>
        <xdr:cNvPr id="338" name="Picture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/>
      </xdr:nvPicPr>
      <xdr:blipFill>
        <a:blip xmlns:r="http://schemas.openxmlformats.org/officeDocument/2006/relationships" r:embed="rId25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179</xdr:row>
      <xdr:rowOff>9499</xdr:rowOff>
    </xdr:from>
    <xdr:to>
      <xdr:col>7</xdr:col>
      <xdr:colOff>1075692</xdr:colOff>
      <xdr:row>179</xdr:row>
      <xdr:rowOff>876925</xdr:rowOff>
    </xdr:to>
    <xdr:pic>
      <xdr:nvPicPr>
        <xdr:cNvPr id="339" name="Picture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/>
      </xdr:nvPicPr>
      <xdr:blipFill>
        <a:blip xmlns:r="http://schemas.openxmlformats.org/officeDocument/2006/relationships" r:embed="rId25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180</xdr:row>
      <xdr:rowOff>9499</xdr:rowOff>
    </xdr:from>
    <xdr:to>
      <xdr:col>0</xdr:col>
      <xdr:colOff>1494810</xdr:colOff>
      <xdr:row>180</xdr:row>
      <xdr:rowOff>2239065</xdr:rowOff>
    </xdr:to>
    <xdr:pic>
      <xdr:nvPicPr>
        <xdr:cNvPr id="340" name="Picture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/>
      </xdr:nvPicPr>
      <xdr:blipFill>
        <a:blip xmlns:r="http://schemas.openxmlformats.org/officeDocument/2006/relationships" r:embed="rId26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180</xdr:row>
      <xdr:rowOff>9499</xdr:rowOff>
    </xdr:from>
    <xdr:to>
      <xdr:col>7</xdr:col>
      <xdr:colOff>1075692</xdr:colOff>
      <xdr:row>180</xdr:row>
      <xdr:rowOff>876925</xdr:rowOff>
    </xdr:to>
    <xdr:pic>
      <xdr:nvPicPr>
        <xdr:cNvPr id="341" name="Picture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/>
      </xdr:nvPicPr>
      <xdr:blipFill>
        <a:blip xmlns:r="http://schemas.openxmlformats.org/officeDocument/2006/relationships" r:embed="rId26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181</xdr:row>
      <xdr:rowOff>9499</xdr:rowOff>
    </xdr:from>
    <xdr:to>
      <xdr:col>0</xdr:col>
      <xdr:colOff>1494810</xdr:colOff>
      <xdr:row>181</xdr:row>
      <xdr:rowOff>2239065</xdr:rowOff>
    </xdr:to>
    <xdr:pic>
      <xdr:nvPicPr>
        <xdr:cNvPr id="342" name="Picture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/>
      </xdr:nvPicPr>
      <xdr:blipFill>
        <a:blip xmlns:r="http://schemas.openxmlformats.org/officeDocument/2006/relationships" r:embed="rId26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181</xdr:row>
      <xdr:rowOff>9499</xdr:rowOff>
    </xdr:from>
    <xdr:to>
      <xdr:col>7</xdr:col>
      <xdr:colOff>1075692</xdr:colOff>
      <xdr:row>181</xdr:row>
      <xdr:rowOff>876925</xdr:rowOff>
    </xdr:to>
    <xdr:pic>
      <xdr:nvPicPr>
        <xdr:cNvPr id="343" name="Picture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/>
      </xdr:nvPicPr>
      <xdr:blipFill>
        <a:blip xmlns:r="http://schemas.openxmlformats.org/officeDocument/2006/relationships" r:embed="rId26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182</xdr:row>
      <xdr:rowOff>9499</xdr:rowOff>
    </xdr:from>
    <xdr:to>
      <xdr:col>0</xdr:col>
      <xdr:colOff>1494810</xdr:colOff>
      <xdr:row>182</xdr:row>
      <xdr:rowOff>2237169</xdr:rowOff>
    </xdr:to>
    <xdr:pic>
      <xdr:nvPicPr>
        <xdr:cNvPr id="344" name="Picture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/>
      </xdr:nvPicPr>
      <xdr:blipFill>
        <a:blip xmlns:r="http://schemas.openxmlformats.org/officeDocument/2006/relationships" r:embed="rId26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182</xdr:row>
      <xdr:rowOff>9499</xdr:rowOff>
    </xdr:from>
    <xdr:to>
      <xdr:col>7</xdr:col>
      <xdr:colOff>1075692</xdr:colOff>
      <xdr:row>182</xdr:row>
      <xdr:rowOff>876925</xdr:rowOff>
    </xdr:to>
    <xdr:pic>
      <xdr:nvPicPr>
        <xdr:cNvPr id="345" name="Picture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/>
      </xdr:nvPicPr>
      <xdr:blipFill>
        <a:blip xmlns:r="http://schemas.openxmlformats.org/officeDocument/2006/relationships" r:embed="rId26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183</xdr:row>
      <xdr:rowOff>9499</xdr:rowOff>
    </xdr:from>
    <xdr:to>
      <xdr:col>0</xdr:col>
      <xdr:colOff>1494810</xdr:colOff>
      <xdr:row>183</xdr:row>
      <xdr:rowOff>2239065</xdr:rowOff>
    </xdr:to>
    <xdr:pic>
      <xdr:nvPicPr>
        <xdr:cNvPr id="346" name="Picture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/>
      </xdr:nvPicPr>
      <xdr:blipFill>
        <a:blip xmlns:r="http://schemas.openxmlformats.org/officeDocument/2006/relationships" r:embed="rId26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183</xdr:row>
      <xdr:rowOff>9499</xdr:rowOff>
    </xdr:from>
    <xdr:to>
      <xdr:col>7</xdr:col>
      <xdr:colOff>1075692</xdr:colOff>
      <xdr:row>183</xdr:row>
      <xdr:rowOff>876925</xdr:rowOff>
    </xdr:to>
    <xdr:pic>
      <xdr:nvPicPr>
        <xdr:cNvPr id="347" name="Picture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/>
      </xdr:nvPicPr>
      <xdr:blipFill>
        <a:blip xmlns:r="http://schemas.openxmlformats.org/officeDocument/2006/relationships" r:embed="rId2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184</xdr:row>
      <xdr:rowOff>9499</xdr:rowOff>
    </xdr:from>
    <xdr:to>
      <xdr:col>0</xdr:col>
      <xdr:colOff>1494810</xdr:colOff>
      <xdr:row>184</xdr:row>
      <xdr:rowOff>2237169</xdr:rowOff>
    </xdr:to>
    <xdr:pic>
      <xdr:nvPicPr>
        <xdr:cNvPr id="348" name="Picture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/>
      </xdr:nvPicPr>
      <xdr:blipFill>
        <a:blip xmlns:r="http://schemas.openxmlformats.org/officeDocument/2006/relationships" r:embed="rId26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184</xdr:row>
      <xdr:rowOff>9499</xdr:rowOff>
    </xdr:from>
    <xdr:to>
      <xdr:col>7</xdr:col>
      <xdr:colOff>1075692</xdr:colOff>
      <xdr:row>184</xdr:row>
      <xdr:rowOff>876925</xdr:rowOff>
    </xdr:to>
    <xdr:pic>
      <xdr:nvPicPr>
        <xdr:cNvPr id="349" name="Picture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/>
      </xdr:nvPicPr>
      <xdr:blipFill>
        <a:blip xmlns:r="http://schemas.openxmlformats.org/officeDocument/2006/relationships" r:embed="rId26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185</xdr:row>
      <xdr:rowOff>9499</xdr:rowOff>
    </xdr:from>
    <xdr:to>
      <xdr:col>0</xdr:col>
      <xdr:colOff>1494810</xdr:colOff>
      <xdr:row>185</xdr:row>
      <xdr:rowOff>2239065</xdr:rowOff>
    </xdr:to>
    <xdr:pic>
      <xdr:nvPicPr>
        <xdr:cNvPr id="350" name="Picture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/>
      </xdr:nvPicPr>
      <xdr:blipFill>
        <a:blip xmlns:r="http://schemas.openxmlformats.org/officeDocument/2006/relationships" r:embed="rId26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185</xdr:row>
      <xdr:rowOff>9499</xdr:rowOff>
    </xdr:from>
    <xdr:to>
      <xdr:col>7</xdr:col>
      <xdr:colOff>1075692</xdr:colOff>
      <xdr:row>185</xdr:row>
      <xdr:rowOff>876925</xdr:rowOff>
    </xdr:to>
    <xdr:pic>
      <xdr:nvPicPr>
        <xdr:cNvPr id="351" name="Picture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/>
      </xdr:nvPicPr>
      <xdr:blipFill>
        <a:blip xmlns:r="http://schemas.openxmlformats.org/officeDocument/2006/relationships" r:embed="rId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186</xdr:row>
      <xdr:rowOff>9499</xdr:rowOff>
    </xdr:from>
    <xdr:to>
      <xdr:col>0</xdr:col>
      <xdr:colOff>1494810</xdr:colOff>
      <xdr:row>186</xdr:row>
      <xdr:rowOff>2239065</xdr:rowOff>
    </xdr:to>
    <xdr:pic>
      <xdr:nvPicPr>
        <xdr:cNvPr id="352" name="Picture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/>
      </xdr:nvPicPr>
      <xdr:blipFill>
        <a:blip xmlns:r="http://schemas.openxmlformats.org/officeDocument/2006/relationships" r:embed="rId26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186</xdr:row>
      <xdr:rowOff>9499</xdr:rowOff>
    </xdr:from>
    <xdr:to>
      <xdr:col>7</xdr:col>
      <xdr:colOff>1075692</xdr:colOff>
      <xdr:row>186</xdr:row>
      <xdr:rowOff>876925</xdr:rowOff>
    </xdr:to>
    <xdr:pic>
      <xdr:nvPicPr>
        <xdr:cNvPr id="353" name="Picture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/>
      </xdr:nvPicPr>
      <xdr:blipFill>
        <a:blip xmlns:r="http://schemas.openxmlformats.org/officeDocument/2006/relationships" r:embed="rId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187</xdr:row>
      <xdr:rowOff>9499</xdr:rowOff>
    </xdr:from>
    <xdr:to>
      <xdr:col>0</xdr:col>
      <xdr:colOff>1494810</xdr:colOff>
      <xdr:row>187</xdr:row>
      <xdr:rowOff>2239065</xdr:rowOff>
    </xdr:to>
    <xdr:pic>
      <xdr:nvPicPr>
        <xdr:cNvPr id="354" name="Picture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/>
      </xdr:nvPicPr>
      <xdr:blipFill>
        <a:blip xmlns:r="http://schemas.openxmlformats.org/officeDocument/2006/relationships" r:embed="rId26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187</xdr:row>
      <xdr:rowOff>9499</xdr:rowOff>
    </xdr:from>
    <xdr:to>
      <xdr:col>7</xdr:col>
      <xdr:colOff>1075692</xdr:colOff>
      <xdr:row>187</xdr:row>
      <xdr:rowOff>876925</xdr:rowOff>
    </xdr:to>
    <xdr:pic>
      <xdr:nvPicPr>
        <xdr:cNvPr id="355" name="Picture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/>
      </xdr:nvPicPr>
      <xdr:blipFill>
        <a:blip xmlns:r="http://schemas.openxmlformats.org/officeDocument/2006/relationships" r:embed="rId1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188</xdr:row>
      <xdr:rowOff>9499</xdr:rowOff>
    </xdr:from>
    <xdr:to>
      <xdr:col>0</xdr:col>
      <xdr:colOff>1494810</xdr:colOff>
      <xdr:row>188</xdr:row>
      <xdr:rowOff>2237169</xdr:rowOff>
    </xdr:to>
    <xdr:pic>
      <xdr:nvPicPr>
        <xdr:cNvPr id="356" name="Picture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/>
      </xdr:nvPicPr>
      <xdr:blipFill>
        <a:blip xmlns:r="http://schemas.openxmlformats.org/officeDocument/2006/relationships" r:embed="rId27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188</xdr:row>
      <xdr:rowOff>9499</xdr:rowOff>
    </xdr:from>
    <xdr:to>
      <xdr:col>7</xdr:col>
      <xdr:colOff>1075692</xdr:colOff>
      <xdr:row>188</xdr:row>
      <xdr:rowOff>876925</xdr:rowOff>
    </xdr:to>
    <xdr:pic>
      <xdr:nvPicPr>
        <xdr:cNvPr id="357" name="Picture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/>
      </xdr:nvPicPr>
      <xdr:blipFill>
        <a:blip xmlns:r="http://schemas.openxmlformats.org/officeDocument/2006/relationships" r:embed="rId18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189</xdr:row>
      <xdr:rowOff>9499</xdr:rowOff>
    </xdr:from>
    <xdr:to>
      <xdr:col>0</xdr:col>
      <xdr:colOff>1494810</xdr:colOff>
      <xdr:row>189</xdr:row>
      <xdr:rowOff>2237169</xdr:rowOff>
    </xdr:to>
    <xdr:pic>
      <xdr:nvPicPr>
        <xdr:cNvPr id="358" name="Picture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/>
      </xdr:nvPicPr>
      <xdr:blipFill>
        <a:blip xmlns:r="http://schemas.openxmlformats.org/officeDocument/2006/relationships" r:embed="rId27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189</xdr:row>
      <xdr:rowOff>9499</xdr:rowOff>
    </xdr:from>
    <xdr:to>
      <xdr:col>7</xdr:col>
      <xdr:colOff>1075692</xdr:colOff>
      <xdr:row>189</xdr:row>
      <xdr:rowOff>876925</xdr:rowOff>
    </xdr:to>
    <xdr:pic>
      <xdr:nvPicPr>
        <xdr:cNvPr id="359" name="Picture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/>
      </xdr:nvPicPr>
      <xdr:blipFill>
        <a:blip xmlns:r="http://schemas.openxmlformats.org/officeDocument/2006/relationships" r:embed="rId1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190</xdr:row>
      <xdr:rowOff>9499</xdr:rowOff>
    </xdr:from>
    <xdr:to>
      <xdr:col>0</xdr:col>
      <xdr:colOff>1494810</xdr:colOff>
      <xdr:row>190</xdr:row>
      <xdr:rowOff>2239065</xdr:rowOff>
    </xdr:to>
    <xdr:pic>
      <xdr:nvPicPr>
        <xdr:cNvPr id="360" name="Picture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/>
      </xdr:nvPicPr>
      <xdr:blipFill>
        <a:blip xmlns:r="http://schemas.openxmlformats.org/officeDocument/2006/relationships" r:embed="rId27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190</xdr:row>
      <xdr:rowOff>9499</xdr:rowOff>
    </xdr:from>
    <xdr:to>
      <xdr:col>7</xdr:col>
      <xdr:colOff>1075692</xdr:colOff>
      <xdr:row>190</xdr:row>
      <xdr:rowOff>876925</xdr:rowOff>
    </xdr:to>
    <xdr:pic>
      <xdr:nvPicPr>
        <xdr:cNvPr id="361" name="Picture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/>
      </xdr:nvPicPr>
      <xdr:blipFill>
        <a:blip xmlns:r="http://schemas.openxmlformats.org/officeDocument/2006/relationships" r:embed="rId2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191</xdr:row>
      <xdr:rowOff>9499</xdr:rowOff>
    </xdr:from>
    <xdr:to>
      <xdr:col>0</xdr:col>
      <xdr:colOff>1494810</xdr:colOff>
      <xdr:row>191</xdr:row>
      <xdr:rowOff>2237169</xdr:rowOff>
    </xdr:to>
    <xdr:pic>
      <xdr:nvPicPr>
        <xdr:cNvPr id="362" name="Picture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/>
      </xdr:nvPicPr>
      <xdr:blipFill>
        <a:blip xmlns:r="http://schemas.openxmlformats.org/officeDocument/2006/relationships" r:embed="rId27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191</xdr:row>
      <xdr:rowOff>9499</xdr:rowOff>
    </xdr:from>
    <xdr:to>
      <xdr:col>7</xdr:col>
      <xdr:colOff>1075692</xdr:colOff>
      <xdr:row>191</xdr:row>
      <xdr:rowOff>876925</xdr:rowOff>
    </xdr:to>
    <xdr:pic>
      <xdr:nvPicPr>
        <xdr:cNvPr id="363" name="Picture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/>
      </xdr:nvPicPr>
      <xdr:blipFill>
        <a:blip xmlns:r="http://schemas.openxmlformats.org/officeDocument/2006/relationships" r:embed="rId27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192</xdr:row>
      <xdr:rowOff>9499</xdr:rowOff>
    </xdr:from>
    <xdr:to>
      <xdr:col>0</xdr:col>
      <xdr:colOff>1494810</xdr:colOff>
      <xdr:row>192</xdr:row>
      <xdr:rowOff>2237169</xdr:rowOff>
    </xdr:to>
    <xdr:pic>
      <xdr:nvPicPr>
        <xdr:cNvPr id="364" name="Picture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/>
      </xdr:nvPicPr>
      <xdr:blipFill>
        <a:blip xmlns:r="http://schemas.openxmlformats.org/officeDocument/2006/relationships" r:embed="rId27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192</xdr:row>
      <xdr:rowOff>9499</xdr:rowOff>
    </xdr:from>
    <xdr:to>
      <xdr:col>7</xdr:col>
      <xdr:colOff>1075692</xdr:colOff>
      <xdr:row>192</xdr:row>
      <xdr:rowOff>2127869</xdr:rowOff>
    </xdr:to>
    <xdr:pic>
      <xdr:nvPicPr>
        <xdr:cNvPr id="365" name="Picture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/>
      </xdr:nvPicPr>
      <xdr:blipFill>
        <a:blip xmlns:r="http://schemas.openxmlformats.org/officeDocument/2006/relationships" r:embed="rId18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193</xdr:row>
      <xdr:rowOff>9499</xdr:rowOff>
    </xdr:from>
    <xdr:to>
      <xdr:col>0</xdr:col>
      <xdr:colOff>1494810</xdr:colOff>
      <xdr:row>193</xdr:row>
      <xdr:rowOff>2239065</xdr:rowOff>
    </xdr:to>
    <xdr:pic>
      <xdr:nvPicPr>
        <xdr:cNvPr id="366" name="Picture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/>
      </xdr:nvPicPr>
      <xdr:blipFill>
        <a:blip xmlns:r="http://schemas.openxmlformats.org/officeDocument/2006/relationships" r:embed="rId27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193</xdr:row>
      <xdr:rowOff>9499</xdr:rowOff>
    </xdr:from>
    <xdr:to>
      <xdr:col>7</xdr:col>
      <xdr:colOff>1075692</xdr:colOff>
      <xdr:row>193</xdr:row>
      <xdr:rowOff>760043</xdr:rowOff>
    </xdr:to>
    <xdr:pic>
      <xdr:nvPicPr>
        <xdr:cNvPr id="367" name="Picture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/>
      </xdr:nvPicPr>
      <xdr:blipFill>
        <a:blip xmlns:r="http://schemas.openxmlformats.org/officeDocument/2006/relationships" r:embed="rId11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194</xdr:row>
      <xdr:rowOff>9499</xdr:rowOff>
    </xdr:from>
    <xdr:to>
      <xdr:col>0</xdr:col>
      <xdr:colOff>1494810</xdr:colOff>
      <xdr:row>194</xdr:row>
      <xdr:rowOff>2239065</xdr:rowOff>
    </xdr:to>
    <xdr:pic>
      <xdr:nvPicPr>
        <xdr:cNvPr id="368" name="Picture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/>
      </xdr:nvPicPr>
      <xdr:blipFill>
        <a:blip xmlns:r="http://schemas.openxmlformats.org/officeDocument/2006/relationships" r:embed="rId27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194</xdr:row>
      <xdr:rowOff>9499</xdr:rowOff>
    </xdr:from>
    <xdr:to>
      <xdr:col>7</xdr:col>
      <xdr:colOff>1075692</xdr:colOff>
      <xdr:row>194</xdr:row>
      <xdr:rowOff>876925</xdr:rowOff>
    </xdr:to>
    <xdr:pic>
      <xdr:nvPicPr>
        <xdr:cNvPr id="369" name="Picture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/>
      </xdr:nvPicPr>
      <xdr:blipFill>
        <a:blip xmlns:r="http://schemas.openxmlformats.org/officeDocument/2006/relationships" r:embed="rId27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195</xdr:row>
      <xdr:rowOff>9499</xdr:rowOff>
    </xdr:from>
    <xdr:to>
      <xdr:col>0</xdr:col>
      <xdr:colOff>1494810</xdr:colOff>
      <xdr:row>195</xdr:row>
      <xdr:rowOff>2237169</xdr:rowOff>
    </xdr:to>
    <xdr:pic>
      <xdr:nvPicPr>
        <xdr:cNvPr id="370" name="Picture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/>
      </xdr:nvPicPr>
      <xdr:blipFill>
        <a:blip xmlns:r="http://schemas.openxmlformats.org/officeDocument/2006/relationships" r:embed="rId27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195</xdr:row>
      <xdr:rowOff>9499</xdr:rowOff>
    </xdr:from>
    <xdr:to>
      <xdr:col>7</xdr:col>
      <xdr:colOff>1075692</xdr:colOff>
      <xdr:row>195</xdr:row>
      <xdr:rowOff>876925</xdr:rowOff>
    </xdr:to>
    <xdr:pic>
      <xdr:nvPicPr>
        <xdr:cNvPr id="371" name="Picture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/>
      </xdr:nvPicPr>
      <xdr:blipFill>
        <a:blip xmlns:r="http://schemas.openxmlformats.org/officeDocument/2006/relationships" r:embed="rId28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196</xdr:row>
      <xdr:rowOff>9499</xdr:rowOff>
    </xdr:from>
    <xdr:to>
      <xdr:col>0</xdr:col>
      <xdr:colOff>1494810</xdr:colOff>
      <xdr:row>196</xdr:row>
      <xdr:rowOff>2237169</xdr:rowOff>
    </xdr:to>
    <xdr:pic>
      <xdr:nvPicPr>
        <xdr:cNvPr id="372" name="Picture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/>
      </xdr:nvPicPr>
      <xdr:blipFill>
        <a:blip xmlns:r="http://schemas.openxmlformats.org/officeDocument/2006/relationships" r:embed="rId28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196</xdr:row>
      <xdr:rowOff>9499</xdr:rowOff>
    </xdr:from>
    <xdr:to>
      <xdr:col>7</xdr:col>
      <xdr:colOff>1075692</xdr:colOff>
      <xdr:row>196</xdr:row>
      <xdr:rowOff>876925</xdr:rowOff>
    </xdr:to>
    <xdr:pic>
      <xdr:nvPicPr>
        <xdr:cNvPr id="373" name="Picture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/>
      </xdr:nvPicPr>
      <xdr:blipFill>
        <a:blip xmlns:r="http://schemas.openxmlformats.org/officeDocument/2006/relationships" r:embed="rId28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197</xdr:row>
      <xdr:rowOff>9499</xdr:rowOff>
    </xdr:from>
    <xdr:to>
      <xdr:col>0</xdr:col>
      <xdr:colOff>1494810</xdr:colOff>
      <xdr:row>197</xdr:row>
      <xdr:rowOff>2239065</xdr:rowOff>
    </xdr:to>
    <xdr:pic>
      <xdr:nvPicPr>
        <xdr:cNvPr id="374" name="Picture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/>
      </xdr:nvPicPr>
      <xdr:blipFill>
        <a:blip xmlns:r="http://schemas.openxmlformats.org/officeDocument/2006/relationships" r:embed="rId28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197</xdr:row>
      <xdr:rowOff>9499</xdr:rowOff>
    </xdr:from>
    <xdr:to>
      <xdr:col>7</xdr:col>
      <xdr:colOff>1075692</xdr:colOff>
      <xdr:row>197</xdr:row>
      <xdr:rowOff>876925</xdr:rowOff>
    </xdr:to>
    <xdr:pic>
      <xdr:nvPicPr>
        <xdr:cNvPr id="375" name="Picture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/>
      </xdr:nvPicPr>
      <xdr:blipFill>
        <a:blip xmlns:r="http://schemas.openxmlformats.org/officeDocument/2006/relationships" r:embed="rId28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198</xdr:row>
      <xdr:rowOff>9499</xdr:rowOff>
    </xdr:from>
    <xdr:to>
      <xdr:col>0</xdr:col>
      <xdr:colOff>1494810</xdr:colOff>
      <xdr:row>198</xdr:row>
      <xdr:rowOff>2239065</xdr:rowOff>
    </xdr:to>
    <xdr:pic>
      <xdr:nvPicPr>
        <xdr:cNvPr id="376" name="Picture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/>
      </xdr:nvPicPr>
      <xdr:blipFill>
        <a:blip xmlns:r="http://schemas.openxmlformats.org/officeDocument/2006/relationships" r:embed="rId28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198</xdr:row>
      <xdr:rowOff>9499</xdr:rowOff>
    </xdr:from>
    <xdr:to>
      <xdr:col>7</xdr:col>
      <xdr:colOff>1075692</xdr:colOff>
      <xdr:row>198</xdr:row>
      <xdr:rowOff>876925</xdr:rowOff>
    </xdr:to>
    <xdr:pic>
      <xdr:nvPicPr>
        <xdr:cNvPr id="377" name="Picture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/>
      </xdr:nvPicPr>
      <xdr:blipFill>
        <a:blip xmlns:r="http://schemas.openxmlformats.org/officeDocument/2006/relationships" r:embed="rId28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199</xdr:row>
      <xdr:rowOff>9499</xdr:rowOff>
    </xdr:from>
    <xdr:to>
      <xdr:col>0</xdr:col>
      <xdr:colOff>1494810</xdr:colOff>
      <xdr:row>199</xdr:row>
      <xdr:rowOff>2239065</xdr:rowOff>
    </xdr:to>
    <xdr:pic>
      <xdr:nvPicPr>
        <xdr:cNvPr id="378" name="Picture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/>
      </xdr:nvPicPr>
      <xdr:blipFill>
        <a:blip xmlns:r="http://schemas.openxmlformats.org/officeDocument/2006/relationships" r:embed="rId28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199</xdr:row>
      <xdr:rowOff>9499</xdr:rowOff>
    </xdr:from>
    <xdr:to>
      <xdr:col>7</xdr:col>
      <xdr:colOff>1075692</xdr:colOff>
      <xdr:row>199</xdr:row>
      <xdr:rowOff>876925</xdr:rowOff>
    </xdr:to>
    <xdr:pic>
      <xdr:nvPicPr>
        <xdr:cNvPr id="379" name="Picture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/>
      </xdr:nvPicPr>
      <xdr:blipFill>
        <a:blip xmlns:r="http://schemas.openxmlformats.org/officeDocument/2006/relationships" r:embed="rId28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200</xdr:row>
      <xdr:rowOff>9499</xdr:rowOff>
    </xdr:from>
    <xdr:to>
      <xdr:col>0</xdr:col>
      <xdr:colOff>1494810</xdr:colOff>
      <xdr:row>200</xdr:row>
      <xdr:rowOff>2239065</xdr:rowOff>
    </xdr:to>
    <xdr:pic>
      <xdr:nvPicPr>
        <xdr:cNvPr id="380" name="Picture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/>
      </xdr:nvPicPr>
      <xdr:blipFill>
        <a:blip xmlns:r="http://schemas.openxmlformats.org/officeDocument/2006/relationships" r:embed="rId28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200</xdr:row>
      <xdr:rowOff>9499</xdr:rowOff>
    </xdr:from>
    <xdr:to>
      <xdr:col>7</xdr:col>
      <xdr:colOff>1075692</xdr:colOff>
      <xdr:row>200</xdr:row>
      <xdr:rowOff>876925</xdr:rowOff>
    </xdr:to>
    <xdr:pic>
      <xdr:nvPicPr>
        <xdr:cNvPr id="381" name="Picture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/>
      </xdr:nvPicPr>
      <xdr:blipFill>
        <a:blip xmlns:r="http://schemas.openxmlformats.org/officeDocument/2006/relationships" r:embed="rId21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201</xdr:row>
      <xdr:rowOff>9499</xdr:rowOff>
    </xdr:from>
    <xdr:to>
      <xdr:col>0</xdr:col>
      <xdr:colOff>1494810</xdr:colOff>
      <xdr:row>201</xdr:row>
      <xdr:rowOff>2239065</xdr:rowOff>
    </xdr:to>
    <xdr:pic>
      <xdr:nvPicPr>
        <xdr:cNvPr id="382" name="Picture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/>
      </xdr:nvPicPr>
      <xdr:blipFill>
        <a:blip xmlns:r="http://schemas.openxmlformats.org/officeDocument/2006/relationships" r:embed="rId28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201</xdr:row>
      <xdr:rowOff>9499</xdr:rowOff>
    </xdr:from>
    <xdr:to>
      <xdr:col>7</xdr:col>
      <xdr:colOff>1075692</xdr:colOff>
      <xdr:row>201</xdr:row>
      <xdr:rowOff>876925</xdr:rowOff>
    </xdr:to>
    <xdr:pic>
      <xdr:nvPicPr>
        <xdr:cNvPr id="383" name="Picture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/>
      </xdr:nvPicPr>
      <xdr:blipFill>
        <a:blip xmlns:r="http://schemas.openxmlformats.org/officeDocument/2006/relationships" r:embed="rId28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202</xdr:row>
      <xdr:rowOff>9499</xdr:rowOff>
    </xdr:from>
    <xdr:to>
      <xdr:col>0</xdr:col>
      <xdr:colOff>1494810</xdr:colOff>
      <xdr:row>202</xdr:row>
      <xdr:rowOff>2239065</xdr:rowOff>
    </xdr:to>
    <xdr:pic>
      <xdr:nvPicPr>
        <xdr:cNvPr id="384" name="Picture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/>
      </xdr:nvPicPr>
      <xdr:blipFill>
        <a:blip xmlns:r="http://schemas.openxmlformats.org/officeDocument/2006/relationships" r:embed="rId29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202</xdr:row>
      <xdr:rowOff>9499</xdr:rowOff>
    </xdr:from>
    <xdr:to>
      <xdr:col>7</xdr:col>
      <xdr:colOff>1075692</xdr:colOff>
      <xdr:row>202</xdr:row>
      <xdr:rowOff>876925</xdr:rowOff>
    </xdr:to>
    <xdr:pic>
      <xdr:nvPicPr>
        <xdr:cNvPr id="385" name="Picture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/>
      </xdr:nvPicPr>
      <xdr:blipFill>
        <a:blip xmlns:r="http://schemas.openxmlformats.org/officeDocument/2006/relationships" r:embed="rId29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203</xdr:row>
      <xdr:rowOff>9499</xdr:rowOff>
    </xdr:from>
    <xdr:to>
      <xdr:col>0</xdr:col>
      <xdr:colOff>1494810</xdr:colOff>
      <xdr:row>203</xdr:row>
      <xdr:rowOff>2237169</xdr:rowOff>
    </xdr:to>
    <xdr:pic>
      <xdr:nvPicPr>
        <xdr:cNvPr id="386" name="Picture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/>
      </xdr:nvPicPr>
      <xdr:blipFill>
        <a:blip xmlns:r="http://schemas.openxmlformats.org/officeDocument/2006/relationships" r:embed="rId29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203</xdr:row>
      <xdr:rowOff>9499</xdr:rowOff>
    </xdr:from>
    <xdr:to>
      <xdr:col>7</xdr:col>
      <xdr:colOff>1075692</xdr:colOff>
      <xdr:row>203</xdr:row>
      <xdr:rowOff>876925</xdr:rowOff>
    </xdr:to>
    <xdr:pic>
      <xdr:nvPicPr>
        <xdr:cNvPr id="387" name="Picture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/>
      </xdr:nvPicPr>
      <xdr:blipFill>
        <a:blip xmlns:r="http://schemas.openxmlformats.org/officeDocument/2006/relationships" r:embed="rId29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204</xdr:row>
      <xdr:rowOff>9499</xdr:rowOff>
    </xdr:from>
    <xdr:to>
      <xdr:col>0</xdr:col>
      <xdr:colOff>1494810</xdr:colOff>
      <xdr:row>204</xdr:row>
      <xdr:rowOff>2239065</xdr:rowOff>
    </xdr:to>
    <xdr:pic>
      <xdr:nvPicPr>
        <xdr:cNvPr id="388" name="Picture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/>
      </xdr:nvPicPr>
      <xdr:blipFill>
        <a:blip xmlns:r="http://schemas.openxmlformats.org/officeDocument/2006/relationships" r:embed="rId29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204</xdr:row>
      <xdr:rowOff>9499</xdr:rowOff>
    </xdr:from>
    <xdr:to>
      <xdr:col>7</xdr:col>
      <xdr:colOff>1075692</xdr:colOff>
      <xdr:row>204</xdr:row>
      <xdr:rowOff>876925</xdr:rowOff>
    </xdr:to>
    <xdr:pic>
      <xdr:nvPicPr>
        <xdr:cNvPr id="389" name="Picture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/>
      </xdr:nvPicPr>
      <xdr:blipFill>
        <a:blip xmlns:r="http://schemas.openxmlformats.org/officeDocument/2006/relationships" r:embed="rId29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205</xdr:row>
      <xdr:rowOff>9499</xdr:rowOff>
    </xdr:from>
    <xdr:to>
      <xdr:col>0</xdr:col>
      <xdr:colOff>1494810</xdr:colOff>
      <xdr:row>205</xdr:row>
      <xdr:rowOff>2239065</xdr:rowOff>
    </xdr:to>
    <xdr:pic>
      <xdr:nvPicPr>
        <xdr:cNvPr id="390" name="Picture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/>
      </xdr:nvPicPr>
      <xdr:blipFill>
        <a:blip xmlns:r="http://schemas.openxmlformats.org/officeDocument/2006/relationships" r:embed="rId29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205</xdr:row>
      <xdr:rowOff>9499</xdr:rowOff>
    </xdr:from>
    <xdr:to>
      <xdr:col>7</xdr:col>
      <xdr:colOff>1075692</xdr:colOff>
      <xdr:row>205</xdr:row>
      <xdr:rowOff>876925</xdr:rowOff>
    </xdr:to>
    <xdr:pic>
      <xdr:nvPicPr>
        <xdr:cNvPr id="391" name="Picture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/>
      </xdr:nvPicPr>
      <xdr:blipFill>
        <a:blip xmlns:r="http://schemas.openxmlformats.org/officeDocument/2006/relationships" r:embed="rId29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206</xdr:row>
      <xdr:rowOff>9499</xdr:rowOff>
    </xdr:from>
    <xdr:to>
      <xdr:col>0</xdr:col>
      <xdr:colOff>1494810</xdr:colOff>
      <xdr:row>206</xdr:row>
      <xdr:rowOff>2237169</xdr:rowOff>
    </xdr:to>
    <xdr:pic>
      <xdr:nvPicPr>
        <xdr:cNvPr id="392" name="Picture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/>
      </xdr:nvPicPr>
      <xdr:blipFill>
        <a:blip xmlns:r="http://schemas.openxmlformats.org/officeDocument/2006/relationships" r:embed="rId29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206</xdr:row>
      <xdr:rowOff>9499</xdr:rowOff>
    </xdr:from>
    <xdr:to>
      <xdr:col>7</xdr:col>
      <xdr:colOff>1075692</xdr:colOff>
      <xdr:row>206</xdr:row>
      <xdr:rowOff>876925</xdr:rowOff>
    </xdr:to>
    <xdr:pic>
      <xdr:nvPicPr>
        <xdr:cNvPr id="393" name="Picture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/>
      </xdr:nvPicPr>
      <xdr:blipFill>
        <a:blip xmlns:r="http://schemas.openxmlformats.org/officeDocument/2006/relationships" r:embed="rId22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207</xdr:row>
      <xdr:rowOff>9499</xdr:rowOff>
    </xdr:from>
    <xdr:to>
      <xdr:col>0</xdr:col>
      <xdr:colOff>1494810</xdr:colOff>
      <xdr:row>207</xdr:row>
      <xdr:rowOff>2237169</xdr:rowOff>
    </xdr:to>
    <xdr:pic>
      <xdr:nvPicPr>
        <xdr:cNvPr id="394" name="Picture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/>
      </xdr:nvPicPr>
      <xdr:blipFill>
        <a:blip xmlns:r="http://schemas.openxmlformats.org/officeDocument/2006/relationships" r:embed="rId29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207</xdr:row>
      <xdr:rowOff>9499</xdr:rowOff>
    </xdr:from>
    <xdr:to>
      <xdr:col>7</xdr:col>
      <xdr:colOff>1075692</xdr:colOff>
      <xdr:row>207</xdr:row>
      <xdr:rowOff>876925</xdr:rowOff>
    </xdr:to>
    <xdr:pic>
      <xdr:nvPicPr>
        <xdr:cNvPr id="395" name="Picture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/>
      </xdr:nvPicPr>
      <xdr:blipFill>
        <a:blip xmlns:r="http://schemas.openxmlformats.org/officeDocument/2006/relationships" r:embed="rId22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208</xdr:row>
      <xdr:rowOff>9499</xdr:rowOff>
    </xdr:from>
    <xdr:to>
      <xdr:col>0</xdr:col>
      <xdr:colOff>1494810</xdr:colOff>
      <xdr:row>208</xdr:row>
      <xdr:rowOff>2237169</xdr:rowOff>
    </xdr:to>
    <xdr:pic>
      <xdr:nvPicPr>
        <xdr:cNvPr id="396" name="Picture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/>
      </xdr:nvPicPr>
      <xdr:blipFill>
        <a:blip xmlns:r="http://schemas.openxmlformats.org/officeDocument/2006/relationships" r:embed="rId30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208</xdr:row>
      <xdr:rowOff>9499</xdr:rowOff>
    </xdr:from>
    <xdr:to>
      <xdr:col>7</xdr:col>
      <xdr:colOff>1075692</xdr:colOff>
      <xdr:row>208</xdr:row>
      <xdr:rowOff>876925</xdr:rowOff>
    </xdr:to>
    <xdr:pic>
      <xdr:nvPicPr>
        <xdr:cNvPr id="397" name="Picture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/>
      </xdr:nvPicPr>
      <xdr:blipFill>
        <a:blip xmlns:r="http://schemas.openxmlformats.org/officeDocument/2006/relationships" r:embed="rId30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209</xdr:row>
      <xdr:rowOff>9499</xdr:rowOff>
    </xdr:from>
    <xdr:to>
      <xdr:col>0</xdr:col>
      <xdr:colOff>1494810</xdr:colOff>
      <xdr:row>209</xdr:row>
      <xdr:rowOff>2237169</xdr:rowOff>
    </xdr:to>
    <xdr:pic>
      <xdr:nvPicPr>
        <xdr:cNvPr id="398" name="Picture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/>
      </xdr:nvPicPr>
      <xdr:blipFill>
        <a:blip xmlns:r="http://schemas.openxmlformats.org/officeDocument/2006/relationships" r:embed="rId30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209</xdr:row>
      <xdr:rowOff>9499</xdr:rowOff>
    </xdr:from>
    <xdr:to>
      <xdr:col>7</xdr:col>
      <xdr:colOff>1075692</xdr:colOff>
      <xdr:row>209</xdr:row>
      <xdr:rowOff>876925</xdr:rowOff>
    </xdr:to>
    <xdr:pic>
      <xdr:nvPicPr>
        <xdr:cNvPr id="399" name="Picture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/>
      </xdr:nvPicPr>
      <xdr:blipFill>
        <a:blip xmlns:r="http://schemas.openxmlformats.org/officeDocument/2006/relationships" r:embed="rId24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210</xdr:row>
      <xdr:rowOff>9499</xdr:rowOff>
    </xdr:from>
    <xdr:to>
      <xdr:col>0</xdr:col>
      <xdr:colOff>1494810</xdr:colOff>
      <xdr:row>210</xdr:row>
      <xdr:rowOff>2237169</xdr:rowOff>
    </xdr:to>
    <xdr:pic>
      <xdr:nvPicPr>
        <xdr:cNvPr id="400" name="Picture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/>
      </xdr:nvPicPr>
      <xdr:blipFill>
        <a:blip xmlns:r="http://schemas.openxmlformats.org/officeDocument/2006/relationships" r:embed="rId30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210</xdr:row>
      <xdr:rowOff>9499</xdr:rowOff>
    </xdr:from>
    <xdr:to>
      <xdr:col>7</xdr:col>
      <xdr:colOff>1075692</xdr:colOff>
      <xdr:row>210</xdr:row>
      <xdr:rowOff>876925</xdr:rowOff>
    </xdr:to>
    <xdr:pic>
      <xdr:nvPicPr>
        <xdr:cNvPr id="401" name="Picture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/>
      </xdr:nvPicPr>
      <xdr:blipFill>
        <a:blip xmlns:r="http://schemas.openxmlformats.org/officeDocument/2006/relationships" r:embed="rId30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211</xdr:row>
      <xdr:rowOff>9499</xdr:rowOff>
    </xdr:from>
    <xdr:to>
      <xdr:col>0</xdr:col>
      <xdr:colOff>1494810</xdr:colOff>
      <xdr:row>211</xdr:row>
      <xdr:rowOff>2237169</xdr:rowOff>
    </xdr:to>
    <xdr:pic>
      <xdr:nvPicPr>
        <xdr:cNvPr id="402" name="Picture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/>
      </xdr:nvPicPr>
      <xdr:blipFill>
        <a:blip xmlns:r="http://schemas.openxmlformats.org/officeDocument/2006/relationships" r:embed="rId30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211</xdr:row>
      <xdr:rowOff>9499</xdr:rowOff>
    </xdr:from>
    <xdr:to>
      <xdr:col>7</xdr:col>
      <xdr:colOff>1075692</xdr:colOff>
      <xdr:row>211</xdr:row>
      <xdr:rowOff>876925</xdr:rowOff>
    </xdr:to>
    <xdr:pic>
      <xdr:nvPicPr>
        <xdr:cNvPr id="403" name="Picture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/>
      </xdr:nvPicPr>
      <xdr:blipFill>
        <a:blip xmlns:r="http://schemas.openxmlformats.org/officeDocument/2006/relationships" r:embed="rId30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212</xdr:row>
      <xdr:rowOff>9499</xdr:rowOff>
    </xdr:from>
    <xdr:to>
      <xdr:col>0</xdr:col>
      <xdr:colOff>1494810</xdr:colOff>
      <xdr:row>212</xdr:row>
      <xdr:rowOff>2239065</xdr:rowOff>
    </xdr:to>
    <xdr:pic>
      <xdr:nvPicPr>
        <xdr:cNvPr id="404" name="Picture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/>
      </xdr:nvPicPr>
      <xdr:blipFill>
        <a:blip xmlns:r="http://schemas.openxmlformats.org/officeDocument/2006/relationships" r:embed="rId30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212</xdr:row>
      <xdr:rowOff>9499</xdr:rowOff>
    </xdr:from>
    <xdr:to>
      <xdr:col>7</xdr:col>
      <xdr:colOff>1075692</xdr:colOff>
      <xdr:row>212</xdr:row>
      <xdr:rowOff>876925</xdr:rowOff>
    </xdr:to>
    <xdr:pic>
      <xdr:nvPicPr>
        <xdr:cNvPr id="405" name="Picture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/>
      </xdr:nvPicPr>
      <xdr:blipFill>
        <a:blip xmlns:r="http://schemas.openxmlformats.org/officeDocument/2006/relationships" r:embed="rId30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213</xdr:row>
      <xdr:rowOff>9499</xdr:rowOff>
    </xdr:from>
    <xdr:to>
      <xdr:col>0</xdr:col>
      <xdr:colOff>1494810</xdr:colOff>
      <xdr:row>213</xdr:row>
      <xdr:rowOff>2237169</xdr:rowOff>
    </xdr:to>
    <xdr:pic>
      <xdr:nvPicPr>
        <xdr:cNvPr id="406" name="Picture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/>
      </xdr:nvPicPr>
      <xdr:blipFill>
        <a:blip xmlns:r="http://schemas.openxmlformats.org/officeDocument/2006/relationships" r:embed="rId30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213</xdr:row>
      <xdr:rowOff>9499</xdr:rowOff>
    </xdr:from>
    <xdr:to>
      <xdr:col>7</xdr:col>
      <xdr:colOff>1075692</xdr:colOff>
      <xdr:row>213</xdr:row>
      <xdr:rowOff>876925</xdr:rowOff>
    </xdr:to>
    <xdr:pic>
      <xdr:nvPicPr>
        <xdr:cNvPr id="407" name="Picture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/>
      </xdr:nvPicPr>
      <xdr:blipFill>
        <a:blip xmlns:r="http://schemas.openxmlformats.org/officeDocument/2006/relationships" r:embed="rId31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214</xdr:row>
      <xdr:rowOff>9499</xdr:rowOff>
    </xdr:from>
    <xdr:to>
      <xdr:col>0</xdr:col>
      <xdr:colOff>1494810</xdr:colOff>
      <xdr:row>214</xdr:row>
      <xdr:rowOff>2237169</xdr:rowOff>
    </xdr:to>
    <xdr:pic>
      <xdr:nvPicPr>
        <xdr:cNvPr id="408" name="Picture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/>
      </xdr:nvPicPr>
      <xdr:blipFill>
        <a:blip xmlns:r="http://schemas.openxmlformats.org/officeDocument/2006/relationships" r:embed="rId31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214</xdr:row>
      <xdr:rowOff>9499</xdr:rowOff>
    </xdr:from>
    <xdr:to>
      <xdr:col>7</xdr:col>
      <xdr:colOff>1075692</xdr:colOff>
      <xdr:row>214</xdr:row>
      <xdr:rowOff>876925</xdr:rowOff>
    </xdr:to>
    <xdr:pic>
      <xdr:nvPicPr>
        <xdr:cNvPr id="409" name="Picture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/>
      </xdr:nvPicPr>
      <xdr:blipFill>
        <a:blip xmlns:r="http://schemas.openxmlformats.org/officeDocument/2006/relationships" r:embed="rId24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215</xdr:row>
      <xdr:rowOff>9499</xdr:rowOff>
    </xdr:from>
    <xdr:to>
      <xdr:col>0</xdr:col>
      <xdr:colOff>1494810</xdr:colOff>
      <xdr:row>215</xdr:row>
      <xdr:rowOff>2237169</xdr:rowOff>
    </xdr:to>
    <xdr:pic>
      <xdr:nvPicPr>
        <xdr:cNvPr id="410" name="Picture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/>
      </xdr:nvPicPr>
      <xdr:blipFill>
        <a:blip xmlns:r="http://schemas.openxmlformats.org/officeDocument/2006/relationships" r:embed="rId31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215</xdr:row>
      <xdr:rowOff>9499</xdr:rowOff>
    </xdr:from>
    <xdr:to>
      <xdr:col>7</xdr:col>
      <xdr:colOff>1075692</xdr:colOff>
      <xdr:row>215</xdr:row>
      <xdr:rowOff>876925</xdr:rowOff>
    </xdr:to>
    <xdr:pic>
      <xdr:nvPicPr>
        <xdr:cNvPr id="411" name="Picture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/>
      </xdr:nvPicPr>
      <xdr:blipFill>
        <a:blip xmlns:r="http://schemas.openxmlformats.org/officeDocument/2006/relationships" r:embed="rId25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216</xdr:row>
      <xdr:rowOff>9499</xdr:rowOff>
    </xdr:from>
    <xdr:to>
      <xdr:col>0</xdr:col>
      <xdr:colOff>1494810</xdr:colOff>
      <xdr:row>216</xdr:row>
      <xdr:rowOff>2237169</xdr:rowOff>
    </xdr:to>
    <xdr:pic>
      <xdr:nvPicPr>
        <xdr:cNvPr id="412" name="Picture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/>
      </xdr:nvPicPr>
      <xdr:blipFill>
        <a:blip xmlns:r="http://schemas.openxmlformats.org/officeDocument/2006/relationships" r:embed="rId31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216</xdr:row>
      <xdr:rowOff>9499</xdr:rowOff>
    </xdr:from>
    <xdr:to>
      <xdr:col>7</xdr:col>
      <xdr:colOff>1075692</xdr:colOff>
      <xdr:row>216</xdr:row>
      <xdr:rowOff>876925</xdr:rowOff>
    </xdr:to>
    <xdr:pic>
      <xdr:nvPicPr>
        <xdr:cNvPr id="413" name="Picture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/>
      </xdr:nvPicPr>
      <xdr:blipFill>
        <a:blip xmlns:r="http://schemas.openxmlformats.org/officeDocument/2006/relationships" r:embed="rId25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217</xdr:row>
      <xdr:rowOff>9499</xdr:rowOff>
    </xdr:from>
    <xdr:to>
      <xdr:col>0</xdr:col>
      <xdr:colOff>1494810</xdr:colOff>
      <xdr:row>217</xdr:row>
      <xdr:rowOff>2237169</xdr:rowOff>
    </xdr:to>
    <xdr:pic>
      <xdr:nvPicPr>
        <xdr:cNvPr id="414" name="Picture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/>
      </xdr:nvPicPr>
      <xdr:blipFill>
        <a:blip xmlns:r="http://schemas.openxmlformats.org/officeDocument/2006/relationships" r:embed="rId31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217</xdr:row>
      <xdr:rowOff>9499</xdr:rowOff>
    </xdr:from>
    <xdr:to>
      <xdr:col>7</xdr:col>
      <xdr:colOff>1075692</xdr:colOff>
      <xdr:row>217</xdr:row>
      <xdr:rowOff>876925</xdr:rowOff>
    </xdr:to>
    <xdr:pic>
      <xdr:nvPicPr>
        <xdr:cNvPr id="415" name="Picture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/>
      </xdr:nvPicPr>
      <xdr:blipFill>
        <a:blip xmlns:r="http://schemas.openxmlformats.org/officeDocument/2006/relationships" r:embed="rId26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218</xdr:row>
      <xdr:rowOff>9499</xdr:rowOff>
    </xdr:from>
    <xdr:to>
      <xdr:col>0</xdr:col>
      <xdr:colOff>1494810</xdr:colOff>
      <xdr:row>218</xdr:row>
      <xdr:rowOff>2237169</xdr:rowOff>
    </xdr:to>
    <xdr:pic>
      <xdr:nvPicPr>
        <xdr:cNvPr id="416" name="Picture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/>
      </xdr:nvPicPr>
      <xdr:blipFill>
        <a:blip xmlns:r="http://schemas.openxmlformats.org/officeDocument/2006/relationships" r:embed="rId31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218</xdr:row>
      <xdr:rowOff>9499</xdr:rowOff>
    </xdr:from>
    <xdr:to>
      <xdr:col>7</xdr:col>
      <xdr:colOff>1075692</xdr:colOff>
      <xdr:row>218</xdr:row>
      <xdr:rowOff>876925</xdr:rowOff>
    </xdr:to>
    <xdr:pic>
      <xdr:nvPicPr>
        <xdr:cNvPr id="417" name="Picture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/>
      </xdr:nvPicPr>
      <xdr:blipFill>
        <a:blip xmlns:r="http://schemas.openxmlformats.org/officeDocument/2006/relationships" r:embed="rId6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219</xdr:row>
      <xdr:rowOff>9499</xdr:rowOff>
    </xdr:from>
    <xdr:to>
      <xdr:col>0</xdr:col>
      <xdr:colOff>1494810</xdr:colOff>
      <xdr:row>219</xdr:row>
      <xdr:rowOff>2239065</xdr:rowOff>
    </xdr:to>
    <xdr:pic>
      <xdr:nvPicPr>
        <xdr:cNvPr id="418" name="Picture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/>
      </xdr:nvPicPr>
      <xdr:blipFill>
        <a:blip xmlns:r="http://schemas.openxmlformats.org/officeDocument/2006/relationships" r:embed="rId31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219</xdr:row>
      <xdr:rowOff>9499</xdr:rowOff>
    </xdr:from>
    <xdr:to>
      <xdr:col>7</xdr:col>
      <xdr:colOff>1075692</xdr:colOff>
      <xdr:row>219</xdr:row>
      <xdr:rowOff>1067093</xdr:rowOff>
    </xdr:to>
    <xdr:pic>
      <xdr:nvPicPr>
        <xdr:cNvPr id="419" name="Picture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/>
      </xdr:nvPicPr>
      <xdr:blipFill>
        <a:blip xmlns:r="http://schemas.openxmlformats.org/officeDocument/2006/relationships" r:embed="rId10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220</xdr:row>
      <xdr:rowOff>9499</xdr:rowOff>
    </xdr:from>
    <xdr:to>
      <xdr:col>0</xdr:col>
      <xdr:colOff>1494810</xdr:colOff>
      <xdr:row>220</xdr:row>
      <xdr:rowOff>2239065</xdr:rowOff>
    </xdr:to>
    <xdr:pic>
      <xdr:nvPicPr>
        <xdr:cNvPr id="420" name="Picture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/>
      </xdr:nvPicPr>
      <xdr:blipFill>
        <a:blip xmlns:r="http://schemas.openxmlformats.org/officeDocument/2006/relationships" r:embed="rId31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220</xdr:row>
      <xdr:rowOff>9499</xdr:rowOff>
    </xdr:from>
    <xdr:to>
      <xdr:col>7</xdr:col>
      <xdr:colOff>1075692</xdr:colOff>
      <xdr:row>220</xdr:row>
      <xdr:rowOff>876925</xdr:rowOff>
    </xdr:to>
    <xdr:pic>
      <xdr:nvPicPr>
        <xdr:cNvPr id="421" name="Picture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/>
      </xdr:nvPicPr>
      <xdr:blipFill>
        <a:blip xmlns:r="http://schemas.openxmlformats.org/officeDocument/2006/relationships" r:embed="rId2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221</xdr:row>
      <xdr:rowOff>9499</xdr:rowOff>
    </xdr:from>
    <xdr:to>
      <xdr:col>0</xdr:col>
      <xdr:colOff>1494810</xdr:colOff>
      <xdr:row>221</xdr:row>
      <xdr:rowOff>2239065</xdr:rowOff>
    </xdr:to>
    <xdr:pic>
      <xdr:nvPicPr>
        <xdr:cNvPr id="422" name="Picture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/>
      </xdr:nvPicPr>
      <xdr:blipFill>
        <a:blip xmlns:r="http://schemas.openxmlformats.org/officeDocument/2006/relationships" r:embed="rId31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221</xdr:row>
      <xdr:rowOff>9499</xdr:rowOff>
    </xdr:from>
    <xdr:to>
      <xdr:col>7</xdr:col>
      <xdr:colOff>1075692</xdr:colOff>
      <xdr:row>221</xdr:row>
      <xdr:rowOff>876925</xdr:rowOff>
    </xdr:to>
    <xdr:pic>
      <xdr:nvPicPr>
        <xdr:cNvPr id="423" name="Picture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/>
      </xdr:nvPicPr>
      <xdr:blipFill>
        <a:blip xmlns:r="http://schemas.openxmlformats.org/officeDocument/2006/relationships" r:embed="rId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222</xdr:row>
      <xdr:rowOff>9499</xdr:rowOff>
    </xdr:from>
    <xdr:to>
      <xdr:col>0</xdr:col>
      <xdr:colOff>1494810</xdr:colOff>
      <xdr:row>222</xdr:row>
      <xdr:rowOff>2237169</xdr:rowOff>
    </xdr:to>
    <xdr:pic>
      <xdr:nvPicPr>
        <xdr:cNvPr id="424" name="Picture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/>
      </xdr:nvPicPr>
      <xdr:blipFill>
        <a:blip xmlns:r="http://schemas.openxmlformats.org/officeDocument/2006/relationships" r:embed="rId31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222</xdr:row>
      <xdr:rowOff>9499</xdr:rowOff>
    </xdr:from>
    <xdr:to>
      <xdr:col>7</xdr:col>
      <xdr:colOff>1075692</xdr:colOff>
      <xdr:row>222</xdr:row>
      <xdr:rowOff>885770</xdr:rowOff>
    </xdr:to>
    <xdr:pic>
      <xdr:nvPicPr>
        <xdr:cNvPr id="425" name="Picture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/>
      </xdr:nvPicPr>
      <xdr:blipFill>
        <a:blip xmlns:r="http://schemas.openxmlformats.org/officeDocument/2006/relationships" r:embed="rId4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223</xdr:row>
      <xdr:rowOff>9499</xdr:rowOff>
    </xdr:from>
    <xdr:to>
      <xdr:col>0</xdr:col>
      <xdr:colOff>1494810</xdr:colOff>
      <xdr:row>223</xdr:row>
      <xdr:rowOff>2237169</xdr:rowOff>
    </xdr:to>
    <xdr:pic>
      <xdr:nvPicPr>
        <xdr:cNvPr id="426" name="Picture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/>
      </xdr:nvPicPr>
      <xdr:blipFill>
        <a:blip xmlns:r="http://schemas.openxmlformats.org/officeDocument/2006/relationships" r:embed="rId31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223</xdr:row>
      <xdr:rowOff>9499</xdr:rowOff>
    </xdr:from>
    <xdr:to>
      <xdr:col>7</xdr:col>
      <xdr:colOff>1075692</xdr:colOff>
      <xdr:row>223</xdr:row>
      <xdr:rowOff>876925</xdr:rowOff>
    </xdr:to>
    <xdr:pic>
      <xdr:nvPicPr>
        <xdr:cNvPr id="427" name="Picture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/>
      </xdr:nvPicPr>
      <xdr:blipFill>
        <a:blip xmlns:r="http://schemas.openxmlformats.org/officeDocument/2006/relationships" r:embed="rId32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224</xdr:row>
      <xdr:rowOff>9499</xdr:rowOff>
    </xdr:from>
    <xdr:to>
      <xdr:col>0</xdr:col>
      <xdr:colOff>1494810</xdr:colOff>
      <xdr:row>224</xdr:row>
      <xdr:rowOff>2237169</xdr:rowOff>
    </xdr:to>
    <xdr:pic>
      <xdr:nvPicPr>
        <xdr:cNvPr id="428" name="Picture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/>
      </xdr:nvPicPr>
      <xdr:blipFill>
        <a:blip xmlns:r="http://schemas.openxmlformats.org/officeDocument/2006/relationships" r:embed="rId31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224</xdr:row>
      <xdr:rowOff>9499</xdr:rowOff>
    </xdr:from>
    <xdr:to>
      <xdr:col>7</xdr:col>
      <xdr:colOff>1075692</xdr:colOff>
      <xdr:row>224</xdr:row>
      <xdr:rowOff>876925</xdr:rowOff>
    </xdr:to>
    <xdr:pic>
      <xdr:nvPicPr>
        <xdr:cNvPr id="429" name="Picture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/>
      </xdr:nvPicPr>
      <xdr:blipFill>
        <a:blip xmlns:r="http://schemas.openxmlformats.org/officeDocument/2006/relationships" r:embed="rId17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225</xdr:row>
      <xdr:rowOff>9499</xdr:rowOff>
    </xdr:from>
    <xdr:to>
      <xdr:col>0</xdr:col>
      <xdr:colOff>1494810</xdr:colOff>
      <xdr:row>225</xdr:row>
      <xdr:rowOff>2237169</xdr:rowOff>
    </xdr:to>
    <xdr:pic>
      <xdr:nvPicPr>
        <xdr:cNvPr id="430" name="Picture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/>
      </xdr:nvPicPr>
      <xdr:blipFill>
        <a:blip xmlns:r="http://schemas.openxmlformats.org/officeDocument/2006/relationships" r:embed="rId32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225</xdr:row>
      <xdr:rowOff>9499</xdr:rowOff>
    </xdr:from>
    <xdr:to>
      <xdr:col>7</xdr:col>
      <xdr:colOff>1075692</xdr:colOff>
      <xdr:row>225</xdr:row>
      <xdr:rowOff>876925</xdr:rowOff>
    </xdr:to>
    <xdr:pic>
      <xdr:nvPicPr>
        <xdr:cNvPr id="431" name="Picture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/>
      </xdr:nvPicPr>
      <xdr:blipFill>
        <a:blip xmlns:r="http://schemas.openxmlformats.org/officeDocument/2006/relationships" r:embed="rId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226</xdr:row>
      <xdr:rowOff>9499</xdr:rowOff>
    </xdr:from>
    <xdr:to>
      <xdr:col>0</xdr:col>
      <xdr:colOff>1494810</xdr:colOff>
      <xdr:row>226</xdr:row>
      <xdr:rowOff>2239065</xdr:rowOff>
    </xdr:to>
    <xdr:pic>
      <xdr:nvPicPr>
        <xdr:cNvPr id="432" name="Picture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/>
      </xdr:nvPicPr>
      <xdr:blipFill>
        <a:blip xmlns:r="http://schemas.openxmlformats.org/officeDocument/2006/relationships" r:embed="rId32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226</xdr:row>
      <xdr:rowOff>9499</xdr:rowOff>
    </xdr:from>
    <xdr:to>
      <xdr:col>7</xdr:col>
      <xdr:colOff>1075692</xdr:colOff>
      <xdr:row>226</xdr:row>
      <xdr:rowOff>876925</xdr:rowOff>
    </xdr:to>
    <xdr:pic>
      <xdr:nvPicPr>
        <xdr:cNvPr id="433" name="Picture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/>
      </xdr:nvPicPr>
      <xdr:blipFill>
        <a:blip xmlns:r="http://schemas.openxmlformats.org/officeDocument/2006/relationships" r:embed="rId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227</xdr:row>
      <xdr:rowOff>9499</xdr:rowOff>
    </xdr:from>
    <xdr:to>
      <xdr:col>0</xdr:col>
      <xdr:colOff>1494810</xdr:colOff>
      <xdr:row>227</xdr:row>
      <xdr:rowOff>2239065</xdr:rowOff>
    </xdr:to>
    <xdr:pic>
      <xdr:nvPicPr>
        <xdr:cNvPr id="434" name="Picture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/>
      </xdr:nvPicPr>
      <xdr:blipFill>
        <a:blip xmlns:r="http://schemas.openxmlformats.org/officeDocument/2006/relationships" r:embed="rId32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227</xdr:row>
      <xdr:rowOff>9499</xdr:rowOff>
    </xdr:from>
    <xdr:to>
      <xdr:col>7</xdr:col>
      <xdr:colOff>1075692</xdr:colOff>
      <xdr:row>227</xdr:row>
      <xdr:rowOff>876925</xdr:rowOff>
    </xdr:to>
    <xdr:pic>
      <xdr:nvPicPr>
        <xdr:cNvPr id="435" name="Picture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/>
      </xdr:nvPicPr>
      <xdr:blipFill>
        <a:blip xmlns:r="http://schemas.openxmlformats.org/officeDocument/2006/relationships" r:embed="rId32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228</xdr:row>
      <xdr:rowOff>9499</xdr:rowOff>
    </xdr:from>
    <xdr:to>
      <xdr:col>0</xdr:col>
      <xdr:colOff>1494810</xdr:colOff>
      <xdr:row>228</xdr:row>
      <xdr:rowOff>2239065</xdr:rowOff>
    </xdr:to>
    <xdr:pic>
      <xdr:nvPicPr>
        <xdr:cNvPr id="436" name="Picture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/>
      </xdr:nvPicPr>
      <xdr:blipFill>
        <a:blip xmlns:r="http://schemas.openxmlformats.org/officeDocument/2006/relationships" r:embed="rId32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228</xdr:row>
      <xdr:rowOff>9499</xdr:rowOff>
    </xdr:from>
    <xdr:to>
      <xdr:col>7</xdr:col>
      <xdr:colOff>1075692</xdr:colOff>
      <xdr:row>228</xdr:row>
      <xdr:rowOff>876925</xdr:rowOff>
    </xdr:to>
    <xdr:pic>
      <xdr:nvPicPr>
        <xdr:cNvPr id="437" name="Picture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/>
      </xdr:nvPicPr>
      <xdr:blipFill>
        <a:blip xmlns:r="http://schemas.openxmlformats.org/officeDocument/2006/relationships" r:embed="rId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229</xdr:row>
      <xdr:rowOff>9499</xdr:rowOff>
    </xdr:from>
    <xdr:to>
      <xdr:col>0</xdr:col>
      <xdr:colOff>1494810</xdr:colOff>
      <xdr:row>229</xdr:row>
      <xdr:rowOff>2237169</xdr:rowOff>
    </xdr:to>
    <xdr:pic>
      <xdr:nvPicPr>
        <xdr:cNvPr id="438" name="Picture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/>
      </xdr:nvPicPr>
      <xdr:blipFill>
        <a:blip xmlns:r="http://schemas.openxmlformats.org/officeDocument/2006/relationships" r:embed="rId32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229</xdr:row>
      <xdr:rowOff>9499</xdr:rowOff>
    </xdr:from>
    <xdr:to>
      <xdr:col>7</xdr:col>
      <xdr:colOff>1075692</xdr:colOff>
      <xdr:row>229</xdr:row>
      <xdr:rowOff>876925</xdr:rowOff>
    </xdr:to>
    <xdr:pic>
      <xdr:nvPicPr>
        <xdr:cNvPr id="439" name="Picture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/>
      </xdr:nvPicPr>
      <xdr:blipFill>
        <a:blip xmlns:r="http://schemas.openxmlformats.org/officeDocument/2006/relationships" r:embed="rId32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230</xdr:row>
      <xdr:rowOff>9499</xdr:rowOff>
    </xdr:from>
    <xdr:to>
      <xdr:col>0</xdr:col>
      <xdr:colOff>1494810</xdr:colOff>
      <xdr:row>230</xdr:row>
      <xdr:rowOff>2237169</xdr:rowOff>
    </xdr:to>
    <xdr:pic>
      <xdr:nvPicPr>
        <xdr:cNvPr id="440" name="Picture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/>
      </xdr:nvPicPr>
      <xdr:blipFill>
        <a:blip xmlns:r="http://schemas.openxmlformats.org/officeDocument/2006/relationships" r:embed="rId32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230</xdr:row>
      <xdr:rowOff>9499</xdr:rowOff>
    </xdr:from>
    <xdr:to>
      <xdr:col>7</xdr:col>
      <xdr:colOff>1075692</xdr:colOff>
      <xdr:row>230</xdr:row>
      <xdr:rowOff>876925</xdr:rowOff>
    </xdr:to>
    <xdr:pic>
      <xdr:nvPicPr>
        <xdr:cNvPr id="441" name="Picture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/>
      </xdr:nvPicPr>
      <xdr:blipFill>
        <a:blip xmlns:r="http://schemas.openxmlformats.org/officeDocument/2006/relationships" r:embed="rId32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231</xdr:row>
      <xdr:rowOff>9499</xdr:rowOff>
    </xdr:from>
    <xdr:to>
      <xdr:col>0</xdr:col>
      <xdr:colOff>1494810</xdr:colOff>
      <xdr:row>231</xdr:row>
      <xdr:rowOff>2237169</xdr:rowOff>
    </xdr:to>
    <xdr:pic>
      <xdr:nvPicPr>
        <xdr:cNvPr id="442" name="Picture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/>
      </xdr:nvPicPr>
      <xdr:blipFill>
        <a:blip xmlns:r="http://schemas.openxmlformats.org/officeDocument/2006/relationships" r:embed="rId32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231</xdr:row>
      <xdr:rowOff>9499</xdr:rowOff>
    </xdr:from>
    <xdr:to>
      <xdr:col>7</xdr:col>
      <xdr:colOff>1075692</xdr:colOff>
      <xdr:row>231</xdr:row>
      <xdr:rowOff>876925</xdr:rowOff>
    </xdr:to>
    <xdr:pic>
      <xdr:nvPicPr>
        <xdr:cNvPr id="443" name="Picture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/>
      </xdr:nvPicPr>
      <xdr:blipFill>
        <a:blip xmlns:r="http://schemas.openxmlformats.org/officeDocument/2006/relationships" r:embed="rId2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232</xdr:row>
      <xdr:rowOff>9499</xdr:rowOff>
    </xdr:from>
    <xdr:to>
      <xdr:col>0</xdr:col>
      <xdr:colOff>1494810</xdr:colOff>
      <xdr:row>232</xdr:row>
      <xdr:rowOff>2237169</xdr:rowOff>
    </xdr:to>
    <xdr:pic>
      <xdr:nvPicPr>
        <xdr:cNvPr id="444" name="Picture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/>
      </xdr:nvPicPr>
      <xdr:blipFill>
        <a:blip xmlns:r="http://schemas.openxmlformats.org/officeDocument/2006/relationships" r:embed="rId33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232</xdr:row>
      <xdr:rowOff>9499</xdr:rowOff>
    </xdr:from>
    <xdr:to>
      <xdr:col>7</xdr:col>
      <xdr:colOff>1075692</xdr:colOff>
      <xdr:row>232</xdr:row>
      <xdr:rowOff>876925</xdr:rowOff>
    </xdr:to>
    <xdr:pic>
      <xdr:nvPicPr>
        <xdr:cNvPr id="445" name="Picture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/>
      </xdr:nvPicPr>
      <xdr:blipFill>
        <a:blip xmlns:r="http://schemas.openxmlformats.org/officeDocument/2006/relationships" r:embed="rId7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233</xdr:row>
      <xdr:rowOff>9499</xdr:rowOff>
    </xdr:from>
    <xdr:to>
      <xdr:col>0</xdr:col>
      <xdr:colOff>1494810</xdr:colOff>
      <xdr:row>233</xdr:row>
      <xdr:rowOff>2239065</xdr:rowOff>
    </xdr:to>
    <xdr:pic>
      <xdr:nvPicPr>
        <xdr:cNvPr id="446" name="Picture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/>
      </xdr:nvPicPr>
      <xdr:blipFill>
        <a:blip xmlns:r="http://schemas.openxmlformats.org/officeDocument/2006/relationships" r:embed="rId33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233</xdr:row>
      <xdr:rowOff>9499</xdr:rowOff>
    </xdr:from>
    <xdr:to>
      <xdr:col>7</xdr:col>
      <xdr:colOff>1075692</xdr:colOff>
      <xdr:row>233</xdr:row>
      <xdr:rowOff>877556</xdr:rowOff>
    </xdr:to>
    <xdr:pic>
      <xdr:nvPicPr>
        <xdr:cNvPr id="447" name="Picture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/>
      </xdr:nvPicPr>
      <xdr:blipFill>
        <a:blip xmlns:r="http://schemas.openxmlformats.org/officeDocument/2006/relationships" r:embed="rId33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234</xdr:row>
      <xdr:rowOff>9499</xdr:rowOff>
    </xdr:from>
    <xdr:to>
      <xdr:col>0</xdr:col>
      <xdr:colOff>1494810</xdr:colOff>
      <xdr:row>234</xdr:row>
      <xdr:rowOff>2237169</xdr:rowOff>
    </xdr:to>
    <xdr:pic>
      <xdr:nvPicPr>
        <xdr:cNvPr id="448" name="Picture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/>
      </xdr:nvPicPr>
      <xdr:blipFill>
        <a:blip xmlns:r="http://schemas.openxmlformats.org/officeDocument/2006/relationships" r:embed="rId33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234</xdr:row>
      <xdr:rowOff>9499</xdr:rowOff>
    </xdr:from>
    <xdr:to>
      <xdr:col>7</xdr:col>
      <xdr:colOff>1075692</xdr:colOff>
      <xdr:row>234</xdr:row>
      <xdr:rowOff>876925</xdr:rowOff>
    </xdr:to>
    <xdr:pic>
      <xdr:nvPicPr>
        <xdr:cNvPr id="449" name="Picture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/>
      </xdr:nvPicPr>
      <xdr:blipFill>
        <a:blip xmlns:r="http://schemas.openxmlformats.org/officeDocument/2006/relationships" r:embed="rId33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235</xdr:row>
      <xdr:rowOff>9499</xdr:rowOff>
    </xdr:from>
    <xdr:to>
      <xdr:col>0</xdr:col>
      <xdr:colOff>1494810</xdr:colOff>
      <xdr:row>235</xdr:row>
      <xdr:rowOff>2237169</xdr:rowOff>
    </xdr:to>
    <xdr:pic>
      <xdr:nvPicPr>
        <xdr:cNvPr id="450" name="Picture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/>
      </xdr:nvPicPr>
      <xdr:blipFill>
        <a:blip xmlns:r="http://schemas.openxmlformats.org/officeDocument/2006/relationships" r:embed="rId33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235</xdr:row>
      <xdr:rowOff>9499</xdr:rowOff>
    </xdr:from>
    <xdr:to>
      <xdr:col>7</xdr:col>
      <xdr:colOff>1075692</xdr:colOff>
      <xdr:row>235</xdr:row>
      <xdr:rowOff>760043</xdr:rowOff>
    </xdr:to>
    <xdr:pic>
      <xdr:nvPicPr>
        <xdr:cNvPr id="451" name="Picture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/>
      </xdr:nvPicPr>
      <xdr:blipFill>
        <a:blip xmlns:r="http://schemas.openxmlformats.org/officeDocument/2006/relationships" r:embed="rId3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236</xdr:row>
      <xdr:rowOff>9499</xdr:rowOff>
    </xdr:from>
    <xdr:to>
      <xdr:col>0</xdr:col>
      <xdr:colOff>1494810</xdr:colOff>
      <xdr:row>236</xdr:row>
      <xdr:rowOff>2237169</xdr:rowOff>
    </xdr:to>
    <xdr:pic>
      <xdr:nvPicPr>
        <xdr:cNvPr id="452" name="Picture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/>
      </xdr:nvPicPr>
      <xdr:blipFill>
        <a:blip xmlns:r="http://schemas.openxmlformats.org/officeDocument/2006/relationships" r:embed="rId33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236</xdr:row>
      <xdr:rowOff>9499</xdr:rowOff>
    </xdr:from>
    <xdr:to>
      <xdr:col>7</xdr:col>
      <xdr:colOff>1075692</xdr:colOff>
      <xdr:row>236</xdr:row>
      <xdr:rowOff>876925</xdr:rowOff>
    </xdr:to>
    <xdr:pic>
      <xdr:nvPicPr>
        <xdr:cNvPr id="453" name="Picture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/>
      </xdr:nvPicPr>
      <xdr:blipFill>
        <a:blip xmlns:r="http://schemas.openxmlformats.org/officeDocument/2006/relationships" r:embed="rId33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237</xdr:row>
      <xdr:rowOff>9499</xdr:rowOff>
    </xdr:from>
    <xdr:to>
      <xdr:col>0</xdr:col>
      <xdr:colOff>1494810</xdr:colOff>
      <xdr:row>237</xdr:row>
      <xdr:rowOff>2239065</xdr:rowOff>
    </xdr:to>
    <xdr:pic>
      <xdr:nvPicPr>
        <xdr:cNvPr id="454" name="Picture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/>
      </xdr:nvPicPr>
      <xdr:blipFill>
        <a:blip xmlns:r="http://schemas.openxmlformats.org/officeDocument/2006/relationships" r:embed="rId33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237</xdr:row>
      <xdr:rowOff>9499</xdr:rowOff>
    </xdr:from>
    <xdr:to>
      <xdr:col>7</xdr:col>
      <xdr:colOff>1075692</xdr:colOff>
      <xdr:row>237</xdr:row>
      <xdr:rowOff>876925</xdr:rowOff>
    </xdr:to>
    <xdr:pic>
      <xdr:nvPicPr>
        <xdr:cNvPr id="455" name="Picture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/>
      </xdr:nvPicPr>
      <xdr:blipFill>
        <a:blip xmlns:r="http://schemas.openxmlformats.org/officeDocument/2006/relationships" r:embed="rId17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238</xdr:row>
      <xdr:rowOff>9499</xdr:rowOff>
    </xdr:from>
    <xdr:to>
      <xdr:col>0</xdr:col>
      <xdr:colOff>1494810</xdr:colOff>
      <xdr:row>238</xdr:row>
      <xdr:rowOff>2239065</xdr:rowOff>
    </xdr:to>
    <xdr:pic>
      <xdr:nvPicPr>
        <xdr:cNvPr id="456" name="Picture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/>
      </xdr:nvPicPr>
      <xdr:blipFill>
        <a:blip xmlns:r="http://schemas.openxmlformats.org/officeDocument/2006/relationships" r:embed="rId33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238</xdr:row>
      <xdr:rowOff>9499</xdr:rowOff>
    </xdr:from>
    <xdr:to>
      <xdr:col>7</xdr:col>
      <xdr:colOff>1075692</xdr:colOff>
      <xdr:row>238</xdr:row>
      <xdr:rowOff>876925</xdr:rowOff>
    </xdr:to>
    <xdr:pic>
      <xdr:nvPicPr>
        <xdr:cNvPr id="457" name="Picture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/>
      </xdr:nvPicPr>
      <xdr:blipFill>
        <a:blip xmlns:r="http://schemas.openxmlformats.org/officeDocument/2006/relationships" r:embed="rId17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239</xdr:row>
      <xdr:rowOff>9499</xdr:rowOff>
    </xdr:from>
    <xdr:to>
      <xdr:col>0</xdr:col>
      <xdr:colOff>1494810</xdr:colOff>
      <xdr:row>239</xdr:row>
      <xdr:rowOff>2237169</xdr:rowOff>
    </xdr:to>
    <xdr:pic>
      <xdr:nvPicPr>
        <xdr:cNvPr id="458" name="Picture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/>
      </xdr:nvPicPr>
      <xdr:blipFill>
        <a:blip xmlns:r="http://schemas.openxmlformats.org/officeDocument/2006/relationships" r:embed="rId33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239</xdr:row>
      <xdr:rowOff>9499</xdr:rowOff>
    </xdr:from>
    <xdr:to>
      <xdr:col>7</xdr:col>
      <xdr:colOff>1075692</xdr:colOff>
      <xdr:row>239</xdr:row>
      <xdr:rowOff>876925</xdr:rowOff>
    </xdr:to>
    <xdr:pic>
      <xdr:nvPicPr>
        <xdr:cNvPr id="459" name="Picture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/>
      </xdr:nvPicPr>
      <xdr:blipFill>
        <a:blip xmlns:r="http://schemas.openxmlformats.org/officeDocument/2006/relationships" r:embed="rId8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240</xdr:row>
      <xdr:rowOff>9499</xdr:rowOff>
    </xdr:from>
    <xdr:to>
      <xdr:col>0</xdr:col>
      <xdr:colOff>1494810</xdr:colOff>
      <xdr:row>240</xdr:row>
      <xdr:rowOff>2239065</xdr:rowOff>
    </xdr:to>
    <xdr:pic>
      <xdr:nvPicPr>
        <xdr:cNvPr id="460" name="Picture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/>
      </xdr:nvPicPr>
      <xdr:blipFill>
        <a:blip xmlns:r="http://schemas.openxmlformats.org/officeDocument/2006/relationships" r:embed="rId34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240</xdr:row>
      <xdr:rowOff>9499</xdr:rowOff>
    </xdr:from>
    <xdr:to>
      <xdr:col>7</xdr:col>
      <xdr:colOff>1075692</xdr:colOff>
      <xdr:row>240</xdr:row>
      <xdr:rowOff>877556</xdr:rowOff>
    </xdr:to>
    <xdr:pic>
      <xdr:nvPicPr>
        <xdr:cNvPr id="461" name="Picture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/>
      </xdr:nvPicPr>
      <xdr:blipFill>
        <a:blip xmlns:r="http://schemas.openxmlformats.org/officeDocument/2006/relationships" r:embed="rId33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241</xdr:row>
      <xdr:rowOff>9499</xdr:rowOff>
    </xdr:from>
    <xdr:to>
      <xdr:col>0</xdr:col>
      <xdr:colOff>1494810</xdr:colOff>
      <xdr:row>241</xdr:row>
      <xdr:rowOff>1990771</xdr:rowOff>
    </xdr:to>
    <xdr:pic>
      <xdr:nvPicPr>
        <xdr:cNvPr id="462" name="Picture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/>
      </xdr:nvPicPr>
      <xdr:blipFill>
        <a:blip xmlns:r="http://schemas.openxmlformats.org/officeDocument/2006/relationships" r:embed="rId34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241</xdr:row>
      <xdr:rowOff>9499</xdr:rowOff>
    </xdr:from>
    <xdr:to>
      <xdr:col>7</xdr:col>
      <xdr:colOff>1075692</xdr:colOff>
      <xdr:row>241</xdr:row>
      <xdr:rowOff>760043</xdr:rowOff>
    </xdr:to>
    <xdr:pic>
      <xdr:nvPicPr>
        <xdr:cNvPr id="463" name="Picture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/>
      </xdr:nvPicPr>
      <xdr:blipFill>
        <a:blip xmlns:r="http://schemas.openxmlformats.org/officeDocument/2006/relationships" r:embed="rId34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242</xdr:row>
      <xdr:rowOff>9499</xdr:rowOff>
    </xdr:from>
    <xdr:to>
      <xdr:col>0</xdr:col>
      <xdr:colOff>1494810</xdr:colOff>
      <xdr:row>242</xdr:row>
      <xdr:rowOff>1990771</xdr:rowOff>
    </xdr:to>
    <xdr:pic>
      <xdr:nvPicPr>
        <xdr:cNvPr id="464" name="Picture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/>
      </xdr:nvPicPr>
      <xdr:blipFill>
        <a:blip xmlns:r="http://schemas.openxmlformats.org/officeDocument/2006/relationships" r:embed="rId34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242</xdr:row>
      <xdr:rowOff>9499</xdr:rowOff>
    </xdr:from>
    <xdr:to>
      <xdr:col>7</xdr:col>
      <xdr:colOff>1075692</xdr:colOff>
      <xdr:row>242</xdr:row>
      <xdr:rowOff>760043</xdr:rowOff>
    </xdr:to>
    <xdr:pic>
      <xdr:nvPicPr>
        <xdr:cNvPr id="465" name="Picture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/>
      </xdr:nvPicPr>
      <xdr:blipFill>
        <a:blip xmlns:r="http://schemas.openxmlformats.org/officeDocument/2006/relationships" r:embed="rId3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243</xdr:row>
      <xdr:rowOff>9499</xdr:rowOff>
    </xdr:from>
    <xdr:to>
      <xdr:col>0</xdr:col>
      <xdr:colOff>1494810</xdr:colOff>
      <xdr:row>243</xdr:row>
      <xdr:rowOff>2239065</xdr:rowOff>
    </xdr:to>
    <xdr:pic>
      <xdr:nvPicPr>
        <xdr:cNvPr id="466" name="Picture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/>
      </xdr:nvPicPr>
      <xdr:blipFill>
        <a:blip xmlns:r="http://schemas.openxmlformats.org/officeDocument/2006/relationships" r:embed="rId34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243</xdr:row>
      <xdr:rowOff>9499</xdr:rowOff>
    </xdr:from>
    <xdr:to>
      <xdr:col>7</xdr:col>
      <xdr:colOff>1075692</xdr:colOff>
      <xdr:row>243</xdr:row>
      <xdr:rowOff>1062039</xdr:rowOff>
    </xdr:to>
    <xdr:pic>
      <xdr:nvPicPr>
        <xdr:cNvPr id="467" name="Picture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/>
      </xdr:nvPicPr>
      <xdr:blipFill>
        <a:blip xmlns:r="http://schemas.openxmlformats.org/officeDocument/2006/relationships" r:embed="rId3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244</xdr:row>
      <xdr:rowOff>9499</xdr:rowOff>
    </xdr:from>
    <xdr:to>
      <xdr:col>0</xdr:col>
      <xdr:colOff>1494810</xdr:colOff>
      <xdr:row>244</xdr:row>
      <xdr:rowOff>2239065</xdr:rowOff>
    </xdr:to>
    <xdr:pic>
      <xdr:nvPicPr>
        <xdr:cNvPr id="468" name="Picture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/>
      </xdr:nvPicPr>
      <xdr:blipFill>
        <a:blip xmlns:r="http://schemas.openxmlformats.org/officeDocument/2006/relationships" r:embed="rId34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244</xdr:row>
      <xdr:rowOff>9499</xdr:rowOff>
    </xdr:from>
    <xdr:to>
      <xdr:col>7</xdr:col>
      <xdr:colOff>1075692</xdr:colOff>
      <xdr:row>244</xdr:row>
      <xdr:rowOff>876925</xdr:rowOff>
    </xdr:to>
    <xdr:pic>
      <xdr:nvPicPr>
        <xdr:cNvPr id="469" name="Picture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/>
      </xdr:nvPicPr>
      <xdr:blipFill>
        <a:blip xmlns:r="http://schemas.openxmlformats.org/officeDocument/2006/relationships" r:embed="rId33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245</xdr:row>
      <xdr:rowOff>9499</xdr:rowOff>
    </xdr:from>
    <xdr:to>
      <xdr:col>0</xdr:col>
      <xdr:colOff>1494810</xdr:colOff>
      <xdr:row>245</xdr:row>
      <xdr:rowOff>2239065</xdr:rowOff>
    </xdr:to>
    <xdr:pic>
      <xdr:nvPicPr>
        <xdr:cNvPr id="470" name="Picture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/>
      </xdr:nvPicPr>
      <xdr:blipFill>
        <a:blip xmlns:r="http://schemas.openxmlformats.org/officeDocument/2006/relationships" r:embed="rId34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245</xdr:row>
      <xdr:rowOff>9499</xdr:rowOff>
    </xdr:from>
    <xdr:to>
      <xdr:col>7</xdr:col>
      <xdr:colOff>1075692</xdr:colOff>
      <xdr:row>245</xdr:row>
      <xdr:rowOff>876925</xdr:rowOff>
    </xdr:to>
    <xdr:pic>
      <xdr:nvPicPr>
        <xdr:cNvPr id="471" name="Picture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/>
      </xdr:nvPicPr>
      <xdr:blipFill>
        <a:blip xmlns:r="http://schemas.openxmlformats.org/officeDocument/2006/relationships" r:embed="rId12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246</xdr:row>
      <xdr:rowOff>9499</xdr:rowOff>
    </xdr:from>
    <xdr:to>
      <xdr:col>0</xdr:col>
      <xdr:colOff>1494810</xdr:colOff>
      <xdr:row>246</xdr:row>
      <xdr:rowOff>2239065</xdr:rowOff>
    </xdr:to>
    <xdr:pic>
      <xdr:nvPicPr>
        <xdr:cNvPr id="472" name="Picture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/>
      </xdr:nvPicPr>
      <xdr:blipFill>
        <a:blip xmlns:r="http://schemas.openxmlformats.org/officeDocument/2006/relationships" r:embed="rId34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246</xdr:row>
      <xdr:rowOff>9499</xdr:rowOff>
    </xdr:from>
    <xdr:to>
      <xdr:col>7</xdr:col>
      <xdr:colOff>1075692</xdr:colOff>
      <xdr:row>246</xdr:row>
      <xdr:rowOff>876925</xdr:rowOff>
    </xdr:to>
    <xdr:pic>
      <xdr:nvPicPr>
        <xdr:cNvPr id="473" name="Picture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/>
      </xdr:nvPicPr>
      <xdr:blipFill>
        <a:blip xmlns:r="http://schemas.openxmlformats.org/officeDocument/2006/relationships" r:embed="rId34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247</xdr:row>
      <xdr:rowOff>9499</xdr:rowOff>
    </xdr:from>
    <xdr:to>
      <xdr:col>0</xdr:col>
      <xdr:colOff>1494810</xdr:colOff>
      <xdr:row>247</xdr:row>
      <xdr:rowOff>2239065</xdr:rowOff>
    </xdr:to>
    <xdr:pic>
      <xdr:nvPicPr>
        <xdr:cNvPr id="474" name="Picture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/>
      </xdr:nvPicPr>
      <xdr:blipFill>
        <a:blip xmlns:r="http://schemas.openxmlformats.org/officeDocument/2006/relationships" r:embed="rId34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247</xdr:row>
      <xdr:rowOff>9499</xdr:rowOff>
    </xdr:from>
    <xdr:to>
      <xdr:col>7</xdr:col>
      <xdr:colOff>1075692</xdr:colOff>
      <xdr:row>247</xdr:row>
      <xdr:rowOff>876925</xdr:rowOff>
    </xdr:to>
    <xdr:pic>
      <xdr:nvPicPr>
        <xdr:cNvPr id="475" name="Picture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/>
      </xdr:nvPicPr>
      <xdr:blipFill>
        <a:blip xmlns:r="http://schemas.openxmlformats.org/officeDocument/2006/relationships" r:embed="rId34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248</xdr:row>
      <xdr:rowOff>9499</xdr:rowOff>
    </xdr:from>
    <xdr:to>
      <xdr:col>0</xdr:col>
      <xdr:colOff>1494810</xdr:colOff>
      <xdr:row>248</xdr:row>
      <xdr:rowOff>2237169</xdr:rowOff>
    </xdr:to>
    <xdr:pic>
      <xdr:nvPicPr>
        <xdr:cNvPr id="476" name="Picture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/>
      </xdr:nvPicPr>
      <xdr:blipFill>
        <a:blip xmlns:r="http://schemas.openxmlformats.org/officeDocument/2006/relationships" r:embed="rId34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248</xdr:row>
      <xdr:rowOff>9499</xdr:rowOff>
    </xdr:from>
    <xdr:to>
      <xdr:col>7</xdr:col>
      <xdr:colOff>1075692</xdr:colOff>
      <xdr:row>248</xdr:row>
      <xdr:rowOff>876925</xdr:rowOff>
    </xdr:to>
    <xdr:pic>
      <xdr:nvPicPr>
        <xdr:cNvPr id="477" name="Picture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/>
      </xdr:nvPicPr>
      <xdr:blipFill>
        <a:blip xmlns:r="http://schemas.openxmlformats.org/officeDocument/2006/relationships" r:embed="rId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249</xdr:row>
      <xdr:rowOff>9499</xdr:rowOff>
    </xdr:from>
    <xdr:to>
      <xdr:col>0</xdr:col>
      <xdr:colOff>1494810</xdr:colOff>
      <xdr:row>249</xdr:row>
      <xdr:rowOff>2237169</xdr:rowOff>
    </xdr:to>
    <xdr:pic>
      <xdr:nvPicPr>
        <xdr:cNvPr id="478" name="Picture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/>
      </xdr:nvPicPr>
      <xdr:blipFill>
        <a:blip xmlns:r="http://schemas.openxmlformats.org/officeDocument/2006/relationships" r:embed="rId35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249</xdr:row>
      <xdr:rowOff>9499</xdr:rowOff>
    </xdr:from>
    <xdr:to>
      <xdr:col>7</xdr:col>
      <xdr:colOff>1075692</xdr:colOff>
      <xdr:row>249</xdr:row>
      <xdr:rowOff>760043</xdr:rowOff>
    </xdr:to>
    <xdr:pic>
      <xdr:nvPicPr>
        <xdr:cNvPr id="479" name="Picture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/>
      </xdr:nvPicPr>
      <xdr:blipFill>
        <a:blip xmlns:r="http://schemas.openxmlformats.org/officeDocument/2006/relationships" r:embed="rId34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250</xdr:row>
      <xdr:rowOff>9499</xdr:rowOff>
    </xdr:from>
    <xdr:to>
      <xdr:col>0</xdr:col>
      <xdr:colOff>1494810</xdr:colOff>
      <xdr:row>250</xdr:row>
      <xdr:rowOff>2239065</xdr:rowOff>
    </xdr:to>
    <xdr:pic>
      <xdr:nvPicPr>
        <xdr:cNvPr id="480" name="Picture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/>
      </xdr:nvPicPr>
      <xdr:blipFill>
        <a:blip xmlns:r="http://schemas.openxmlformats.org/officeDocument/2006/relationships" r:embed="rId35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250</xdr:row>
      <xdr:rowOff>9499</xdr:rowOff>
    </xdr:from>
    <xdr:to>
      <xdr:col>7</xdr:col>
      <xdr:colOff>1075692</xdr:colOff>
      <xdr:row>250</xdr:row>
      <xdr:rowOff>876925</xdr:rowOff>
    </xdr:to>
    <xdr:pic>
      <xdr:nvPicPr>
        <xdr:cNvPr id="481" name="Picture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/>
      </xdr:nvPicPr>
      <xdr:blipFill>
        <a:blip xmlns:r="http://schemas.openxmlformats.org/officeDocument/2006/relationships" r:embed="rId2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251</xdr:row>
      <xdr:rowOff>9499</xdr:rowOff>
    </xdr:from>
    <xdr:to>
      <xdr:col>0</xdr:col>
      <xdr:colOff>1494810</xdr:colOff>
      <xdr:row>251</xdr:row>
      <xdr:rowOff>2239065</xdr:rowOff>
    </xdr:to>
    <xdr:pic>
      <xdr:nvPicPr>
        <xdr:cNvPr id="482" name="Picture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/>
      </xdr:nvPicPr>
      <xdr:blipFill>
        <a:blip xmlns:r="http://schemas.openxmlformats.org/officeDocument/2006/relationships" r:embed="rId35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251</xdr:row>
      <xdr:rowOff>9499</xdr:rowOff>
    </xdr:from>
    <xdr:to>
      <xdr:col>7</xdr:col>
      <xdr:colOff>1075692</xdr:colOff>
      <xdr:row>251</xdr:row>
      <xdr:rowOff>886401</xdr:rowOff>
    </xdr:to>
    <xdr:pic>
      <xdr:nvPicPr>
        <xdr:cNvPr id="483" name="Picture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/>
      </xdr:nvPicPr>
      <xdr:blipFill>
        <a:blip xmlns:r="http://schemas.openxmlformats.org/officeDocument/2006/relationships" r:embed="rId35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252</xdr:row>
      <xdr:rowOff>9499</xdr:rowOff>
    </xdr:from>
    <xdr:to>
      <xdr:col>0</xdr:col>
      <xdr:colOff>1494810</xdr:colOff>
      <xdr:row>252</xdr:row>
      <xdr:rowOff>2239065</xdr:rowOff>
    </xdr:to>
    <xdr:pic>
      <xdr:nvPicPr>
        <xdr:cNvPr id="484" name="Picture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/>
      </xdr:nvPicPr>
      <xdr:blipFill>
        <a:blip xmlns:r="http://schemas.openxmlformats.org/officeDocument/2006/relationships" r:embed="rId35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252</xdr:row>
      <xdr:rowOff>9499</xdr:rowOff>
    </xdr:from>
    <xdr:to>
      <xdr:col>7</xdr:col>
      <xdr:colOff>1075692</xdr:colOff>
      <xdr:row>252</xdr:row>
      <xdr:rowOff>876925</xdr:rowOff>
    </xdr:to>
    <xdr:pic>
      <xdr:nvPicPr>
        <xdr:cNvPr id="485" name="Picture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/>
      </xdr:nvPicPr>
      <xdr:blipFill>
        <a:blip xmlns:r="http://schemas.openxmlformats.org/officeDocument/2006/relationships" r:embed="rId35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253</xdr:row>
      <xdr:rowOff>9499</xdr:rowOff>
    </xdr:from>
    <xdr:to>
      <xdr:col>0</xdr:col>
      <xdr:colOff>1494810</xdr:colOff>
      <xdr:row>253</xdr:row>
      <xdr:rowOff>2239065</xdr:rowOff>
    </xdr:to>
    <xdr:pic>
      <xdr:nvPicPr>
        <xdr:cNvPr id="486" name="Picture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/>
      </xdr:nvPicPr>
      <xdr:blipFill>
        <a:blip xmlns:r="http://schemas.openxmlformats.org/officeDocument/2006/relationships" r:embed="rId35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253</xdr:row>
      <xdr:rowOff>9499</xdr:rowOff>
    </xdr:from>
    <xdr:to>
      <xdr:col>7</xdr:col>
      <xdr:colOff>1075692</xdr:colOff>
      <xdr:row>253</xdr:row>
      <xdr:rowOff>876925</xdr:rowOff>
    </xdr:to>
    <xdr:pic>
      <xdr:nvPicPr>
        <xdr:cNvPr id="487" name="Picture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/>
      </xdr:nvPicPr>
      <xdr:blipFill>
        <a:blip xmlns:r="http://schemas.openxmlformats.org/officeDocument/2006/relationships" r:embed="rId35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254</xdr:row>
      <xdr:rowOff>9499</xdr:rowOff>
    </xdr:from>
    <xdr:to>
      <xdr:col>0</xdr:col>
      <xdr:colOff>1494810</xdr:colOff>
      <xdr:row>254</xdr:row>
      <xdr:rowOff>2239065</xdr:rowOff>
    </xdr:to>
    <xdr:pic>
      <xdr:nvPicPr>
        <xdr:cNvPr id="488" name="Picture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/>
      </xdr:nvPicPr>
      <xdr:blipFill>
        <a:blip xmlns:r="http://schemas.openxmlformats.org/officeDocument/2006/relationships" r:embed="rId35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254</xdr:row>
      <xdr:rowOff>9499</xdr:rowOff>
    </xdr:from>
    <xdr:to>
      <xdr:col>7</xdr:col>
      <xdr:colOff>1075692</xdr:colOff>
      <xdr:row>254</xdr:row>
      <xdr:rowOff>876925</xdr:rowOff>
    </xdr:to>
    <xdr:pic>
      <xdr:nvPicPr>
        <xdr:cNvPr id="489" name="Picture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/>
      </xdr:nvPicPr>
      <xdr:blipFill>
        <a:blip xmlns:r="http://schemas.openxmlformats.org/officeDocument/2006/relationships" r:embed="rId32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255</xdr:row>
      <xdr:rowOff>9499</xdr:rowOff>
    </xdr:from>
    <xdr:to>
      <xdr:col>0</xdr:col>
      <xdr:colOff>1494810</xdr:colOff>
      <xdr:row>255</xdr:row>
      <xdr:rowOff>2239065</xdr:rowOff>
    </xdr:to>
    <xdr:pic>
      <xdr:nvPicPr>
        <xdr:cNvPr id="490" name="Picture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/>
      </xdr:nvPicPr>
      <xdr:blipFill>
        <a:blip xmlns:r="http://schemas.openxmlformats.org/officeDocument/2006/relationships" r:embed="rId35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255</xdr:row>
      <xdr:rowOff>9499</xdr:rowOff>
    </xdr:from>
    <xdr:to>
      <xdr:col>7</xdr:col>
      <xdr:colOff>1075692</xdr:colOff>
      <xdr:row>255</xdr:row>
      <xdr:rowOff>876925</xdr:rowOff>
    </xdr:to>
    <xdr:pic>
      <xdr:nvPicPr>
        <xdr:cNvPr id="491" name="Picture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/>
      </xdr:nvPicPr>
      <xdr:blipFill>
        <a:blip xmlns:r="http://schemas.openxmlformats.org/officeDocument/2006/relationships" r:embed="rId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256</xdr:row>
      <xdr:rowOff>9499</xdr:rowOff>
    </xdr:from>
    <xdr:to>
      <xdr:col>0</xdr:col>
      <xdr:colOff>1494810</xdr:colOff>
      <xdr:row>256</xdr:row>
      <xdr:rowOff>2239065</xdr:rowOff>
    </xdr:to>
    <xdr:pic>
      <xdr:nvPicPr>
        <xdr:cNvPr id="492" name="Picture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/>
      </xdr:nvPicPr>
      <xdr:blipFill>
        <a:blip xmlns:r="http://schemas.openxmlformats.org/officeDocument/2006/relationships" r:embed="rId35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256</xdr:row>
      <xdr:rowOff>9499</xdr:rowOff>
    </xdr:from>
    <xdr:to>
      <xdr:col>7</xdr:col>
      <xdr:colOff>1075692</xdr:colOff>
      <xdr:row>256</xdr:row>
      <xdr:rowOff>876925</xdr:rowOff>
    </xdr:to>
    <xdr:pic>
      <xdr:nvPicPr>
        <xdr:cNvPr id="493" name="Picture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/>
      </xdr:nvPicPr>
      <xdr:blipFill>
        <a:blip xmlns:r="http://schemas.openxmlformats.org/officeDocument/2006/relationships" r:embed="rId17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257</xdr:row>
      <xdr:rowOff>9499</xdr:rowOff>
    </xdr:from>
    <xdr:to>
      <xdr:col>0</xdr:col>
      <xdr:colOff>1494810</xdr:colOff>
      <xdr:row>257</xdr:row>
      <xdr:rowOff>2237169</xdr:rowOff>
    </xdr:to>
    <xdr:pic>
      <xdr:nvPicPr>
        <xdr:cNvPr id="494" name="Picture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/>
      </xdr:nvPicPr>
      <xdr:blipFill>
        <a:blip xmlns:r="http://schemas.openxmlformats.org/officeDocument/2006/relationships" r:embed="rId36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257</xdr:row>
      <xdr:rowOff>9499</xdr:rowOff>
    </xdr:from>
    <xdr:to>
      <xdr:col>7</xdr:col>
      <xdr:colOff>1075692</xdr:colOff>
      <xdr:row>257</xdr:row>
      <xdr:rowOff>876925</xdr:rowOff>
    </xdr:to>
    <xdr:pic>
      <xdr:nvPicPr>
        <xdr:cNvPr id="495" name="Picture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/>
      </xdr:nvPicPr>
      <xdr:blipFill>
        <a:blip xmlns:r="http://schemas.openxmlformats.org/officeDocument/2006/relationships" r:embed="rId36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258</xdr:row>
      <xdr:rowOff>9499</xdr:rowOff>
    </xdr:from>
    <xdr:to>
      <xdr:col>0</xdr:col>
      <xdr:colOff>1494810</xdr:colOff>
      <xdr:row>258</xdr:row>
      <xdr:rowOff>2239065</xdr:rowOff>
    </xdr:to>
    <xdr:pic>
      <xdr:nvPicPr>
        <xdr:cNvPr id="496" name="Picture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/>
      </xdr:nvPicPr>
      <xdr:blipFill>
        <a:blip xmlns:r="http://schemas.openxmlformats.org/officeDocument/2006/relationships" r:embed="rId36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258</xdr:row>
      <xdr:rowOff>9499</xdr:rowOff>
    </xdr:from>
    <xdr:to>
      <xdr:col>7</xdr:col>
      <xdr:colOff>1075692</xdr:colOff>
      <xdr:row>258</xdr:row>
      <xdr:rowOff>876925</xdr:rowOff>
    </xdr:to>
    <xdr:pic>
      <xdr:nvPicPr>
        <xdr:cNvPr id="497" name="Picture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/>
      </xdr:nvPicPr>
      <xdr:blipFill>
        <a:blip xmlns:r="http://schemas.openxmlformats.org/officeDocument/2006/relationships" r:embed="rId32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259</xdr:row>
      <xdr:rowOff>9499</xdr:rowOff>
    </xdr:from>
    <xdr:to>
      <xdr:col>0</xdr:col>
      <xdr:colOff>1494810</xdr:colOff>
      <xdr:row>259</xdr:row>
      <xdr:rowOff>2239065</xdr:rowOff>
    </xdr:to>
    <xdr:pic>
      <xdr:nvPicPr>
        <xdr:cNvPr id="498" name="Picture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/>
      </xdr:nvPicPr>
      <xdr:blipFill>
        <a:blip xmlns:r="http://schemas.openxmlformats.org/officeDocument/2006/relationships" r:embed="rId36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259</xdr:row>
      <xdr:rowOff>9499</xdr:rowOff>
    </xdr:from>
    <xdr:to>
      <xdr:col>7</xdr:col>
      <xdr:colOff>1075692</xdr:colOff>
      <xdr:row>259</xdr:row>
      <xdr:rowOff>876925</xdr:rowOff>
    </xdr:to>
    <xdr:pic>
      <xdr:nvPicPr>
        <xdr:cNvPr id="499" name="Picture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/>
      </xdr:nvPicPr>
      <xdr:blipFill>
        <a:blip xmlns:r="http://schemas.openxmlformats.org/officeDocument/2006/relationships" r:embed="rId36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260</xdr:row>
      <xdr:rowOff>9499</xdr:rowOff>
    </xdr:from>
    <xdr:to>
      <xdr:col>0</xdr:col>
      <xdr:colOff>1494810</xdr:colOff>
      <xdr:row>260</xdr:row>
      <xdr:rowOff>2239065</xdr:rowOff>
    </xdr:to>
    <xdr:pic>
      <xdr:nvPicPr>
        <xdr:cNvPr id="500" name="Picture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/>
      </xdr:nvPicPr>
      <xdr:blipFill>
        <a:blip xmlns:r="http://schemas.openxmlformats.org/officeDocument/2006/relationships" r:embed="rId36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260</xdr:row>
      <xdr:rowOff>9499</xdr:rowOff>
    </xdr:from>
    <xdr:to>
      <xdr:col>7</xdr:col>
      <xdr:colOff>1075692</xdr:colOff>
      <xdr:row>260</xdr:row>
      <xdr:rowOff>876925</xdr:rowOff>
    </xdr:to>
    <xdr:pic>
      <xdr:nvPicPr>
        <xdr:cNvPr id="501" name="Picture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/>
      </xdr:nvPicPr>
      <xdr:blipFill>
        <a:blip xmlns:r="http://schemas.openxmlformats.org/officeDocument/2006/relationships" r:embed="rId36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261</xdr:row>
      <xdr:rowOff>9499</xdr:rowOff>
    </xdr:from>
    <xdr:to>
      <xdr:col>0</xdr:col>
      <xdr:colOff>1494810</xdr:colOff>
      <xdr:row>261</xdr:row>
      <xdr:rowOff>2237169</xdr:rowOff>
    </xdr:to>
    <xdr:pic>
      <xdr:nvPicPr>
        <xdr:cNvPr id="502" name="Picture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/>
      </xdr:nvPicPr>
      <xdr:blipFill>
        <a:blip xmlns:r="http://schemas.openxmlformats.org/officeDocument/2006/relationships" r:embed="rId36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261</xdr:row>
      <xdr:rowOff>9499</xdr:rowOff>
    </xdr:from>
    <xdr:to>
      <xdr:col>7</xdr:col>
      <xdr:colOff>1075692</xdr:colOff>
      <xdr:row>261</xdr:row>
      <xdr:rowOff>876925</xdr:rowOff>
    </xdr:to>
    <xdr:pic>
      <xdr:nvPicPr>
        <xdr:cNvPr id="503" name="Picture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/>
      </xdr:nvPicPr>
      <xdr:blipFill>
        <a:blip xmlns:r="http://schemas.openxmlformats.org/officeDocument/2006/relationships" r:embed="rId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262</xdr:row>
      <xdr:rowOff>9499</xdr:rowOff>
    </xdr:from>
    <xdr:to>
      <xdr:col>0</xdr:col>
      <xdr:colOff>1494810</xdr:colOff>
      <xdr:row>262</xdr:row>
      <xdr:rowOff>2239065</xdr:rowOff>
    </xdr:to>
    <xdr:pic>
      <xdr:nvPicPr>
        <xdr:cNvPr id="504" name="Picture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/>
      </xdr:nvPicPr>
      <xdr:blipFill>
        <a:blip xmlns:r="http://schemas.openxmlformats.org/officeDocument/2006/relationships" r:embed="rId36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262</xdr:row>
      <xdr:rowOff>9499</xdr:rowOff>
    </xdr:from>
    <xdr:to>
      <xdr:col>7</xdr:col>
      <xdr:colOff>1075692</xdr:colOff>
      <xdr:row>262</xdr:row>
      <xdr:rowOff>876925</xdr:rowOff>
    </xdr:to>
    <xdr:pic>
      <xdr:nvPicPr>
        <xdr:cNvPr id="505" name="Picture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/>
      </xdr:nvPicPr>
      <xdr:blipFill>
        <a:blip xmlns:r="http://schemas.openxmlformats.org/officeDocument/2006/relationships" r:embed="rId32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263</xdr:row>
      <xdr:rowOff>9499</xdr:rowOff>
    </xdr:from>
    <xdr:to>
      <xdr:col>0</xdr:col>
      <xdr:colOff>1494810</xdr:colOff>
      <xdr:row>263</xdr:row>
      <xdr:rowOff>2239065</xdr:rowOff>
    </xdr:to>
    <xdr:pic>
      <xdr:nvPicPr>
        <xdr:cNvPr id="506" name="Picture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/>
      </xdr:nvPicPr>
      <xdr:blipFill>
        <a:blip xmlns:r="http://schemas.openxmlformats.org/officeDocument/2006/relationships" r:embed="rId36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263</xdr:row>
      <xdr:rowOff>9499</xdr:rowOff>
    </xdr:from>
    <xdr:to>
      <xdr:col>7</xdr:col>
      <xdr:colOff>1075692</xdr:colOff>
      <xdr:row>263</xdr:row>
      <xdr:rowOff>876925</xdr:rowOff>
    </xdr:to>
    <xdr:pic>
      <xdr:nvPicPr>
        <xdr:cNvPr id="507" name="Picture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/>
      </xdr:nvPicPr>
      <xdr:blipFill>
        <a:blip xmlns:r="http://schemas.openxmlformats.org/officeDocument/2006/relationships" r:embed="rId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264</xdr:row>
      <xdr:rowOff>9499</xdr:rowOff>
    </xdr:from>
    <xdr:to>
      <xdr:col>0</xdr:col>
      <xdr:colOff>1494810</xdr:colOff>
      <xdr:row>264</xdr:row>
      <xdr:rowOff>2239065</xdr:rowOff>
    </xdr:to>
    <xdr:pic>
      <xdr:nvPicPr>
        <xdr:cNvPr id="508" name="Picture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/>
      </xdr:nvPicPr>
      <xdr:blipFill>
        <a:blip xmlns:r="http://schemas.openxmlformats.org/officeDocument/2006/relationships" r:embed="rId36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264</xdr:row>
      <xdr:rowOff>9499</xdr:rowOff>
    </xdr:from>
    <xdr:to>
      <xdr:col>7</xdr:col>
      <xdr:colOff>1075692</xdr:colOff>
      <xdr:row>264</xdr:row>
      <xdr:rowOff>876925</xdr:rowOff>
    </xdr:to>
    <xdr:pic>
      <xdr:nvPicPr>
        <xdr:cNvPr id="509" name="Picture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/>
      </xdr:nvPicPr>
      <xdr:blipFill>
        <a:blip xmlns:r="http://schemas.openxmlformats.org/officeDocument/2006/relationships" r:embed="rId37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265</xdr:row>
      <xdr:rowOff>9499</xdr:rowOff>
    </xdr:from>
    <xdr:to>
      <xdr:col>0</xdr:col>
      <xdr:colOff>1494810</xdr:colOff>
      <xdr:row>265</xdr:row>
      <xdr:rowOff>2239065</xdr:rowOff>
    </xdr:to>
    <xdr:pic>
      <xdr:nvPicPr>
        <xdr:cNvPr id="510" name="Picture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/>
      </xdr:nvPicPr>
      <xdr:blipFill>
        <a:blip xmlns:r="http://schemas.openxmlformats.org/officeDocument/2006/relationships" r:embed="rId37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265</xdr:row>
      <xdr:rowOff>9499</xdr:rowOff>
    </xdr:from>
    <xdr:to>
      <xdr:col>7</xdr:col>
      <xdr:colOff>1075692</xdr:colOff>
      <xdr:row>265</xdr:row>
      <xdr:rowOff>876925</xdr:rowOff>
    </xdr:to>
    <xdr:pic>
      <xdr:nvPicPr>
        <xdr:cNvPr id="511" name="Picture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/>
      </xdr:nvPicPr>
      <xdr:blipFill>
        <a:blip xmlns:r="http://schemas.openxmlformats.org/officeDocument/2006/relationships" r:embed="rId33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266</xdr:row>
      <xdr:rowOff>9499</xdr:rowOff>
    </xdr:from>
    <xdr:to>
      <xdr:col>0</xdr:col>
      <xdr:colOff>1494810</xdr:colOff>
      <xdr:row>266</xdr:row>
      <xdr:rowOff>2237169</xdr:rowOff>
    </xdr:to>
    <xdr:pic>
      <xdr:nvPicPr>
        <xdr:cNvPr id="512" name="Picture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/>
      </xdr:nvPicPr>
      <xdr:blipFill>
        <a:blip xmlns:r="http://schemas.openxmlformats.org/officeDocument/2006/relationships" r:embed="rId37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266</xdr:row>
      <xdr:rowOff>9499</xdr:rowOff>
    </xdr:from>
    <xdr:to>
      <xdr:col>7</xdr:col>
      <xdr:colOff>1075692</xdr:colOff>
      <xdr:row>266</xdr:row>
      <xdr:rowOff>876925</xdr:rowOff>
    </xdr:to>
    <xdr:pic>
      <xdr:nvPicPr>
        <xdr:cNvPr id="513" name="Picture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/>
      </xdr:nvPicPr>
      <xdr:blipFill>
        <a:blip xmlns:r="http://schemas.openxmlformats.org/officeDocument/2006/relationships" r:embed="rId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267</xdr:row>
      <xdr:rowOff>9499</xdr:rowOff>
    </xdr:from>
    <xdr:to>
      <xdr:col>0</xdr:col>
      <xdr:colOff>1494810</xdr:colOff>
      <xdr:row>267</xdr:row>
      <xdr:rowOff>2239065</xdr:rowOff>
    </xdr:to>
    <xdr:pic>
      <xdr:nvPicPr>
        <xdr:cNvPr id="514" name="Picture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/>
      </xdr:nvPicPr>
      <xdr:blipFill>
        <a:blip xmlns:r="http://schemas.openxmlformats.org/officeDocument/2006/relationships" r:embed="rId37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267</xdr:row>
      <xdr:rowOff>9499</xdr:rowOff>
    </xdr:from>
    <xdr:to>
      <xdr:col>7</xdr:col>
      <xdr:colOff>1075692</xdr:colOff>
      <xdr:row>267</xdr:row>
      <xdr:rowOff>876925</xdr:rowOff>
    </xdr:to>
    <xdr:pic>
      <xdr:nvPicPr>
        <xdr:cNvPr id="515" name="Picture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/>
      </xdr:nvPicPr>
      <xdr:blipFill>
        <a:blip xmlns:r="http://schemas.openxmlformats.org/officeDocument/2006/relationships" r:embed="rId37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268</xdr:row>
      <xdr:rowOff>9499</xdr:rowOff>
    </xdr:from>
    <xdr:to>
      <xdr:col>0</xdr:col>
      <xdr:colOff>1494810</xdr:colOff>
      <xdr:row>268</xdr:row>
      <xdr:rowOff>2239065</xdr:rowOff>
    </xdr:to>
    <xdr:pic>
      <xdr:nvPicPr>
        <xdr:cNvPr id="516" name="Picture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/>
      </xdr:nvPicPr>
      <xdr:blipFill>
        <a:blip xmlns:r="http://schemas.openxmlformats.org/officeDocument/2006/relationships" r:embed="rId37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268</xdr:row>
      <xdr:rowOff>9499</xdr:rowOff>
    </xdr:from>
    <xdr:to>
      <xdr:col>7</xdr:col>
      <xdr:colOff>1075692</xdr:colOff>
      <xdr:row>268</xdr:row>
      <xdr:rowOff>876925</xdr:rowOff>
    </xdr:to>
    <xdr:pic>
      <xdr:nvPicPr>
        <xdr:cNvPr id="517" name="Picture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/>
      </xdr:nvPicPr>
      <xdr:blipFill>
        <a:blip xmlns:r="http://schemas.openxmlformats.org/officeDocument/2006/relationships" r:embed="rId7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269</xdr:row>
      <xdr:rowOff>9499</xdr:rowOff>
    </xdr:from>
    <xdr:to>
      <xdr:col>0</xdr:col>
      <xdr:colOff>1494810</xdr:colOff>
      <xdr:row>269</xdr:row>
      <xdr:rowOff>2239065</xdr:rowOff>
    </xdr:to>
    <xdr:pic>
      <xdr:nvPicPr>
        <xdr:cNvPr id="518" name="Picture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/>
      </xdr:nvPicPr>
      <xdr:blipFill>
        <a:blip xmlns:r="http://schemas.openxmlformats.org/officeDocument/2006/relationships" r:embed="rId37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269</xdr:row>
      <xdr:rowOff>9499</xdr:rowOff>
    </xdr:from>
    <xdr:to>
      <xdr:col>7</xdr:col>
      <xdr:colOff>1075692</xdr:colOff>
      <xdr:row>269</xdr:row>
      <xdr:rowOff>876925</xdr:rowOff>
    </xdr:to>
    <xdr:pic>
      <xdr:nvPicPr>
        <xdr:cNvPr id="519" name="Picture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/>
      </xdr:nvPicPr>
      <xdr:blipFill>
        <a:blip xmlns:r="http://schemas.openxmlformats.org/officeDocument/2006/relationships" r:embed="rId6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270</xdr:row>
      <xdr:rowOff>9499</xdr:rowOff>
    </xdr:from>
    <xdr:to>
      <xdr:col>0</xdr:col>
      <xdr:colOff>1494810</xdr:colOff>
      <xdr:row>270</xdr:row>
      <xdr:rowOff>2237169</xdr:rowOff>
    </xdr:to>
    <xdr:pic>
      <xdr:nvPicPr>
        <xdr:cNvPr id="520" name="Picture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/>
      </xdr:nvPicPr>
      <xdr:blipFill>
        <a:blip xmlns:r="http://schemas.openxmlformats.org/officeDocument/2006/relationships" r:embed="rId37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270</xdr:row>
      <xdr:rowOff>9499</xdr:rowOff>
    </xdr:from>
    <xdr:to>
      <xdr:col>7</xdr:col>
      <xdr:colOff>1075692</xdr:colOff>
      <xdr:row>270</xdr:row>
      <xdr:rowOff>876925</xdr:rowOff>
    </xdr:to>
    <xdr:pic>
      <xdr:nvPicPr>
        <xdr:cNvPr id="521" name="Picture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/>
      </xdr:nvPicPr>
      <xdr:blipFill>
        <a:blip xmlns:r="http://schemas.openxmlformats.org/officeDocument/2006/relationships" r:embed="rId5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271</xdr:row>
      <xdr:rowOff>9499</xdr:rowOff>
    </xdr:from>
    <xdr:to>
      <xdr:col>0</xdr:col>
      <xdr:colOff>1494810</xdr:colOff>
      <xdr:row>271</xdr:row>
      <xdr:rowOff>2237169</xdr:rowOff>
    </xdr:to>
    <xdr:pic>
      <xdr:nvPicPr>
        <xdr:cNvPr id="522" name="Picture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/>
      </xdr:nvPicPr>
      <xdr:blipFill>
        <a:blip xmlns:r="http://schemas.openxmlformats.org/officeDocument/2006/relationships" r:embed="rId37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271</xdr:row>
      <xdr:rowOff>9499</xdr:rowOff>
    </xdr:from>
    <xdr:to>
      <xdr:col>7</xdr:col>
      <xdr:colOff>1075692</xdr:colOff>
      <xdr:row>271</xdr:row>
      <xdr:rowOff>876925</xdr:rowOff>
    </xdr:to>
    <xdr:pic>
      <xdr:nvPicPr>
        <xdr:cNvPr id="523" name="Picture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/>
      </xdr:nvPicPr>
      <xdr:blipFill>
        <a:blip xmlns:r="http://schemas.openxmlformats.org/officeDocument/2006/relationships" r:embed="rId6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272</xdr:row>
      <xdr:rowOff>9499</xdr:rowOff>
    </xdr:from>
    <xdr:to>
      <xdr:col>0</xdr:col>
      <xdr:colOff>1494810</xdr:colOff>
      <xdr:row>272</xdr:row>
      <xdr:rowOff>2239065</xdr:rowOff>
    </xdr:to>
    <xdr:pic>
      <xdr:nvPicPr>
        <xdr:cNvPr id="524" name="Picture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/>
      </xdr:nvPicPr>
      <xdr:blipFill>
        <a:blip xmlns:r="http://schemas.openxmlformats.org/officeDocument/2006/relationships" r:embed="rId37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272</xdr:row>
      <xdr:rowOff>9499</xdr:rowOff>
    </xdr:from>
    <xdr:to>
      <xdr:col>7</xdr:col>
      <xdr:colOff>1075692</xdr:colOff>
      <xdr:row>272</xdr:row>
      <xdr:rowOff>876925</xdr:rowOff>
    </xdr:to>
    <xdr:pic>
      <xdr:nvPicPr>
        <xdr:cNvPr id="525" name="Picture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/>
      </xdr:nvPicPr>
      <xdr:blipFill>
        <a:blip xmlns:r="http://schemas.openxmlformats.org/officeDocument/2006/relationships" r:embed="rId17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273</xdr:row>
      <xdr:rowOff>9499</xdr:rowOff>
    </xdr:from>
    <xdr:to>
      <xdr:col>0</xdr:col>
      <xdr:colOff>1494810</xdr:colOff>
      <xdr:row>273</xdr:row>
      <xdr:rowOff>2237169</xdr:rowOff>
    </xdr:to>
    <xdr:pic>
      <xdr:nvPicPr>
        <xdr:cNvPr id="526" name="Picture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/>
      </xdr:nvPicPr>
      <xdr:blipFill>
        <a:blip xmlns:r="http://schemas.openxmlformats.org/officeDocument/2006/relationships" r:embed="rId38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273</xdr:row>
      <xdr:rowOff>9499</xdr:rowOff>
    </xdr:from>
    <xdr:to>
      <xdr:col>7</xdr:col>
      <xdr:colOff>1075692</xdr:colOff>
      <xdr:row>273</xdr:row>
      <xdr:rowOff>1189029</xdr:rowOff>
    </xdr:to>
    <xdr:pic>
      <xdr:nvPicPr>
        <xdr:cNvPr id="527" name="Picture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/>
      </xdr:nvPicPr>
      <xdr:blipFill>
        <a:blip xmlns:r="http://schemas.openxmlformats.org/officeDocument/2006/relationships" r:embed="rId38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274</xdr:row>
      <xdr:rowOff>9499</xdr:rowOff>
    </xdr:from>
    <xdr:to>
      <xdr:col>0</xdr:col>
      <xdr:colOff>1494810</xdr:colOff>
      <xdr:row>274</xdr:row>
      <xdr:rowOff>2237169</xdr:rowOff>
    </xdr:to>
    <xdr:pic>
      <xdr:nvPicPr>
        <xdr:cNvPr id="528" name="Picture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/>
      </xdr:nvPicPr>
      <xdr:blipFill>
        <a:blip xmlns:r="http://schemas.openxmlformats.org/officeDocument/2006/relationships" r:embed="rId38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274</xdr:row>
      <xdr:rowOff>9499</xdr:rowOff>
    </xdr:from>
    <xdr:to>
      <xdr:col>7</xdr:col>
      <xdr:colOff>1075692</xdr:colOff>
      <xdr:row>274</xdr:row>
      <xdr:rowOff>1187765</xdr:rowOff>
    </xdr:to>
    <xdr:pic>
      <xdr:nvPicPr>
        <xdr:cNvPr id="529" name="Picture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/>
      </xdr:nvPicPr>
      <xdr:blipFill>
        <a:blip xmlns:r="http://schemas.openxmlformats.org/officeDocument/2006/relationships" r:embed="rId38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275</xdr:row>
      <xdr:rowOff>9499</xdr:rowOff>
    </xdr:from>
    <xdr:to>
      <xdr:col>0</xdr:col>
      <xdr:colOff>1494810</xdr:colOff>
      <xdr:row>275</xdr:row>
      <xdr:rowOff>2239065</xdr:rowOff>
    </xdr:to>
    <xdr:pic>
      <xdr:nvPicPr>
        <xdr:cNvPr id="530" name="Picture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/>
      </xdr:nvPicPr>
      <xdr:blipFill>
        <a:blip xmlns:r="http://schemas.openxmlformats.org/officeDocument/2006/relationships" r:embed="rId38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275</xdr:row>
      <xdr:rowOff>9499</xdr:rowOff>
    </xdr:from>
    <xdr:to>
      <xdr:col>7</xdr:col>
      <xdr:colOff>1075692</xdr:colOff>
      <xdr:row>275</xdr:row>
      <xdr:rowOff>1070884</xdr:rowOff>
    </xdr:to>
    <xdr:pic>
      <xdr:nvPicPr>
        <xdr:cNvPr id="531" name="Picture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/>
      </xdr:nvPicPr>
      <xdr:blipFill>
        <a:blip xmlns:r="http://schemas.openxmlformats.org/officeDocument/2006/relationships" r:embed="rId38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276</xdr:row>
      <xdr:rowOff>9499</xdr:rowOff>
    </xdr:from>
    <xdr:to>
      <xdr:col>0</xdr:col>
      <xdr:colOff>1494810</xdr:colOff>
      <xdr:row>276</xdr:row>
      <xdr:rowOff>2239065</xdr:rowOff>
    </xdr:to>
    <xdr:pic>
      <xdr:nvPicPr>
        <xdr:cNvPr id="532" name="Picture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/>
      </xdr:nvPicPr>
      <xdr:blipFill>
        <a:blip xmlns:r="http://schemas.openxmlformats.org/officeDocument/2006/relationships" r:embed="rId38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276</xdr:row>
      <xdr:rowOff>9499</xdr:rowOff>
    </xdr:from>
    <xdr:to>
      <xdr:col>7</xdr:col>
      <xdr:colOff>1075692</xdr:colOff>
      <xdr:row>276</xdr:row>
      <xdr:rowOff>1070884</xdr:rowOff>
    </xdr:to>
    <xdr:pic>
      <xdr:nvPicPr>
        <xdr:cNvPr id="533" name="Picture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/>
      </xdr:nvPicPr>
      <xdr:blipFill>
        <a:blip xmlns:r="http://schemas.openxmlformats.org/officeDocument/2006/relationships" r:embed="rId38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277</xdr:row>
      <xdr:rowOff>9499</xdr:rowOff>
    </xdr:from>
    <xdr:to>
      <xdr:col>0</xdr:col>
      <xdr:colOff>1494810</xdr:colOff>
      <xdr:row>277</xdr:row>
      <xdr:rowOff>2239065</xdr:rowOff>
    </xdr:to>
    <xdr:pic>
      <xdr:nvPicPr>
        <xdr:cNvPr id="534" name="Picture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/>
      </xdr:nvPicPr>
      <xdr:blipFill>
        <a:blip xmlns:r="http://schemas.openxmlformats.org/officeDocument/2006/relationships" r:embed="rId38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277</xdr:row>
      <xdr:rowOff>9499</xdr:rowOff>
    </xdr:from>
    <xdr:to>
      <xdr:col>7</xdr:col>
      <xdr:colOff>1075692</xdr:colOff>
      <xdr:row>277</xdr:row>
      <xdr:rowOff>876925</xdr:rowOff>
    </xdr:to>
    <xdr:pic>
      <xdr:nvPicPr>
        <xdr:cNvPr id="535" name="Picture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/>
      </xdr:nvPicPr>
      <xdr:blipFill>
        <a:blip xmlns:r="http://schemas.openxmlformats.org/officeDocument/2006/relationships" r:embed="rId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278</xdr:row>
      <xdr:rowOff>9499</xdr:rowOff>
    </xdr:from>
    <xdr:to>
      <xdr:col>0</xdr:col>
      <xdr:colOff>1494810</xdr:colOff>
      <xdr:row>278</xdr:row>
      <xdr:rowOff>2237169</xdr:rowOff>
    </xdr:to>
    <xdr:pic>
      <xdr:nvPicPr>
        <xdr:cNvPr id="536" name="Picture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/>
      </xdr:nvPicPr>
      <xdr:blipFill>
        <a:blip xmlns:r="http://schemas.openxmlformats.org/officeDocument/2006/relationships" r:embed="rId38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278</xdr:row>
      <xdr:rowOff>9499</xdr:rowOff>
    </xdr:from>
    <xdr:to>
      <xdr:col>7</xdr:col>
      <xdr:colOff>1075692</xdr:colOff>
      <xdr:row>278</xdr:row>
      <xdr:rowOff>876925</xdr:rowOff>
    </xdr:to>
    <xdr:pic>
      <xdr:nvPicPr>
        <xdr:cNvPr id="537" name="Picture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/>
      </xdr:nvPicPr>
      <xdr:blipFill>
        <a:blip xmlns:r="http://schemas.openxmlformats.org/officeDocument/2006/relationships" r:embed="rId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279</xdr:row>
      <xdr:rowOff>9499</xdr:rowOff>
    </xdr:from>
    <xdr:to>
      <xdr:col>0</xdr:col>
      <xdr:colOff>1494810</xdr:colOff>
      <xdr:row>279</xdr:row>
      <xdr:rowOff>2237169</xdr:rowOff>
    </xdr:to>
    <xdr:pic>
      <xdr:nvPicPr>
        <xdr:cNvPr id="538" name="Picture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/>
      </xdr:nvPicPr>
      <xdr:blipFill>
        <a:blip xmlns:r="http://schemas.openxmlformats.org/officeDocument/2006/relationships" r:embed="rId38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279</xdr:row>
      <xdr:rowOff>9499</xdr:rowOff>
    </xdr:from>
    <xdr:to>
      <xdr:col>7</xdr:col>
      <xdr:colOff>1075692</xdr:colOff>
      <xdr:row>279</xdr:row>
      <xdr:rowOff>876925</xdr:rowOff>
    </xdr:to>
    <xdr:pic>
      <xdr:nvPicPr>
        <xdr:cNvPr id="539" name="Picture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/>
      </xdr:nvPicPr>
      <xdr:blipFill>
        <a:blip xmlns:r="http://schemas.openxmlformats.org/officeDocument/2006/relationships" r:embed="rId12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280</xdr:row>
      <xdr:rowOff>9499</xdr:rowOff>
    </xdr:from>
    <xdr:to>
      <xdr:col>0</xdr:col>
      <xdr:colOff>1494810</xdr:colOff>
      <xdr:row>280</xdr:row>
      <xdr:rowOff>2237169</xdr:rowOff>
    </xdr:to>
    <xdr:pic>
      <xdr:nvPicPr>
        <xdr:cNvPr id="540" name="Picture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/>
      </xdr:nvPicPr>
      <xdr:blipFill>
        <a:blip xmlns:r="http://schemas.openxmlformats.org/officeDocument/2006/relationships" r:embed="rId39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280</xdr:row>
      <xdr:rowOff>9499</xdr:rowOff>
    </xdr:from>
    <xdr:to>
      <xdr:col>7</xdr:col>
      <xdr:colOff>1075692</xdr:colOff>
      <xdr:row>280</xdr:row>
      <xdr:rowOff>886401</xdr:rowOff>
    </xdr:to>
    <xdr:pic>
      <xdr:nvPicPr>
        <xdr:cNvPr id="541" name="Picture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/>
      </xdr:nvPicPr>
      <xdr:blipFill>
        <a:blip xmlns:r="http://schemas.openxmlformats.org/officeDocument/2006/relationships" r:embed="rId35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281</xdr:row>
      <xdr:rowOff>9499</xdr:rowOff>
    </xdr:from>
    <xdr:to>
      <xdr:col>0</xdr:col>
      <xdr:colOff>1494810</xdr:colOff>
      <xdr:row>281</xdr:row>
      <xdr:rowOff>2239065</xdr:rowOff>
    </xdr:to>
    <xdr:pic>
      <xdr:nvPicPr>
        <xdr:cNvPr id="542" name="Picture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/>
      </xdr:nvPicPr>
      <xdr:blipFill>
        <a:blip xmlns:r="http://schemas.openxmlformats.org/officeDocument/2006/relationships" r:embed="rId39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281</xdr:row>
      <xdr:rowOff>9499</xdr:rowOff>
    </xdr:from>
    <xdr:to>
      <xdr:col>7</xdr:col>
      <xdr:colOff>1075692</xdr:colOff>
      <xdr:row>281</xdr:row>
      <xdr:rowOff>876925</xdr:rowOff>
    </xdr:to>
    <xdr:pic>
      <xdr:nvPicPr>
        <xdr:cNvPr id="543" name="Picture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/>
      </xdr:nvPicPr>
      <xdr:blipFill>
        <a:blip xmlns:r="http://schemas.openxmlformats.org/officeDocument/2006/relationships" r:embed="rId2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282</xdr:row>
      <xdr:rowOff>9499</xdr:rowOff>
    </xdr:from>
    <xdr:to>
      <xdr:col>0</xdr:col>
      <xdr:colOff>1494810</xdr:colOff>
      <xdr:row>282</xdr:row>
      <xdr:rowOff>2237169</xdr:rowOff>
    </xdr:to>
    <xdr:pic>
      <xdr:nvPicPr>
        <xdr:cNvPr id="544" name="Picture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/>
      </xdr:nvPicPr>
      <xdr:blipFill>
        <a:blip xmlns:r="http://schemas.openxmlformats.org/officeDocument/2006/relationships" r:embed="rId39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282</xdr:row>
      <xdr:rowOff>9499</xdr:rowOff>
    </xdr:from>
    <xdr:to>
      <xdr:col>7</xdr:col>
      <xdr:colOff>1075692</xdr:colOff>
      <xdr:row>282</xdr:row>
      <xdr:rowOff>876925</xdr:rowOff>
    </xdr:to>
    <xdr:pic>
      <xdr:nvPicPr>
        <xdr:cNvPr id="545" name="Picture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/>
      </xdr:nvPicPr>
      <xdr:blipFill>
        <a:blip xmlns:r="http://schemas.openxmlformats.org/officeDocument/2006/relationships" r:embed="rId36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283</xdr:row>
      <xdr:rowOff>9499</xdr:rowOff>
    </xdr:from>
    <xdr:to>
      <xdr:col>0</xdr:col>
      <xdr:colOff>1494810</xdr:colOff>
      <xdr:row>283</xdr:row>
      <xdr:rowOff>2239065</xdr:rowOff>
    </xdr:to>
    <xdr:pic>
      <xdr:nvPicPr>
        <xdr:cNvPr id="546" name="Picture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/>
      </xdr:nvPicPr>
      <xdr:blipFill>
        <a:blip xmlns:r="http://schemas.openxmlformats.org/officeDocument/2006/relationships" r:embed="rId39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283</xdr:row>
      <xdr:rowOff>9499</xdr:rowOff>
    </xdr:from>
    <xdr:to>
      <xdr:col>7</xdr:col>
      <xdr:colOff>1075692</xdr:colOff>
      <xdr:row>283</xdr:row>
      <xdr:rowOff>876925</xdr:rowOff>
    </xdr:to>
    <xdr:pic>
      <xdr:nvPicPr>
        <xdr:cNvPr id="547" name="Picture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/>
      </xdr:nvPicPr>
      <xdr:blipFill>
        <a:blip xmlns:r="http://schemas.openxmlformats.org/officeDocument/2006/relationships" r:embed="rId39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284</xdr:row>
      <xdr:rowOff>9499</xdr:rowOff>
    </xdr:from>
    <xdr:to>
      <xdr:col>0</xdr:col>
      <xdr:colOff>1494810</xdr:colOff>
      <xdr:row>284</xdr:row>
      <xdr:rowOff>2233378</xdr:rowOff>
    </xdr:to>
    <xdr:pic>
      <xdr:nvPicPr>
        <xdr:cNvPr id="548" name="Picture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/>
      </xdr:nvPicPr>
      <xdr:blipFill>
        <a:blip xmlns:r="http://schemas.openxmlformats.org/officeDocument/2006/relationships" r:embed="rId39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284</xdr:row>
      <xdr:rowOff>9499</xdr:rowOff>
    </xdr:from>
    <xdr:to>
      <xdr:col>7</xdr:col>
      <xdr:colOff>1075692</xdr:colOff>
      <xdr:row>284</xdr:row>
      <xdr:rowOff>876925</xdr:rowOff>
    </xdr:to>
    <xdr:pic>
      <xdr:nvPicPr>
        <xdr:cNvPr id="549" name="Picture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/>
      </xdr:nvPicPr>
      <xdr:blipFill>
        <a:blip xmlns:r="http://schemas.openxmlformats.org/officeDocument/2006/relationships" r:embed="rId6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285</xdr:row>
      <xdr:rowOff>9499</xdr:rowOff>
    </xdr:from>
    <xdr:to>
      <xdr:col>0</xdr:col>
      <xdr:colOff>1494810</xdr:colOff>
      <xdr:row>285</xdr:row>
      <xdr:rowOff>2233378</xdr:rowOff>
    </xdr:to>
    <xdr:pic>
      <xdr:nvPicPr>
        <xdr:cNvPr id="550" name="Picture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/>
      </xdr:nvPicPr>
      <xdr:blipFill>
        <a:blip xmlns:r="http://schemas.openxmlformats.org/officeDocument/2006/relationships" r:embed="rId39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285</xdr:row>
      <xdr:rowOff>9499</xdr:rowOff>
    </xdr:from>
    <xdr:to>
      <xdr:col>7</xdr:col>
      <xdr:colOff>1075692</xdr:colOff>
      <xdr:row>285</xdr:row>
      <xdr:rowOff>876925</xdr:rowOff>
    </xdr:to>
    <xdr:pic>
      <xdr:nvPicPr>
        <xdr:cNvPr id="551" name="Picture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/>
      </xdr:nvPicPr>
      <xdr:blipFill>
        <a:blip xmlns:r="http://schemas.openxmlformats.org/officeDocument/2006/relationships" r:embed="rId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286</xdr:row>
      <xdr:rowOff>9499</xdr:rowOff>
    </xdr:from>
    <xdr:to>
      <xdr:col>0</xdr:col>
      <xdr:colOff>1494810</xdr:colOff>
      <xdr:row>286</xdr:row>
      <xdr:rowOff>2231483</xdr:rowOff>
    </xdr:to>
    <xdr:pic>
      <xdr:nvPicPr>
        <xdr:cNvPr id="552" name="Picture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/>
      </xdr:nvPicPr>
      <xdr:blipFill>
        <a:blip xmlns:r="http://schemas.openxmlformats.org/officeDocument/2006/relationships" r:embed="rId39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286</xdr:row>
      <xdr:rowOff>9499</xdr:rowOff>
    </xdr:from>
    <xdr:to>
      <xdr:col>7</xdr:col>
      <xdr:colOff>1075692</xdr:colOff>
      <xdr:row>286</xdr:row>
      <xdr:rowOff>1070884</xdr:rowOff>
    </xdr:to>
    <xdr:pic>
      <xdr:nvPicPr>
        <xdr:cNvPr id="553" name="Picture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287</xdr:row>
      <xdr:rowOff>9499</xdr:rowOff>
    </xdr:from>
    <xdr:to>
      <xdr:col>0</xdr:col>
      <xdr:colOff>1494810</xdr:colOff>
      <xdr:row>287</xdr:row>
      <xdr:rowOff>2231483</xdr:rowOff>
    </xdr:to>
    <xdr:pic>
      <xdr:nvPicPr>
        <xdr:cNvPr id="554" name="Picture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/>
      </xdr:nvPicPr>
      <xdr:blipFill>
        <a:blip xmlns:r="http://schemas.openxmlformats.org/officeDocument/2006/relationships" r:embed="rId39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287</xdr:row>
      <xdr:rowOff>9499</xdr:rowOff>
    </xdr:from>
    <xdr:to>
      <xdr:col>7</xdr:col>
      <xdr:colOff>1075692</xdr:colOff>
      <xdr:row>287</xdr:row>
      <xdr:rowOff>1070884</xdr:rowOff>
    </xdr:to>
    <xdr:pic>
      <xdr:nvPicPr>
        <xdr:cNvPr id="555" name="Picture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288</xdr:row>
      <xdr:rowOff>9499</xdr:rowOff>
    </xdr:from>
    <xdr:to>
      <xdr:col>0</xdr:col>
      <xdr:colOff>1494810</xdr:colOff>
      <xdr:row>288</xdr:row>
      <xdr:rowOff>2231483</xdr:rowOff>
    </xdr:to>
    <xdr:pic>
      <xdr:nvPicPr>
        <xdr:cNvPr id="556" name="Picture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/>
      </xdr:nvPicPr>
      <xdr:blipFill>
        <a:blip xmlns:r="http://schemas.openxmlformats.org/officeDocument/2006/relationships" r:embed="rId39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288</xdr:row>
      <xdr:rowOff>9499</xdr:rowOff>
    </xdr:from>
    <xdr:to>
      <xdr:col>7</xdr:col>
      <xdr:colOff>1075692</xdr:colOff>
      <xdr:row>288</xdr:row>
      <xdr:rowOff>1070884</xdr:rowOff>
    </xdr:to>
    <xdr:pic>
      <xdr:nvPicPr>
        <xdr:cNvPr id="557" name="Picture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289</xdr:row>
      <xdr:rowOff>9499</xdr:rowOff>
    </xdr:from>
    <xdr:to>
      <xdr:col>0</xdr:col>
      <xdr:colOff>1494810</xdr:colOff>
      <xdr:row>289</xdr:row>
      <xdr:rowOff>2231483</xdr:rowOff>
    </xdr:to>
    <xdr:pic>
      <xdr:nvPicPr>
        <xdr:cNvPr id="558" name="Picture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/>
      </xdr:nvPicPr>
      <xdr:blipFill>
        <a:blip xmlns:r="http://schemas.openxmlformats.org/officeDocument/2006/relationships" r:embed="rId39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289</xdr:row>
      <xdr:rowOff>9499</xdr:rowOff>
    </xdr:from>
    <xdr:to>
      <xdr:col>7</xdr:col>
      <xdr:colOff>1075692</xdr:colOff>
      <xdr:row>289</xdr:row>
      <xdr:rowOff>876925</xdr:rowOff>
    </xdr:to>
    <xdr:pic>
      <xdr:nvPicPr>
        <xdr:cNvPr id="559" name="Picture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/>
      </xdr:nvPicPr>
      <xdr:blipFill>
        <a:blip xmlns:r="http://schemas.openxmlformats.org/officeDocument/2006/relationships" r:embed="rId6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290</xdr:row>
      <xdr:rowOff>9499</xdr:rowOff>
    </xdr:from>
    <xdr:to>
      <xdr:col>0</xdr:col>
      <xdr:colOff>1494810</xdr:colOff>
      <xdr:row>290</xdr:row>
      <xdr:rowOff>2231483</xdr:rowOff>
    </xdr:to>
    <xdr:pic>
      <xdr:nvPicPr>
        <xdr:cNvPr id="560" name="Picture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/>
      </xdr:nvPicPr>
      <xdr:blipFill>
        <a:blip xmlns:r="http://schemas.openxmlformats.org/officeDocument/2006/relationships" r:embed="rId39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290</xdr:row>
      <xdr:rowOff>9499</xdr:rowOff>
    </xdr:from>
    <xdr:to>
      <xdr:col>7</xdr:col>
      <xdr:colOff>1075692</xdr:colOff>
      <xdr:row>290</xdr:row>
      <xdr:rowOff>1070884</xdr:rowOff>
    </xdr:to>
    <xdr:pic>
      <xdr:nvPicPr>
        <xdr:cNvPr id="561" name="Picture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291</xdr:row>
      <xdr:rowOff>9499</xdr:rowOff>
    </xdr:from>
    <xdr:to>
      <xdr:col>0</xdr:col>
      <xdr:colOff>1494810</xdr:colOff>
      <xdr:row>291</xdr:row>
      <xdr:rowOff>2230220</xdr:rowOff>
    </xdr:to>
    <xdr:pic>
      <xdr:nvPicPr>
        <xdr:cNvPr id="562" name="Picture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/>
      </xdr:nvPicPr>
      <xdr:blipFill>
        <a:blip xmlns:r="http://schemas.openxmlformats.org/officeDocument/2006/relationships" r:embed="rId39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291</xdr:row>
      <xdr:rowOff>9499</xdr:rowOff>
    </xdr:from>
    <xdr:to>
      <xdr:col>7</xdr:col>
      <xdr:colOff>1075692</xdr:colOff>
      <xdr:row>291</xdr:row>
      <xdr:rowOff>876925</xdr:rowOff>
    </xdr:to>
    <xdr:pic>
      <xdr:nvPicPr>
        <xdr:cNvPr id="563" name="Picture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/>
      </xdr:nvPicPr>
      <xdr:blipFill>
        <a:blip xmlns:r="http://schemas.openxmlformats.org/officeDocument/2006/relationships" r:embed="rId8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292</xdr:row>
      <xdr:rowOff>9499</xdr:rowOff>
    </xdr:from>
    <xdr:to>
      <xdr:col>0</xdr:col>
      <xdr:colOff>1494810</xdr:colOff>
      <xdr:row>292</xdr:row>
      <xdr:rowOff>2230220</xdr:rowOff>
    </xdr:to>
    <xdr:pic>
      <xdr:nvPicPr>
        <xdr:cNvPr id="564" name="Picture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/>
      </xdr:nvPicPr>
      <xdr:blipFill>
        <a:blip xmlns:r="http://schemas.openxmlformats.org/officeDocument/2006/relationships" r:embed="rId39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292</xdr:row>
      <xdr:rowOff>9499</xdr:rowOff>
    </xdr:from>
    <xdr:to>
      <xdr:col>7</xdr:col>
      <xdr:colOff>1075692</xdr:colOff>
      <xdr:row>292</xdr:row>
      <xdr:rowOff>876925</xdr:rowOff>
    </xdr:to>
    <xdr:pic>
      <xdr:nvPicPr>
        <xdr:cNvPr id="565" name="Picture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/>
      </xdr:nvPicPr>
      <xdr:blipFill>
        <a:blip xmlns:r="http://schemas.openxmlformats.org/officeDocument/2006/relationships" r:embed="rId8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293</xdr:row>
      <xdr:rowOff>9499</xdr:rowOff>
    </xdr:from>
    <xdr:to>
      <xdr:col>0</xdr:col>
      <xdr:colOff>1494810</xdr:colOff>
      <xdr:row>293</xdr:row>
      <xdr:rowOff>2231483</xdr:rowOff>
    </xdr:to>
    <xdr:pic>
      <xdr:nvPicPr>
        <xdr:cNvPr id="566" name="Picture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/>
      </xdr:nvPicPr>
      <xdr:blipFill>
        <a:blip xmlns:r="http://schemas.openxmlformats.org/officeDocument/2006/relationships" r:embed="rId40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293</xdr:row>
      <xdr:rowOff>9499</xdr:rowOff>
    </xdr:from>
    <xdr:to>
      <xdr:col>7</xdr:col>
      <xdr:colOff>1075692</xdr:colOff>
      <xdr:row>293</xdr:row>
      <xdr:rowOff>876925</xdr:rowOff>
    </xdr:to>
    <xdr:pic>
      <xdr:nvPicPr>
        <xdr:cNvPr id="567" name="Picture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/>
      </xdr:nvPicPr>
      <xdr:blipFill>
        <a:blip xmlns:r="http://schemas.openxmlformats.org/officeDocument/2006/relationships" r:embed="rId1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294</xdr:row>
      <xdr:rowOff>9499</xdr:rowOff>
    </xdr:from>
    <xdr:to>
      <xdr:col>0</xdr:col>
      <xdr:colOff>1494810</xdr:colOff>
      <xdr:row>294</xdr:row>
      <xdr:rowOff>2231483</xdr:rowOff>
    </xdr:to>
    <xdr:pic>
      <xdr:nvPicPr>
        <xdr:cNvPr id="568" name="Picture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/>
      </xdr:nvPicPr>
      <xdr:blipFill>
        <a:blip xmlns:r="http://schemas.openxmlformats.org/officeDocument/2006/relationships" r:embed="rId40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294</xdr:row>
      <xdr:rowOff>9499</xdr:rowOff>
    </xdr:from>
    <xdr:to>
      <xdr:col>7</xdr:col>
      <xdr:colOff>1075692</xdr:colOff>
      <xdr:row>294</xdr:row>
      <xdr:rowOff>1070884</xdr:rowOff>
    </xdr:to>
    <xdr:pic>
      <xdr:nvPicPr>
        <xdr:cNvPr id="569" name="Picture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295</xdr:row>
      <xdr:rowOff>9499</xdr:rowOff>
    </xdr:from>
    <xdr:to>
      <xdr:col>0</xdr:col>
      <xdr:colOff>1494810</xdr:colOff>
      <xdr:row>295</xdr:row>
      <xdr:rowOff>2231483</xdr:rowOff>
    </xdr:to>
    <xdr:pic>
      <xdr:nvPicPr>
        <xdr:cNvPr id="570" name="Picture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/>
      </xdr:nvPicPr>
      <xdr:blipFill>
        <a:blip xmlns:r="http://schemas.openxmlformats.org/officeDocument/2006/relationships" r:embed="rId40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295</xdr:row>
      <xdr:rowOff>9499</xdr:rowOff>
    </xdr:from>
    <xdr:to>
      <xdr:col>7</xdr:col>
      <xdr:colOff>1075692</xdr:colOff>
      <xdr:row>295</xdr:row>
      <xdr:rowOff>876925</xdr:rowOff>
    </xdr:to>
    <xdr:pic>
      <xdr:nvPicPr>
        <xdr:cNvPr id="571" name="Picture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/>
      </xdr:nvPicPr>
      <xdr:blipFill>
        <a:blip xmlns:r="http://schemas.openxmlformats.org/officeDocument/2006/relationships" r:embed="rId2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296</xdr:row>
      <xdr:rowOff>9499</xdr:rowOff>
    </xdr:from>
    <xdr:to>
      <xdr:col>0</xdr:col>
      <xdr:colOff>1494810</xdr:colOff>
      <xdr:row>296</xdr:row>
      <xdr:rowOff>2231483</xdr:rowOff>
    </xdr:to>
    <xdr:pic>
      <xdr:nvPicPr>
        <xdr:cNvPr id="572" name="Picture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/>
      </xdr:nvPicPr>
      <xdr:blipFill>
        <a:blip xmlns:r="http://schemas.openxmlformats.org/officeDocument/2006/relationships" r:embed="rId40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296</xdr:row>
      <xdr:rowOff>9499</xdr:rowOff>
    </xdr:from>
    <xdr:to>
      <xdr:col>7</xdr:col>
      <xdr:colOff>1075692</xdr:colOff>
      <xdr:row>296</xdr:row>
      <xdr:rowOff>1070884</xdr:rowOff>
    </xdr:to>
    <xdr:pic>
      <xdr:nvPicPr>
        <xdr:cNvPr id="573" name="Picture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297</xdr:row>
      <xdr:rowOff>9499</xdr:rowOff>
    </xdr:from>
    <xdr:to>
      <xdr:col>0</xdr:col>
      <xdr:colOff>1494810</xdr:colOff>
      <xdr:row>297</xdr:row>
      <xdr:rowOff>2231483</xdr:rowOff>
    </xdr:to>
    <xdr:pic>
      <xdr:nvPicPr>
        <xdr:cNvPr id="574" name="Picture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/>
      </xdr:nvPicPr>
      <xdr:blipFill>
        <a:blip xmlns:r="http://schemas.openxmlformats.org/officeDocument/2006/relationships" r:embed="rId40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297</xdr:row>
      <xdr:rowOff>9499</xdr:rowOff>
    </xdr:from>
    <xdr:to>
      <xdr:col>7</xdr:col>
      <xdr:colOff>1075692</xdr:colOff>
      <xdr:row>297</xdr:row>
      <xdr:rowOff>876925</xdr:rowOff>
    </xdr:to>
    <xdr:pic>
      <xdr:nvPicPr>
        <xdr:cNvPr id="575" name="Picture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/>
      </xdr:nvPicPr>
      <xdr:blipFill>
        <a:blip xmlns:r="http://schemas.openxmlformats.org/officeDocument/2006/relationships" r:embed="rId27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298</xdr:row>
      <xdr:rowOff>9499</xdr:rowOff>
    </xdr:from>
    <xdr:to>
      <xdr:col>0</xdr:col>
      <xdr:colOff>1494810</xdr:colOff>
      <xdr:row>298</xdr:row>
      <xdr:rowOff>1953495</xdr:rowOff>
    </xdr:to>
    <xdr:pic>
      <xdr:nvPicPr>
        <xdr:cNvPr id="576" name="Picture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/>
      </xdr:nvPicPr>
      <xdr:blipFill>
        <a:blip xmlns:r="http://schemas.openxmlformats.org/officeDocument/2006/relationships" r:embed="rId40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298</xdr:row>
      <xdr:rowOff>9499</xdr:rowOff>
    </xdr:from>
    <xdr:to>
      <xdr:col>7</xdr:col>
      <xdr:colOff>1075692</xdr:colOff>
      <xdr:row>298</xdr:row>
      <xdr:rowOff>760043</xdr:rowOff>
    </xdr:to>
    <xdr:pic>
      <xdr:nvPicPr>
        <xdr:cNvPr id="577" name="Picture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/>
      </xdr:nvPicPr>
      <xdr:blipFill>
        <a:blip xmlns:r="http://schemas.openxmlformats.org/officeDocument/2006/relationships" r:embed="rId3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299</xdr:row>
      <xdr:rowOff>9499</xdr:rowOff>
    </xdr:from>
    <xdr:to>
      <xdr:col>0</xdr:col>
      <xdr:colOff>1494810</xdr:colOff>
      <xdr:row>299</xdr:row>
      <xdr:rowOff>2012884</xdr:rowOff>
    </xdr:to>
    <xdr:pic>
      <xdr:nvPicPr>
        <xdr:cNvPr id="578" name="Picture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/>
      </xdr:nvPicPr>
      <xdr:blipFill>
        <a:blip xmlns:r="http://schemas.openxmlformats.org/officeDocument/2006/relationships" r:embed="rId40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299</xdr:row>
      <xdr:rowOff>9499</xdr:rowOff>
    </xdr:from>
    <xdr:to>
      <xdr:col>7</xdr:col>
      <xdr:colOff>1075692</xdr:colOff>
      <xdr:row>299</xdr:row>
      <xdr:rowOff>792896</xdr:rowOff>
    </xdr:to>
    <xdr:pic>
      <xdr:nvPicPr>
        <xdr:cNvPr id="579" name="Picture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/>
      </xdr:nvPicPr>
      <xdr:blipFill>
        <a:blip xmlns:r="http://schemas.openxmlformats.org/officeDocument/2006/relationships" r:embed="rId40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300</xdr:row>
      <xdr:rowOff>9499</xdr:rowOff>
    </xdr:from>
    <xdr:to>
      <xdr:col>0</xdr:col>
      <xdr:colOff>1494810</xdr:colOff>
      <xdr:row>300</xdr:row>
      <xdr:rowOff>2026151</xdr:rowOff>
    </xdr:to>
    <xdr:pic>
      <xdr:nvPicPr>
        <xdr:cNvPr id="580" name="Picture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/>
      </xdr:nvPicPr>
      <xdr:blipFill>
        <a:blip xmlns:r="http://schemas.openxmlformats.org/officeDocument/2006/relationships" r:embed="rId40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300</xdr:row>
      <xdr:rowOff>9499</xdr:rowOff>
    </xdr:from>
    <xdr:to>
      <xdr:col>7</xdr:col>
      <xdr:colOff>1075692</xdr:colOff>
      <xdr:row>300</xdr:row>
      <xdr:rowOff>876925</xdr:rowOff>
    </xdr:to>
    <xdr:pic>
      <xdr:nvPicPr>
        <xdr:cNvPr id="581" name="Picture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/>
      </xdr:nvPicPr>
      <xdr:blipFill>
        <a:blip xmlns:r="http://schemas.openxmlformats.org/officeDocument/2006/relationships" r:embed="rId18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301</xdr:row>
      <xdr:rowOff>9499</xdr:rowOff>
    </xdr:from>
    <xdr:to>
      <xdr:col>0</xdr:col>
      <xdr:colOff>1494810</xdr:colOff>
      <xdr:row>301</xdr:row>
      <xdr:rowOff>2026151</xdr:rowOff>
    </xdr:to>
    <xdr:pic>
      <xdr:nvPicPr>
        <xdr:cNvPr id="582" name="Picture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/>
      </xdr:nvPicPr>
      <xdr:blipFill>
        <a:blip xmlns:r="http://schemas.openxmlformats.org/officeDocument/2006/relationships" r:embed="rId40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301</xdr:row>
      <xdr:rowOff>9499</xdr:rowOff>
    </xdr:from>
    <xdr:to>
      <xdr:col>7</xdr:col>
      <xdr:colOff>1075692</xdr:colOff>
      <xdr:row>301</xdr:row>
      <xdr:rowOff>876925</xdr:rowOff>
    </xdr:to>
    <xdr:pic>
      <xdr:nvPicPr>
        <xdr:cNvPr id="583" name="Picture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/>
      </xdr:nvPicPr>
      <xdr:blipFill>
        <a:blip xmlns:r="http://schemas.openxmlformats.org/officeDocument/2006/relationships" r:embed="rId12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302</xdr:row>
      <xdr:rowOff>9499</xdr:rowOff>
    </xdr:from>
    <xdr:to>
      <xdr:col>0</xdr:col>
      <xdr:colOff>1494810</xdr:colOff>
      <xdr:row>302</xdr:row>
      <xdr:rowOff>2026151</xdr:rowOff>
    </xdr:to>
    <xdr:pic>
      <xdr:nvPicPr>
        <xdr:cNvPr id="584" name="Picture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/>
      </xdr:nvPicPr>
      <xdr:blipFill>
        <a:blip xmlns:r="http://schemas.openxmlformats.org/officeDocument/2006/relationships" r:embed="rId40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302</xdr:row>
      <xdr:rowOff>9499</xdr:rowOff>
    </xdr:from>
    <xdr:to>
      <xdr:col>7</xdr:col>
      <xdr:colOff>1075692</xdr:colOff>
      <xdr:row>302</xdr:row>
      <xdr:rowOff>876925</xdr:rowOff>
    </xdr:to>
    <xdr:pic>
      <xdr:nvPicPr>
        <xdr:cNvPr id="585" name="Picture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/>
      </xdr:nvPicPr>
      <xdr:blipFill>
        <a:blip xmlns:r="http://schemas.openxmlformats.org/officeDocument/2006/relationships" r:embed="rId18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303</xdr:row>
      <xdr:rowOff>9499</xdr:rowOff>
    </xdr:from>
    <xdr:to>
      <xdr:col>0</xdr:col>
      <xdr:colOff>1494810</xdr:colOff>
      <xdr:row>303</xdr:row>
      <xdr:rowOff>1971817</xdr:rowOff>
    </xdr:to>
    <xdr:pic>
      <xdr:nvPicPr>
        <xdr:cNvPr id="586" name="Picture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/>
      </xdr:nvPicPr>
      <xdr:blipFill>
        <a:blip xmlns:r="http://schemas.openxmlformats.org/officeDocument/2006/relationships" r:embed="rId40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303</xdr:row>
      <xdr:rowOff>9499</xdr:rowOff>
    </xdr:from>
    <xdr:to>
      <xdr:col>7</xdr:col>
      <xdr:colOff>1075692</xdr:colOff>
      <xdr:row>303</xdr:row>
      <xdr:rowOff>1070884</xdr:rowOff>
    </xdr:to>
    <xdr:pic>
      <xdr:nvPicPr>
        <xdr:cNvPr id="587" name="Picture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304</xdr:row>
      <xdr:rowOff>9499</xdr:rowOff>
    </xdr:from>
    <xdr:to>
      <xdr:col>0</xdr:col>
      <xdr:colOff>1494810</xdr:colOff>
      <xdr:row>304</xdr:row>
      <xdr:rowOff>1971817</xdr:rowOff>
    </xdr:to>
    <xdr:pic>
      <xdr:nvPicPr>
        <xdr:cNvPr id="588" name="Picture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/>
      </xdr:nvPicPr>
      <xdr:blipFill>
        <a:blip xmlns:r="http://schemas.openxmlformats.org/officeDocument/2006/relationships" r:embed="rId40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304</xdr:row>
      <xdr:rowOff>9499</xdr:rowOff>
    </xdr:from>
    <xdr:to>
      <xdr:col>7</xdr:col>
      <xdr:colOff>1075692</xdr:colOff>
      <xdr:row>304</xdr:row>
      <xdr:rowOff>1070884</xdr:rowOff>
    </xdr:to>
    <xdr:pic>
      <xdr:nvPicPr>
        <xdr:cNvPr id="589" name="Picture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305</xdr:row>
      <xdr:rowOff>9499</xdr:rowOff>
    </xdr:from>
    <xdr:to>
      <xdr:col>0</xdr:col>
      <xdr:colOff>1494810</xdr:colOff>
      <xdr:row>305</xdr:row>
      <xdr:rowOff>2024888</xdr:rowOff>
    </xdr:to>
    <xdr:pic>
      <xdr:nvPicPr>
        <xdr:cNvPr id="590" name="Picture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/>
      </xdr:nvPicPr>
      <xdr:blipFill>
        <a:blip xmlns:r="http://schemas.openxmlformats.org/officeDocument/2006/relationships" r:embed="rId40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305</xdr:row>
      <xdr:rowOff>9499</xdr:rowOff>
    </xdr:from>
    <xdr:to>
      <xdr:col>7</xdr:col>
      <xdr:colOff>1075692</xdr:colOff>
      <xdr:row>305</xdr:row>
      <xdr:rowOff>1070884</xdr:rowOff>
    </xdr:to>
    <xdr:pic>
      <xdr:nvPicPr>
        <xdr:cNvPr id="591" name="Picture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306</xdr:row>
      <xdr:rowOff>9499</xdr:rowOff>
    </xdr:from>
    <xdr:to>
      <xdr:col>0</xdr:col>
      <xdr:colOff>1494810</xdr:colOff>
      <xdr:row>306</xdr:row>
      <xdr:rowOff>2036892</xdr:rowOff>
    </xdr:to>
    <xdr:pic>
      <xdr:nvPicPr>
        <xdr:cNvPr id="592" name="Picture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/>
      </xdr:nvPicPr>
      <xdr:blipFill>
        <a:blip xmlns:r="http://schemas.openxmlformats.org/officeDocument/2006/relationships" r:embed="rId40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306</xdr:row>
      <xdr:rowOff>9499</xdr:rowOff>
    </xdr:from>
    <xdr:to>
      <xdr:col>7</xdr:col>
      <xdr:colOff>1075692</xdr:colOff>
      <xdr:row>306</xdr:row>
      <xdr:rowOff>876925</xdr:rowOff>
    </xdr:to>
    <xdr:pic>
      <xdr:nvPicPr>
        <xdr:cNvPr id="593" name="Picture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/>
      </xdr:nvPicPr>
      <xdr:blipFill>
        <a:blip xmlns:r="http://schemas.openxmlformats.org/officeDocument/2006/relationships" r:embed="rId40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307</xdr:row>
      <xdr:rowOff>9499</xdr:rowOff>
    </xdr:from>
    <xdr:to>
      <xdr:col>0</xdr:col>
      <xdr:colOff>1494810</xdr:colOff>
      <xdr:row>307</xdr:row>
      <xdr:rowOff>2028047</xdr:rowOff>
    </xdr:to>
    <xdr:pic>
      <xdr:nvPicPr>
        <xdr:cNvPr id="594" name="Picture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/>
      </xdr:nvPicPr>
      <xdr:blipFill>
        <a:blip xmlns:r="http://schemas.openxmlformats.org/officeDocument/2006/relationships" r:embed="rId41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307</xdr:row>
      <xdr:rowOff>9499</xdr:rowOff>
    </xdr:from>
    <xdr:to>
      <xdr:col>7</xdr:col>
      <xdr:colOff>1075692</xdr:colOff>
      <xdr:row>307</xdr:row>
      <xdr:rowOff>876925</xdr:rowOff>
    </xdr:to>
    <xdr:pic>
      <xdr:nvPicPr>
        <xdr:cNvPr id="595" name="Picture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/>
      </xdr:nvPicPr>
      <xdr:blipFill>
        <a:blip xmlns:r="http://schemas.openxmlformats.org/officeDocument/2006/relationships" r:embed="rId2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308</xdr:row>
      <xdr:rowOff>9550</xdr:rowOff>
    </xdr:from>
    <xdr:to>
      <xdr:col>0</xdr:col>
      <xdr:colOff>1494810</xdr:colOff>
      <xdr:row>308</xdr:row>
      <xdr:rowOff>2038350</xdr:rowOff>
    </xdr:to>
    <xdr:pic>
      <xdr:nvPicPr>
        <xdr:cNvPr id="596" name="Picture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/>
      </xdr:nvPicPr>
      <xdr:blipFill>
        <a:blip xmlns:r="http://schemas.openxmlformats.org/officeDocument/2006/relationships" r:embed="rId41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308</xdr:row>
      <xdr:rowOff>9550</xdr:rowOff>
    </xdr:from>
    <xdr:to>
      <xdr:col>7</xdr:col>
      <xdr:colOff>1075692</xdr:colOff>
      <xdr:row>308</xdr:row>
      <xdr:rowOff>881380</xdr:rowOff>
    </xdr:to>
    <xdr:pic>
      <xdr:nvPicPr>
        <xdr:cNvPr id="597" name="Picture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/>
      </xdr:nvPicPr>
      <xdr:blipFill>
        <a:blip xmlns:r="http://schemas.openxmlformats.org/officeDocument/2006/relationships" r:embed="rId41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309</xdr:row>
      <xdr:rowOff>9499</xdr:rowOff>
    </xdr:from>
    <xdr:to>
      <xdr:col>0</xdr:col>
      <xdr:colOff>1494810</xdr:colOff>
      <xdr:row>309</xdr:row>
      <xdr:rowOff>2032469</xdr:rowOff>
    </xdr:to>
    <xdr:pic>
      <xdr:nvPicPr>
        <xdr:cNvPr id="598" name="Picture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/>
      </xdr:nvPicPr>
      <xdr:blipFill>
        <a:blip xmlns:r="http://schemas.openxmlformats.org/officeDocument/2006/relationships" r:embed="rId41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309</xdr:row>
      <xdr:rowOff>9499</xdr:rowOff>
    </xdr:from>
    <xdr:to>
      <xdr:col>7</xdr:col>
      <xdr:colOff>1075692</xdr:colOff>
      <xdr:row>309</xdr:row>
      <xdr:rowOff>876925</xdr:rowOff>
    </xdr:to>
    <xdr:pic>
      <xdr:nvPicPr>
        <xdr:cNvPr id="599" name="Picture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/>
      </xdr:nvPicPr>
      <xdr:blipFill>
        <a:blip xmlns:r="http://schemas.openxmlformats.org/officeDocument/2006/relationships" r:embed="rId18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310</xdr:row>
      <xdr:rowOff>9499</xdr:rowOff>
    </xdr:from>
    <xdr:to>
      <xdr:col>0</xdr:col>
      <xdr:colOff>1494810</xdr:colOff>
      <xdr:row>310</xdr:row>
      <xdr:rowOff>2032469</xdr:rowOff>
    </xdr:to>
    <xdr:pic>
      <xdr:nvPicPr>
        <xdr:cNvPr id="600" name="Picture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/>
      </xdr:nvPicPr>
      <xdr:blipFill>
        <a:blip xmlns:r="http://schemas.openxmlformats.org/officeDocument/2006/relationships" r:embed="rId41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310</xdr:row>
      <xdr:rowOff>9499</xdr:rowOff>
    </xdr:from>
    <xdr:to>
      <xdr:col>7</xdr:col>
      <xdr:colOff>1075692</xdr:colOff>
      <xdr:row>310</xdr:row>
      <xdr:rowOff>876925</xdr:rowOff>
    </xdr:to>
    <xdr:pic>
      <xdr:nvPicPr>
        <xdr:cNvPr id="601" name="Picture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/>
      </xdr:nvPicPr>
      <xdr:blipFill>
        <a:blip xmlns:r="http://schemas.openxmlformats.org/officeDocument/2006/relationships" r:embed="rId41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311</xdr:row>
      <xdr:rowOff>9499</xdr:rowOff>
    </xdr:from>
    <xdr:to>
      <xdr:col>0</xdr:col>
      <xdr:colOff>1494810</xdr:colOff>
      <xdr:row>311</xdr:row>
      <xdr:rowOff>2032469</xdr:rowOff>
    </xdr:to>
    <xdr:pic>
      <xdr:nvPicPr>
        <xdr:cNvPr id="602" name="Picture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/>
      </xdr:nvPicPr>
      <xdr:blipFill>
        <a:blip xmlns:r="http://schemas.openxmlformats.org/officeDocument/2006/relationships" r:embed="rId41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311</xdr:row>
      <xdr:rowOff>9499</xdr:rowOff>
    </xdr:from>
    <xdr:to>
      <xdr:col>7</xdr:col>
      <xdr:colOff>1075692</xdr:colOff>
      <xdr:row>311</xdr:row>
      <xdr:rowOff>876925</xdr:rowOff>
    </xdr:to>
    <xdr:pic>
      <xdr:nvPicPr>
        <xdr:cNvPr id="603" name="Picture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/>
      </xdr:nvPicPr>
      <xdr:blipFill>
        <a:blip xmlns:r="http://schemas.openxmlformats.org/officeDocument/2006/relationships" r:embed="rId1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312</xdr:row>
      <xdr:rowOff>9499</xdr:rowOff>
    </xdr:from>
    <xdr:to>
      <xdr:col>0</xdr:col>
      <xdr:colOff>1494810</xdr:colOff>
      <xdr:row>312</xdr:row>
      <xdr:rowOff>2029310</xdr:rowOff>
    </xdr:to>
    <xdr:pic>
      <xdr:nvPicPr>
        <xdr:cNvPr id="604" name="Picture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/>
      </xdr:nvPicPr>
      <xdr:blipFill>
        <a:blip xmlns:r="http://schemas.openxmlformats.org/officeDocument/2006/relationships" r:embed="rId41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312</xdr:row>
      <xdr:rowOff>9499</xdr:rowOff>
    </xdr:from>
    <xdr:to>
      <xdr:col>7</xdr:col>
      <xdr:colOff>1075692</xdr:colOff>
      <xdr:row>312</xdr:row>
      <xdr:rowOff>1070884</xdr:rowOff>
    </xdr:to>
    <xdr:pic>
      <xdr:nvPicPr>
        <xdr:cNvPr id="605" name="Picture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313</xdr:row>
      <xdr:rowOff>9499</xdr:rowOff>
    </xdr:from>
    <xdr:to>
      <xdr:col>0</xdr:col>
      <xdr:colOff>1494810</xdr:colOff>
      <xdr:row>313</xdr:row>
      <xdr:rowOff>2029310</xdr:rowOff>
    </xdr:to>
    <xdr:pic>
      <xdr:nvPicPr>
        <xdr:cNvPr id="606" name="Picture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/>
      </xdr:nvPicPr>
      <xdr:blipFill>
        <a:blip xmlns:r="http://schemas.openxmlformats.org/officeDocument/2006/relationships" r:embed="rId41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313</xdr:row>
      <xdr:rowOff>9499</xdr:rowOff>
    </xdr:from>
    <xdr:to>
      <xdr:col>7</xdr:col>
      <xdr:colOff>1075692</xdr:colOff>
      <xdr:row>313</xdr:row>
      <xdr:rowOff>1070884</xdr:rowOff>
    </xdr:to>
    <xdr:pic>
      <xdr:nvPicPr>
        <xdr:cNvPr id="607" name="Picture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314</xdr:row>
      <xdr:rowOff>9499</xdr:rowOff>
    </xdr:from>
    <xdr:to>
      <xdr:col>0</xdr:col>
      <xdr:colOff>1494810</xdr:colOff>
      <xdr:row>314</xdr:row>
      <xdr:rowOff>2024888</xdr:rowOff>
    </xdr:to>
    <xdr:pic>
      <xdr:nvPicPr>
        <xdr:cNvPr id="608" name="Picture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/>
      </xdr:nvPicPr>
      <xdr:blipFill>
        <a:blip xmlns:r="http://schemas.openxmlformats.org/officeDocument/2006/relationships" r:embed="rId41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314</xdr:row>
      <xdr:rowOff>9499</xdr:rowOff>
    </xdr:from>
    <xdr:to>
      <xdr:col>7</xdr:col>
      <xdr:colOff>1075692</xdr:colOff>
      <xdr:row>314</xdr:row>
      <xdr:rowOff>1070884</xdr:rowOff>
    </xdr:to>
    <xdr:pic>
      <xdr:nvPicPr>
        <xdr:cNvPr id="609" name="Picture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315</xdr:row>
      <xdr:rowOff>9499</xdr:rowOff>
    </xdr:from>
    <xdr:to>
      <xdr:col>0</xdr:col>
      <xdr:colOff>1494810</xdr:colOff>
      <xdr:row>315</xdr:row>
      <xdr:rowOff>2024888</xdr:rowOff>
    </xdr:to>
    <xdr:pic>
      <xdr:nvPicPr>
        <xdr:cNvPr id="610" name="Picture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/>
      </xdr:nvPicPr>
      <xdr:blipFill>
        <a:blip xmlns:r="http://schemas.openxmlformats.org/officeDocument/2006/relationships" r:embed="rId41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315</xdr:row>
      <xdr:rowOff>9499</xdr:rowOff>
    </xdr:from>
    <xdr:to>
      <xdr:col>7</xdr:col>
      <xdr:colOff>1075692</xdr:colOff>
      <xdr:row>315</xdr:row>
      <xdr:rowOff>1070884</xdr:rowOff>
    </xdr:to>
    <xdr:pic>
      <xdr:nvPicPr>
        <xdr:cNvPr id="611" name="Picture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316</xdr:row>
      <xdr:rowOff>9499</xdr:rowOff>
    </xdr:from>
    <xdr:to>
      <xdr:col>0</xdr:col>
      <xdr:colOff>1494810</xdr:colOff>
      <xdr:row>316</xdr:row>
      <xdr:rowOff>2035628</xdr:rowOff>
    </xdr:to>
    <xdr:pic>
      <xdr:nvPicPr>
        <xdr:cNvPr id="612" name="Picture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/>
      </xdr:nvPicPr>
      <xdr:blipFill>
        <a:blip xmlns:r="http://schemas.openxmlformats.org/officeDocument/2006/relationships" r:embed="rId41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316</xdr:row>
      <xdr:rowOff>9499</xdr:rowOff>
    </xdr:from>
    <xdr:to>
      <xdr:col>7</xdr:col>
      <xdr:colOff>1075692</xdr:colOff>
      <xdr:row>316</xdr:row>
      <xdr:rowOff>1070884</xdr:rowOff>
    </xdr:to>
    <xdr:pic>
      <xdr:nvPicPr>
        <xdr:cNvPr id="613" name="Picture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317</xdr:row>
      <xdr:rowOff>9499</xdr:rowOff>
    </xdr:from>
    <xdr:to>
      <xdr:col>0</xdr:col>
      <xdr:colOff>1494810</xdr:colOff>
      <xdr:row>317</xdr:row>
      <xdr:rowOff>2035628</xdr:rowOff>
    </xdr:to>
    <xdr:pic>
      <xdr:nvPicPr>
        <xdr:cNvPr id="614" name="Picture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/>
      </xdr:nvPicPr>
      <xdr:blipFill>
        <a:blip xmlns:r="http://schemas.openxmlformats.org/officeDocument/2006/relationships" r:embed="rId41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317</xdr:row>
      <xdr:rowOff>9499</xdr:rowOff>
    </xdr:from>
    <xdr:to>
      <xdr:col>7</xdr:col>
      <xdr:colOff>1075692</xdr:colOff>
      <xdr:row>317</xdr:row>
      <xdr:rowOff>760043</xdr:rowOff>
    </xdr:to>
    <xdr:pic>
      <xdr:nvPicPr>
        <xdr:cNvPr id="615" name="Picture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/>
      </xdr:nvPicPr>
      <xdr:blipFill>
        <a:blip xmlns:r="http://schemas.openxmlformats.org/officeDocument/2006/relationships" r:embed="rId11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318</xdr:row>
      <xdr:rowOff>9499</xdr:rowOff>
    </xdr:from>
    <xdr:to>
      <xdr:col>0</xdr:col>
      <xdr:colOff>1494810</xdr:colOff>
      <xdr:row>318</xdr:row>
      <xdr:rowOff>2029310</xdr:rowOff>
    </xdr:to>
    <xdr:pic>
      <xdr:nvPicPr>
        <xdr:cNvPr id="616" name="Picture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/>
      </xdr:nvPicPr>
      <xdr:blipFill>
        <a:blip xmlns:r="http://schemas.openxmlformats.org/officeDocument/2006/relationships" r:embed="rId41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318</xdr:row>
      <xdr:rowOff>9499</xdr:rowOff>
    </xdr:from>
    <xdr:to>
      <xdr:col>7</xdr:col>
      <xdr:colOff>1075692</xdr:colOff>
      <xdr:row>318</xdr:row>
      <xdr:rowOff>1062039</xdr:rowOff>
    </xdr:to>
    <xdr:pic>
      <xdr:nvPicPr>
        <xdr:cNvPr id="617" name="Picture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/>
      </xdr:nvPicPr>
      <xdr:blipFill>
        <a:blip xmlns:r="http://schemas.openxmlformats.org/officeDocument/2006/relationships" r:embed="rId3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319</xdr:row>
      <xdr:rowOff>9499</xdr:rowOff>
    </xdr:from>
    <xdr:to>
      <xdr:col>0</xdr:col>
      <xdr:colOff>1494810</xdr:colOff>
      <xdr:row>319</xdr:row>
      <xdr:rowOff>2035628</xdr:rowOff>
    </xdr:to>
    <xdr:pic>
      <xdr:nvPicPr>
        <xdr:cNvPr id="618" name="Picture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/>
      </xdr:nvPicPr>
      <xdr:blipFill>
        <a:blip xmlns:r="http://schemas.openxmlformats.org/officeDocument/2006/relationships" r:embed="rId42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319</xdr:row>
      <xdr:rowOff>9499</xdr:rowOff>
    </xdr:from>
    <xdr:to>
      <xdr:col>7</xdr:col>
      <xdr:colOff>1075692</xdr:colOff>
      <xdr:row>319</xdr:row>
      <xdr:rowOff>1070884</xdr:rowOff>
    </xdr:to>
    <xdr:pic>
      <xdr:nvPicPr>
        <xdr:cNvPr id="619" name="Picture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320</xdr:row>
      <xdr:rowOff>9499</xdr:rowOff>
    </xdr:from>
    <xdr:to>
      <xdr:col>0</xdr:col>
      <xdr:colOff>1494810</xdr:colOff>
      <xdr:row>320</xdr:row>
      <xdr:rowOff>2035628</xdr:rowOff>
    </xdr:to>
    <xdr:pic>
      <xdr:nvPicPr>
        <xdr:cNvPr id="620" name="Picture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/>
      </xdr:nvPicPr>
      <xdr:blipFill>
        <a:blip xmlns:r="http://schemas.openxmlformats.org/officeDocument/2006/relationships" r:embed="rId42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320</xdr:row>
      <xdr:rowOff>9499</xdr:rowOff>
    </xdr:from>
    <xdr:to>
      <xdr:col>7</xdr:col>
      <xdr:colOff>1075692</xdr:colOff>
      <xdr:row>320</xdr:row>
      <xdr:rowOff>876925</xdr:rowOff>
    </xdr:to>
    <xdr:pic>
      <xdr:nvPicPr>
        <xdr:cNvPr id="621" name="Picture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/>
      </xdr:nvPicPr>
      <xdr:blipFill>
        <a:blip xmlns:r="http://schemas.openxmlformats.org/officeDocument/2006/relationships" r:embed="rId12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321</xdr:row>
      <xdr:rowOff>9499</xdr:rowOff>
    </xdr:from>
    <xdr:to>
      <xdr:col>0</xdr:col>
      <xdr:colOff>1494810</xdr:colOff>
      <xdr:row>321</xdr:row>
      <xdr:rowOff>2007198</xdr:rowOff>
    </xdr:to>
    <xdr:pic>
      <xdr:nvPicPr>
        <xdr:cNvPr id="622" name="Picture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/>
      </xdr:nvPicPr>
      <xdr:blipFill>
        <a:blip xmlns:r="http://schemas.openxmlformats.org/officeDocument/2006/relationships" r:embed="rId42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321</xdr:row>
      <xdr:rowOff>9499</xdr:rowOff>
    </xdr:from>
    <xdr:to>
      <xdr:col>7</xdr:col>
      <xdr:colOff>1075692</xdr:colOff>
      <xdr:row>321</xdr:row>
      <xdr:rowOff>876925</xdr:rowOff>
    </xdr:to>
    <xdr:pic>
      <xdr:nvPicPr>
        <xdr:cNvPr id="623" name="Picture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/>
      </xdr:nvPicPr>
      <xdr:blipFill>
        <a:blip xmlns:r="http://schemas.openxmlformats.org/officeDocument/2006/relationships" r:embed="rId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322</xdr:row>
      <xdr:rowOff>9499</xdr:rowOff>
    </xdr:from>
    <xdr:to>
      <xdr:col>0</xdr:col>
      <xdr:colOff>1494810</xdr:colOff>
      <xdr:row>322</xdr:row>
      <xdr:rowOff>2035628</xdr:rowOff>
    </xdr:to>
    <xdr:pic>
      <xdr:nvPicPr>
        <xdr:cNvPr id="624" name="Picture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/>
      </xdr:nvPicPr>
      <xdr:blipFill>
        <a:blip xmlns:r="http://schemas.openxmlformats.org/officeDocument/2006/relationships" r:embed="rId42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322</xdr:row>
      <xdr:rowOff>9499</xdr:rowOff>
    </xdr:from>
    <xdr:to>
      <xdr:col>7</xdr:col>
      <xdr:colOff>1075692</xdr:colOff>
      <xdr:row>322</xdr:row>
      <xdr:rowOff>876925</xdr:rowOff>
    </xdr:to>
    <xdr:pic>
      <xdr:nvPicPr>
        <xdr:cNvPr id="625" name="Picture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/>
      </xdr:nvPicPr>
      <xdr:blipFill>
        <a:blip xmlns:r="http://schemas.openxmlformats.org/officeDocument/2006/relationships" r:embed="rId32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323</xdr:row>
      <xdr:rowOff>9499</xdr:rowOff>
    </xdr:from>
    <xdr:to>
      <xdr:col>0</xdr:col>
      <xdr:colOff>1494810</xdr:colOff>
      <xdr:row>323</xdr:row>
      <xdr:rowOff>2035628</xdr:rowOff>
    </xdr:to>
    <xdr:pic>
      <xdr:nvPicPr>
        <xdr:cNvPr id="626" name="Picture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/>
      </xdr:nvPicPr>
      <xdr:blipFill>
        <a:blip xmlns:r="http://schemas.openxmlformats.org/officeDocument/2006/relationships" r:embed="rId42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323</xdr:row>
      <xdr:rowOff>9499</xdr:rowOff>
    </xdr:from>
    <xdr:to>
      <xdr:col>7</xdr:col>
      <xdr:colOff>1075692</xdr:colOff>
      <xdr:row>323</xdr:row>
      <xdr:rowOff>876925</xdr:rowOff>
    </xdr:to>
    <xdr:pic>
      <xdr:nvPicPr>
        <xdr:cNvPr id="627" name="Picture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/>
      </xdr:nvPicPr>
      <xdr:blipFill>
        <a:blip xmlns:r="http://schemas.openxmlformats.org/officeDocument/2006/relationships" r:embed="rId2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324</xdr:row>
      <xdr:rowOff>9499</xdr:rowOff>
    </xdr:from>
    <xdr:to>
      <xdr:col>0</xdr:col>
      <xdr:colOff>1494810</xdr:colOff>
      <xdr:row>324</xdr:row>
      <xdr:rowOff>1495447</xdr:rowOff>
    </xdr:to>
    <xdr:pic>
      <xdr:nvPicPr>
        <xdr:cNvPr id="628" name="Picture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324</xdr:row>
      <xdr:rowOff>9499</xdr:rowOff>
    </xdr:from>
    <xdr:to>
      <xdr:col>7</xdr:col>
      <xdr:colOff>1075692</xdr:colOff>
      <xdr:row>324</xdr:row>
      <xdr:rowOff>1070884</xdr:rowOff>
    </xdr:to>
    <xdr:pic>
      <xdr:nvPicPr>
        <xdr:cNvPr id="629" name="Picture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325</xdr:row>
      <xdr:rowOff>9499</xdr:rowOff>
    </xdr:from>
    <xdr:to>
      <xdr:col>0</xdr:col>
      <xdr:colOff>1494810</xdr:colOff>
      <xdr:row>325</xdr:row>
      <xdr:rowOff>1495447</xdr:rowOff>
    </xdr:to>
    <xdr:pic>
      <xdr:nvPicPr>
        <xdr:cNvPr id="630" name="Picture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325</xdr:row>
      <xdr:rowOff>9499</xdr:rowOff>
    </xdr:from>
    <xdr:to>
      <xdr:col>7</xdr:col>
      <xdr:colOff>1075692</xdr:colOff>
      <xdr:row>325</xdr:row>
      <xdr:rowOff>1070884</xdr:rowOff>
    </xdr:to>
    <xdr:pic>
      <xdr:nvPicPr>
        <xdr:cNvPr id="631" name="Picture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326</xdr:row>
      <xdr:rowOff>9499</xdr:rowOff>
    </xdr:from>
    <xdr:to>
      <xdr:col>0</xdr:col>
      <xdr:colOff>1494810</xdr:colOff>
      <xdr:row>326</xdr:row>
      <xdr:rowOff>2105125</xdr:rowOff>
    </xdr:to>
    <xdr:pic>
      <xdr:nvPicPr>
        <xdr:cNvPr id="632" name="Picture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/>
      </xdr:nvPicPr>
      <xdr:blipFill>
        <a:blip xmlns:r="http://schemas.openxmlformats.org/officeDocument/2006/relationships" r:embed="rId42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326</xdr:row>
      <xdr:rowOff>9499</xdr:rowOff>
    </xdr:from>
    <xdr:to>
      <xdr:col>7</xdr:col>
      <xdr:colOff>1075692</xdr:colOff>
      <xdr:row>326</xdr:row>
      <xdr:rowOff>1070884</xdr:rowOff>
    </xdr:to>
    <xdr:pic>
      <xdr:nvPicPr>
        <xdr:cNvPr id="633" name="Picture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327</xdr:row>
      <xdr:rowOff>9499</xdr:rowOff>
    </xdr:from>
    <xdr:to>
      <xdr:col>0</xdr:col>
      <xdr:colOff>1494810</xdr:colOff>
      <xdr:row>327</xdr:row>
      <xdr:rowOff>2108284</xdr:rowOff>
    </xdr:to>
    <xdr:pic>
      <xdr:nvPicPr>
        <xdr:cNvPr id="634" name="Picture 63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/>
      </xdr:nvPicPr>
      <xdr:blipFill>
        <a:blip xmlns:r="http://schemas.openxmlformats.org/officeDocument/2006/relationships" r:embed="rId42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327</xdr:row>
      <xdr:rowOff>9499</xdr:rowOff>
    </xdr:from>
    <xdr:to>
      <xdr:col>7</xdr:col>
      <xdr:colOff>1075692</xdr:colOff>
      <xdr:row>327</xdr:row>
      <xdr:rowOff>1070884</xdr:rowOff>
    </xdr:to>
    <xdr:pic>
      <xdr:nvPicPr>
        <xdr:cNvPr id="635" name="Picture 634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328</xdr:row>
      <xdr:rowOff>9499</xdr:rowOff>
    </xdr:from>
    <xdr:to>
      <xdr:col>0</xdr:col>
      <xdr:colOff>1494810</xdr:colOff>
      <xdr:row>328</xdr:row>
      <xdr:rowOff>2050159</xdr:rowOff>
    </xdr:to>
    <xdr:pic>
      <xdr:nvPicPr>
        <xdr:cNvPr id="636" name="Picture 635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PicPr/>
      </xdr:nvPicPr>
      <xdr:blipFill>
        <a:blip xmlns:r="http://schemas.openxmlformats.org/officeDocument/2006/relationships" r:embed="rId42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328</xdr:row>
      <xdr:rowOff>9499</xdr:rowOff>
    </xdr:from>
    <xdr:to>
      <xdr:col>7</xdr:col>
      <xdr:colOff>1075692</xdr:colOff>
      <xdr:row>328</xdr:row>
      <xdr:rowOff>876925</xdr:rowOff>
    </xdr:to>
    <xdr:pic>
      <xdr:nvPicPr>
        <xdr:cNvPr id="637" name="Picture 63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PicPr/>
      </xdr:nvPicPr>
      <xdr:blipFill>
        <a:blip xmlns:r="http://schemas.openxmlformats.org/officeDocument/2006/relationships" r:embed="rId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329</xdr:row>
      <xdr:rowOff>9499</xdr:rowOff>
    </xdr:from>
    <xdr:to>
      <xdr:col>0</xdr:col>
      <xdr:colOff>1494810</xdr:colOff>
      <xdr:row>329</xdr:row>
      <xdr:rowOff>2239065</xdr:rowOff>
    </xdr:to>
    <xdr:pic>
      <xdr:nvPicPr>
        <xdr:cNvPr id="638" name="Picture 63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/>
      </xdr:nvPicPr>
      <xdr:blipFill>
        <a:blip xmlns:r="http://schemas.openxmlformats.org/officeDocument/2006/relationships" r:embed="rId35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329</xdr:row>
      <xdr:rowOff>9499</xdr:rowOff>
    </xdr:from>
    <xdr:to>
      <xdr:col>7</xdr:col>
      <xdr:colOff>1075692</xdr:colOff>
      <xdr:row>329</xdr:row>
      <xdr:rowOff>876925</xdr:rowOff>
    </xdr:to>
    <xdr:pic>
      <xdr:nvPicPr>
        <xdr:cNvPr id="639" name="Picture 638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/>
      </xdr:nvPicPr>
      <xdr:blipFill>
        <a:blip xmlns:r="http://schemas.openxmlformats.org/officeDocument/2006/relationships" r:embed="rId32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330</xdr:row>
      <xdr:rowOff>9499</xdr:rowOff>
    </xdr:from>
    <xdr:to>
      <xdr:col>0</xdr:col>
      <xdr:colOff>1494810</xdr:colOff>
      <xdr:row>330</xdr:row>
      <xdr:rowOff>2237169</xdr:rowOff>
    </xdr:to>
    <xdr:pic>
      <xdr:nvPicPr>
        <xdr:cNvPr id="640" name="Picture 63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/>
      </xdr:nvPicPr>
      <xdr:blipFill>
        <a:blip xmlns:r="http://schemas.openxmlformats.org/officeDocument/2006/relationships" r:embed="rId36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330</xdr:row>
      <xdr:rowOff>9499</xdr:rowOff>
    </xdr:from>
    <xdr:to>
      <xdr:col>7</xdr:col>
      <xdr:colOff>1075692</xdr:colOff>
      <xdr:row>330</xdr:row>
      <xdr:rowOff>876925</xdr:rowOff>
    </xdr:to>
    <xdr:pic>
      <xdr:nvPicPr>
        <xdr:cNvPr id="641" name="Picture 64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PicPr/>
      </xdr:nvPicPr>
      <xdr:blipFill>
        <a:blip xmlns:r="http://schemas.openxmlformats.org/officeDocument/2006/relationships" r:embed="rId42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331</xdr:row>
      <xdr:rowOff>9499</xdr:rowOff>
    </xdr:from>
    <xdr:to>
      <xdr:col>0</xdr:col>
      <xdr:colOff>1494810</xdr:colOff>
      <xdr:row>331</xdr:row>
      <xdr:rowOff>2237169</xdr:rowOff>
    </xdr:to>
    <xdr:pic>
      <xdr:nvPicPr>
        <xdr:cNvPr id="642" name="Picture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PicPr/>
      </xdr:nvPicPr>
      <xdr:blipFill>
        <a:blip xmlns:r="http://schemas.openxmlformats.org/officeDocument/2006/relationships" r:embed="rId37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331</xdr:row>
      <xdr:rowOff>9499</xdr:rowOff>
    </xdr:from>
    <xdr:to>
      <xdr:col>7</xdr:col>
      <xdr:colOff>1075692</xdr:colOff>
      <xdr:row>331</xdr:row>
      <xdr:rowOff>1070884</xdr:rowOff>
    </xdr:to>
    <xdr:pic>
      <xdr:nvPicPr>
        <xdr:cNvPr id="643" name="Picture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332</xdr:row>
      <xdr:rowOff>9499</xdr:rowOff>
    </xdr:from>
    <xdr:to>
      <xdr:col>0</xdr:col>
      <xdr:colOff>1494810</xdr:colOff>
      <xdr:row>332</xdr:row>
      <xdr:rowOff>2086171</xdr:rowOff>
    </xdr:to>
    <xdr:pic>
      <xdr:nvPicPr>
        <xdr:cNvPr id="644" name="Picture 64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/>
      </xdr:nvPicPr>
      <xdr:blipFill>
        <a:blip xmlns:r="http://schemas.openxmlformats.org/officeDocument/2006/relationships" r:embed="rId42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332</xdr:row>
      <xdr:rowOff>9499</xdr:rowOff>
    </xdr:from>
    <xdr:to>
      <xdr:col>7</xdr:col>
      <xdr:colOff>1075692</xdr:colOff>
      <xdr:row>332</xdr:row>
      <xdr:rowOff>1070884</xdr:rowOff>
    </xdr:to>
    <xdr:pic>
      <xdr:nvPicPr>
        <xdr:cNvPr id="645" name="Picture 644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333</xdr:row>
      <xdr:rowOff>9499</xdr:rowOff>
    </xdr:from>
    <xdr:to>
      <xdr:col>0</xdr:col>
      <xdr:colOff>1494810</xdr:colOff>
      <xdr:row>333</xdr:row>
      <xdr:rowOff>2239065</xdr:rowOff>
    </xdr:to>
    <xdr:pic>
      <xdr:nvPicPr>
        <xdr:cNvPr id="646" name="Picture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/>
      </xdr:nvPicPr>
      <xdr:blipFill>
        <a:blip xmlns:r="http://schemas.openxmlformats.org/officeDocument/2006/relationships" r:embed="rId42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333</xdr:row>
      <xdr:rowOff>9499</xdr:rowOff>
    </xdr:from>
    <xdr:to>
      <xdr:col>7</xdr:col>
      <xdr:colOff>1075692</xdr:colOff>
      <xdr:row>333</xdr:row>
      <xdr:rowOff>876925</xdr:rowOff>
    </xdr:to>
    <xdr:pic>
      <xdr:nvPicPr>
        <xdr:cNvPr id="647" name="Picture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/>
      </xdr:nvPicPr>
      <xdr:blipFill>
        <a:blip xmlns:r="http://schemas.openxmlformats.org/officeDocument/2006/relationships" r:embed="rId42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334</xdr:row>
      <xdr:rowOff>9499</xdr:rowOff>
    </xdr:from>
    <xdr:to>
      <xdr:col>0</xdr:col>
      <xdr:colOff>1494810</xdr:colOff>
      <xdr:row>334</xdr:row>
      <xdr:rowOff>2239065</xdr:rowOff>
    </xdr:to>
    <xdr:pic>
      <xdr:nvPicPr>
        <xdr:cNvPr id="648" name="Picture 64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/>
      </xdr:nvPicPr>
      <xdr:blipFill>
        <a:blip xmlns:r="http://schemas.openxmlformats.org/officeDocument/2006/relationships" r:embed="rId43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334</xdr:row>
      <xdr:rowOff>9499</xdr:rowOff>
    </xdr:from>
    <xdr:to>
      <xdr:col>7</xdr:col>
      <xdr:colOff>1075692</xdr:colOff>
      <xdr:row>334</xdr:row>
      <xdr:rowOff>876925</xdr:rowOff>
    </xdr:to>
    <xdr:pic>
      <xdr:nvPicPr>
        <xdr:cNvPr id="649" name="Picture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/>
      </xdr:nvPicPr>
      <xdr:blipFill>
        <a:blip xmlns:r="http://schemas.openxmlformats.org/officeDocument/2006/relationships" r:embed="rId43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335</xdr:row>
      <xdr:rowOff>9499</xdr:rowOff>
    </xdr:from>
    <xdr:to>
      <xdr:col>0</xdr:col>
      <xdr:colOff>1494810</xdr:colOff>
      <xdr:row>335</xdr:row>
      <xdr:rowOff>2237169</xdr:rowOff>
    </xdr:to>
    <xdr:pic>
      <xdr:nvPicPr>
        <xdr:cNvPr id="650" name="Picture 64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PicPr/>
      </xdr:nvPicPr>
      <xdr:blipFill>
        <a:blip xmlns:r="http://schemas.openxmlformats.org/officeDocument/2006/relationships" r:embed="rId43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335</xdr:row>
      <xdr:rowOff>9499</xdr:rowOff>
    </xdr:from>
    <xdr:to>
      <xdr:col>7</xdr:col>
      <xdr:colOff>1075692</xdr:colOff>
      <xdr:row>335</xdr:row>
      <xdr:rowOff>876925</xdr:rowOff>
    </xdr:to>
    <xdr:pic>
      <xdr:nvPicPr>
        <xdr:cNvPr id="651" name="Picture 65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PicPr/>
      </xdr:nvPicPr>
      <xdr:blipFill>
        <a:blip xmlns:r="http://schemas.openxmlformats.org/officeDocument/2006/relationships" r:embed="rId3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336</xdr:row>
      <xdr:rowOff>9499</xdr:rowOff>
    </xdr:from>
    <xdr:to>
      <xdr:col>0</xdr:col>
      <xdr:colOff>1494810</xdr:colOff>
      <xdr:row>336</xdr:row>
      <xdr:rowOff>2237169</xdr:rowOff>
    </xdr:to>
    <xdr:pic>
      <xdr:nvPicPr>
        <xdr:cNvPr id="652" name="Picture 65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PicPr/>
      </xdr:nvPicPr>
      <xdr:blipFill>
        <a:blip xmlns:r="http://schemas.openxmlformats.org/officeDocument/2006/relationships" r:embed="rId43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336</xdr:row>
      <xdr:rowOff>9499</xdr:rowOff>
    </xdr:from>
    <xdr:to>
      <xdr:col>7</xdr:col>
      <xdr:colOff>1075692</xdr:colOff>
      <xdr:row>336</xdr:row>
      <xdr:rowOff>876925</xdr:rowOff>
    </xdr:to>
    <xdr:pic>
      <xdr:nvPicPr>
        <xdr:cNvPr id="653" name="Picture 65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PicPr/>
      </xdr:nvPicPr>
      <xdr:blipFill>
        <a:blip xmlns:r="http://schemas.openxmlformats.org/officeDocument/2006/relationships" r:embed="rId1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337</xdr:row>
      <xdr:rowOff>9499</xdr:rowOff>
    </xdr:from>
    <xdr:to>
      <xdr:col>0</xdr:col>
      <xdr:colOff>1494810</xdr:colOff>
      <xdr:row>337</xdr:row>
      <xdr:rowOff>2237169</xdr:rowOff>
    </xdr:to>
    <xdr:pic>
      <xdr:nvPicPr>
        <xdr:cNvPr id="654" name="Picture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/>
      </xdr:nvPicPr>
      <xdr:blipFill>
        <a:blip xmlns:r="http://schemas.openxmlformats.org/officeDocument/2006/relationships" r:embed="rId43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337</xdr:row>
      <xdr:rowOff>9499</xdr:rowOff>
    </xdr:from>
    <xdr:to>
      <xdr:col>7</xdr:col>
      <xdr:colOff>1075692</xdr:colOff>
      <xdr:row>337</xdr:row>
      <xdr:rowOff>876925</xdr:rowOff>
    </xdr:to>
    <xdr:pic>
      <xdr:nvPicPr>
        <xdr:cNvPr id="655" name="Picture 65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PicPr/>
      </xdr:nvPicPr>
      <xdr:blipFill>
        <a:blip xmlns:r="http://schemas.openxmlformats.org/officeDocument/2006/relationships" r:embed="rId43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338</xdr:row>
      <xdr:rowOff>9499</xdr:rowOff>
    </xdr:from>
    <xdr:to>
      <xdr:col>0</xdr:col>
      <xdr:colOff>1494810</xdr:colOff>
      <xdr:row>338</xdr:row>
      <xdr:rowOff>2237169</xdr:rowOff>
    </xdr:to>
    <xdr:pic>
      <xdr:nvPicPr>
        <xdr:cNvPr id="656" name="Picture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/>
      </xdr:nvPicPr>
      <xdr:blipFill>
        <a:blip xmlns:r="http://schemas.openxmlformats.org/officeDocument/2006/relationships" r:embed="rId43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338</xdr:row>
      <xdr:rowOff>9499</xdr:rowOff>
    </xdr:from>
    <xdr:to>
      <xdr:col>7</xdr:col>
      <xdr:colOff>1075692</xdr:colOff>
      <xdr:row>338</xdr:row>
      <xdr:rowOff>876925</xdr:rowOff>
    </xdr:to>
    <xdr:pic>
      <xdr:nvPicPr>
        <xdr:cNvPr id="657" name="Picture 65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/>
      </xdr:nvPicPr>
      <xdr:blipFill>
        <a:blip xmlns:r="http://schemas.openxmlformats.org/officeDocument/2006/relationships" r:embed="rId43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339</xdr:row>
      <xdr:rowOff>9499</xdr:rowOff>
    </xdr:from>
    <xdr:to>
      <xdr:col>0</xdr:col>
      <xdr:colOff>1494810</xdr:colOff>
      <xdr:row>339</xdr:row>
      <xdr:rowOff>2237169</xdr:rowOff>
    </xdr:to>
    <xdr:pic>
      <xdr:nvPicPr>
        <xdr:cNvPr id="658" name="Picture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/>
      </xdr:nvPicPr>
      <xdr:blipFill>
        <a:blip xmlns:r="http://schemas.openxmlformats.org/officeDocument/2006/relationships" r:embed="rId43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339</xdr:row>
      <xdr:rowOff>9499</xdr:rowOff>
    </xdr:from>
    <xdr:to>
      <xdr:col>7</xdr:col>
      <xdr:colOff>1075692</xdr:colOff>
      <xdr:row>339</xdr:row>
      <xdr:rowOff>876925</xdr:rowOff>
    </xdr:to>
    <xdr:pic>
      <xdr:nvPicPr>
        <xdr:cNvPr id="659" name="Picture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/>
      </xdr:nvPicPr>
      <xdr:blipFill>
        <a:blip xmlns:r="http://schemas.openxmlformats.org/officeDocument/2006/relationships" r:embed="rId11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340</xdr:row>
      <xdr:rowOff>9499</xdr:rowOff>
    </xdr:from>
    <xdr:to>
      <xdr:col>0</xdr:col>
      <xdr:colOff>1494810</xdr:colOff>
      <xdr:row>340</xdr:row>
      <xdr:rowOff>2237169</xdr:rowOff>
    </xdr:to>
    <xdr:pic>
      <xdr:nvPicPr>
        <xdr:cNvPr id="660" name="Picture 6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/>
      </xdr:nvPicPr>
      <xdr:blipFill>
        <a:blip xmlns:r="http://schemas.openxmlformats.org/officeDocument/2006/relationships" r:embed="rId43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340</xdr:row>
      <xdr:rowOff>9499</xdr:rowOff>
    </xdr:from>
    <xdr:to>
      <xdr:col>7</xdr:col>
      <xdr:colOff>1075692</xdr:colOff>
      <xdr:row>340</xdr:row>
      <xdr:rowOff>876925</xdr:rowOff>
    </xdr:to>
    <xdr:pic>
      <xdr:nvPicPr>
        <xdr:cNvPr id="661" name="Picture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/>
      </xdr:nvPicPr>
      <xdr:blipFill>
        <a:blip xmlns:r="http://schemas.openxmlformats.org/officeDocument/2006/relationships" r:embed="rId17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341</xdr:row>
      <xdr:rowOff>9499</xdr:rowOff>
    </xdr:from>
    <xdr:to>
      <xdr:col>0</xdr:col>
      <xdr:colOff>1494810</xdr:colOff>
      <xdr:row>341</xdr:row>
      <xdr:rowOff>2237169</xdr:rowOff>
    </xdr:to>
    <xdr:pic>
      <xdr:nvPicPr>
        <xdr:cNvPr id="662" name="Picture 66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/>
      </xdr:nvPicPr>
      <xdr:blipFill>
        <a:blip xmlns:r="http://schemas.openxmlformats.org/officeDocument/2006/relationships" r:embed="rId43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341</xdr:row>
      <xdr:rowOff>9499</xdr:rowOff>
    </xdr:from>
    <xdr:to>
      <xdr:col>7</xdr:col>
      <xdr:colOff>1075692</xdr:colOff>
      <xdr:row>341</xdr:row>
      <xdr:rowOff>1070884</xdr:rowOff>
    </xdr:to>
    <xdr:pic>
      <xdr:nvPicPr>
        <xdr:cNvPr id="663" name="Picture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/>
      </xdr:nvPicPr>
      <xdr:blipFill>
        <a:blip xmlns:r="http://schemas.openxmlformats.org/officeDocument/2006/relationships" r:embed="rId43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342</xdr:row>
      <xdr:rowOff>9499</xdr:rowOff>
    </xdr:from>
    <xdr:to>
      <xdr:col>0</xdr:col>
      <xdr:colOff>1494810</xdr:colOff>
      <xdr:row>342</xdr:row>
      <xdr:rowOff>2237169</xdr:rowOff>
    </xdr:to>
    <xdr:pic>
      <xdr:nvPicPr>
        <xdr:cNvPr id="664" name="Picture 66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/>
      </xdr:nvPicPr>
      <xdr:blipFill>
        <a:blip xmlns:r="http://schemas.openxmlformats.org/officeDocument/2006/relationships" r:embed="rId43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342</xdr:row>
      <xdr:rowOff>9499</xdr:rowOff>
    </xdr:from>
    <xdr:to>
      <xdr:col>7</xdr:col>
      <xdr:colOff>1075692</xdr:colOff>
      <xdr:row>342</xdr:row>
      <xdr:rowOff>876925</xdr:rowOff>
    </xdr:to>
    <xdr:pic>
      <xdr:nvPicPr>
        <xdr:cNvPr id="665" name="Picture 664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PicPr/>
      </xdr:nvPicPr>
      <xdr:blipFill>
        <a:blip xmlns:r="http://schemas.openxmlformats.org/officeDocument/2006/relationships" r:embed="rId17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343</xdr:row>
      <xdr:rowOff>9499</xdr:rowOff>
    </xdr:from>
    <xdr:to>
      <xdr:col>0</xdr:col>
      <xdr:colOff>1494810</xdr:colOff>
      <xdr:row>343</xdr:row>
      <xdr:rowOff>2237169</xdr:rowOff>
    </xdr:to>
    <xdr:pic>
      <xdr:nvPicPr>
        <xdr:cNvPr id="666" name="Picture 665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/>
      </xdr:nvPicPr>
      <xdr:blipFill>
        <a:blip xmlns:r="http://schemas.openxmlformats.org/officeDocument/2006/relationships" r:embed="rId44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343</xdr:row>
      <xdr:rowOff>9499</xdr:rowOff>
    </xdr:from>
    <xdr:to>
      <xdr:col>7</xdr:col>
      <xdr:colOff>1075692</xdr:colOff>
      <xdr:row>343</xdr:row>
      <xdr:rowOff>876925</xdr:rowOff>
    </xdr:to>
    <xdr:pic>
      <xdr:nvPicPr>
        <xdr:cNvPr id="667" name="Picture 666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/>
      </xdr:nvPicPr>
      <xdr:blipFill>
        <a:blip xmlns:r="http://schemas.openxmlformats.org/officeDocument/2006/relationships" r:embed="rId43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344</xdr:row>
      <xdr:rowOff>9499</xdr:rowOff>
    </xdr:from>
    <xdr:to>
      <xdr:col>0</xdr:col>
      <xdr:colOff>1494810</xdr:colOff>
      <xdr:row>344</xdr:row>
      <xdr:rowOff>2239065</xdr:rowOff>
    </xdr:to>
    <xdr:pic>
      <xdr:nvPicPr>
        <xdr:cNvPr id="668" name="Picture 667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/>
      </xdr:nvPicPr>
      <xdr:blipFill>
        <a:blip xmlns:r="http://schemas.openxmlformats.org/officeDocument/2006/relationships" r:embed="rId44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344</xdr:row>
      <xdr:rowOff>9499</xdr:rowOff>
    </xdr:from>
    <xdr:to>
      <xdr:col>7</xdr:col>
      <xdr:colOff>1075692</xdr:colOff>
      <xdr:row>344</xdr:row>
      <xdr:rowOff>876925</xdr:rowOff>
    </xdr:to>
    <xdr:pic>
      <xdr:nvPicPr>
        <xdr:cNvPr id="669" name="Picture 66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PicPr/>
      </xdr:nvPicPr>
      <xdr:blipFill>
        <a:blip xmlns:r="http://schemas.openxmlformats.org/officeDocument/2006/relationships" r:embed="rId27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345</xdr:row>
      <xdr:rowOff>9499</xdr:rowOff>
    </xdr:from>
    <xdr:to>
      <xdr:col>0</xdr:col>
      <xdr:colOff>1494810</xdr:colOff>
      <xdr:row>345</xdr:row>
      <xdr:rowOff>2237169</xdr:rowOff>
    </xdr:to>
    <xdr:pic>
      <xdr:nvPicPr>
        <xdr:cNvPr id="670" name="Picture 66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/>
      </xdr:nvPicPr>
      <xdr:blipFill>
        <a:blip xmlns:r="http://schemas.openxmlformats.org/officeDocument/2006/relationships" r:embed="rId44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345</xdr:row>
      <xdr:rowOff>9499</xdr:rowOff>
    </xdr:from>
    <xdr:to>
      <xdr:col>7</xdr:col>
      <xdr:colOff>1075692</xdr:colOff>
      <xdr:row>345</xdr:row>
      <xdr:rowOff>876925</xdr:rowOff>
    </xdr:to>
    <xdr:pic>
      <xdr:nvPicPr>
        <xdr:cNvPr id="671" name="Picture 67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PicPr/>
      </xdr:nvPicPr>
      <xdr:blipFill>
        <a:blip xmlns:r="http://schemas.openxmlformats.org/officeDocument/2006/relationships" r:embed="rId44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346</xdr:row>
      <xdr:rowOff>9499</xdr:rowOff>
    </xdr:from>
    <xdr:to>
      <xdr:col>0</xdr:col>
      <xdr:colOff>1494810</xdr:colOff>
      <xdr:row>346</xdr:row>
      <xdr:rowOff>2237169</xdr:rowOff>
    </xdr:to>
    <xdr:pic>
      <xdr:nvPicPr>
        <xdr:cNvPr id="672" name="Picture 67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PicPr/>
      </xdr:nvPicPr>
      <xdr:blipFill>
        <a:blip xmlns:r="http://schemas.openxmlformats.org/officeDocument/2006/relationships" r:embed="rId44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346</xdr:row>
      <xdr:rowOff>9499</xdr:rowOff>
    </xdr:from>
    <xdr:to>
      <xdr:col>7</xdr:col>
      <xdr:colOff>1075692</xdr:colOff>
      <xdr:row>346</xdr:row>
      <xdr:rowOff>1070884</xdr:rowOff>
    </xdr:to>
    <xdr:pic>
      <xdr:nvPicPr>
        <xdr:cNvPr id="673" name="Picture 67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/>
      </xdr:nvPicPr>
      <xdr:blipFill>
        <a:blip xmlns:r="http://schemas.openxmlformats.org/officeDocument/2006/relationships" r:embed="rId44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347</xdr:row>
      <xdr:rowOff>9499</xdr:rowOff>
    </xdr:from>
    <xdr:to>
      <xdr:col>0</xdr:col>
      <xdr:colOff>1494810</xdr:colOff>
      <xdr:row>347</xdr:row>
      <xdr:rowOff>2036892</xdr:rowOff>
    </xdr:to>
    <xdr:pic>
      <xdr:nvPicPr>
        <xdr:cNvPr id="674" name="Picture 67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PicPr/>
      </xdr:nvPicPr>
      <xdr:blipFill>
        <a:blip xmlns:r="http://schemas.openxmlformats.org/officeDocument/2006/relationships" r:embed="rId44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347</xdr:row>
      <xdr:rowOff>9499</xdr:rowOff>
    </xdr:from>
    <xdr:to>
      <xdr:col>7</xdr:col>
      <xdr:colOff>1075692</xdr:colOff>
      <xdr:row>347</xdr:row>
      <xdr:rowOff>1070884</xdr:rowOff>
    </xdr:to>
    <xdr:pic>
      <xdr:nvPicPr>
        <xdr:cNvPr id="675" name="Picture 67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PicPr/>
      </xdr:nvPicPr>
      <xdr:blipFill>
        <a:blip xmlns:r="http://schemas.openxmlformats.org/officeDocument/2006/relationships" r:embed="rId44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348</xdr:row>
      <xdr:rowOff>9499</xdr:rowOff>
    </xdr:from>
    <xdr:to>
      <xdr:col>0</xdr:col>
      <xdr:colOff>1494810</xdr:colOff>
      <xdr:row>348</xdr:row>
      <xdr:rowOff>2218847</xdr:rowOff>
    </xdr:to>
    <xdr:pic>
      <xdr:nvPicPr>
        <xdr:cNvPr id="676" name="Picture 67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PicPr/>
      </xdr:nvPicPr>
      <xdr:blipFill>
        <a:blip xmlns:r="http://schemas.openxmlformats.org/officeDocument/2006/relationships" r:embed="rId44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348</xdr:row>
      <xdr:rowOff>9499</xdr:rowOff>
    </xdr:from>
    <xdr:to>
      <xdr:col>7</xdr:col>
      <xdr:colOff>1075692</xdr:colOff>
      <xdr:row>348</xdr:row>
      <xdr:rowOff>1070884</xdr:rowOff>
    </xdr:to>
    <xdr:pic>
      <xdr:nvPicPr>
        <xdr:cNvPr id="677" name="Picture 67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PicPr/>
      </xdr:nvPicPr>
      <xdr:blipFill>
        <a:blip xmlns:r="http://schemas.openxmlformats.org/officeDocument/2006/relationships" r:embed="rId44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349</xdr:row>
      <xdr:rowOff>9499</xdr:rowOff>
    </xdr:from>
    <xdr:to>
      <xdr:col>0</xdr:col>
      <xdr:colOff>1494810</xdr:colOff>
      <xdr:row>349</xdr:row>
      <xdr:rowOff>2237169</xdr:rowOff>
    </xdr:to>
    <xdr:pic>
      <xdr:nvPicPr>
        <xdr:cNvPr id="678" name="Picture 67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/>
      </xdr:nvPicPr>
      <xdr:blipFill>
        <a:blip xmlns:r="http://schemas.openxmlformats.org/officeDocument/2006/relationships" r:embed="rId45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349</xdr:row>
      <xdr:rowOff>9499</xdr:rowOff>
    </xdr:from>
    <xdr:to>
      <xdr:col>7</xdr:col>
      <xdr:colOff>1075692</xdr:colOff>
      <xdr:row>349</xdr:row>
      <xdr:rowOff>1070884</xdr:rowOff>
    </xdr:to>
    <xdr:pic>
      <xdr:nvPicPr>
        <xdr:cNvPr id="679" name="Picture 678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PicPr/>
      </xdr:nvPicPr>
      <xdr:blipFill>
        <a:blip xmlns:r="http://schemas.openxmlformats.org/officeDocument/2006/relationships" r:embed="rId45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350</xdr:row>
      <xdr:rowOff>9499</xdr:rowOff>
    </xdr:from>
    <xdr:to>
      <xdr:col>0</xdr:col>
      <xdr:colOff>1494810</xdr:colOff>
      <xdr:row>350</xdr:row>
      <xdr:rowOff>2237169</xdr:rowOff>
    </xdr:to>
    <xdr:pic>
      <xdr:nvPicPr>
        <xdr:cNvPr id="680" name="Picture 67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PicPr/>
      </xdr:nvPicPr>
      <xdr:blipFill>
        <a:blip xmlns:r="http://schemas.openxmlformats.org/officeDocument/2006/relationships" r:embed="rId45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350</xdr:row>
      <xdr:rowOff>9499</xdr:rowOff>
    </xdr:from>
    <xdr:to>
      <xdr:col>7</xdr:col>
      <xdr:colOff>1075692</xdr:colOff>
      <xdr:row>350</xdr:row>
      <xdr:rowOff>1070884</xdr:rowOff>
    </xdr:to>
    <xdr:pic>
      <xdr:nvPicPr>
        <xdr:cNvPr id="681" name="Picture 68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PicPr/>
      </xdr:nvPicPr>
      <xdr:blipFill>
        <a:blip xmlns:r="http://schemas.openxmlformats.org/officeDocument/2006/relationships" r:embed="rId45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351</xdr:row>
      <xdr:rowOff>9499</xdr:rowOff>
    </xdr:from>
    <xdr:to>
      <xdr:col>0</xdr:col>
      <xdr:colOff>1494810</xdr:colOff>
      <xdr:row>351</xdr:row>
      <xdr:rowOff>2310457</xdr:rowOff>
    </xdr:to>
    <xdr:pic>
      <xdr:nvPicPr>
        <xdr:cNvPr id="682" name="Picture 68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PicPr/>
      </xdr:nvPicPr>
      <xdr:blipFill>
        <a:blip xmlns:r="http://schemas.openxmlformats.org/officeDocument/2006/relationships" r:embed="rId45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351</xdr:row>
      <xdr:rowOff>9499</xdr:rowOff>
    </xdr:from>
    <xdr:to>
      <xdr:col>7</xdr:col>
      <xdr:colOff>1075692</xdr:colOff>
      <xdr:row>351</xdr:row>
      <xdr:rowOff>1070884</xdr:rowOff>
    </xdr:to>
    <xdr:pic>
      <xdr:nvPicPr>
        <xdr:cNvPr id="683" name="Picture 68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PicPr/>
      </xdr:nvPicPr>
      <xdr:blipFill>
        <a:blip xmlns:r="http://schemas.openxmlformats.org/officeDocument/2006/relationships" r:embed="rId45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352</xdr:row>
      <xdr:rowOff>9499</xdr:rowOff>
    </xdr:from>
    <xdr:to>
      <xdr:col>0</xdr:col>
      <xdr:colOff>1494810</xdr:colOff>
      <xdr:row>352</xdr:row>
      <xdr:rowOff>2310457</xdr:rowOff>
    </xdr:to>
    <xdr:pic>
      <xdr:nvPicPr>
        <xdr:cNvPr id="684" name="Picture 68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PicPr/>
      </xdr:nvPicPr>
      <xdr:blipFill>
        <a:blip xmlns:r="http://schemas.openxmlformats.org/officeDocument/2006/relationships" r:embed="rId45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352</xdr:row>
      <xdr:rowOff>9499</xdr:rowOff>
    </xdr:from>
    <xdr:to>
      <xdr:col>7</xdr:col>
      <xdr:colOff>1075692</xdr:colOff>
      <xdr:row>352</xdr:row>
      <xdr:rowOff>1070884</xdr:rowOff>
    </xdr:to>
    <xdr:pic>
      <xdr:nvPicPr>
        <xdr:cNvPr id="685" name="Picture 684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PicPr/>
      </xdr:nvPicPr>
      <xdr:blipFill>
        <a:blip xmlns:r="http://schemas.openxmlformats.org/officeDocument/2006/relationships" r:embed="rId45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353</xdr:row>
      <xdr:rowOff>9499</xdr:rowOff>
    </xdr:from>
    <xdr:to>
      <xdr:col>0</xdr:col>
      <xdr:colOff>1494810</xdr:colOff>
      <xdr:row>353</xdr:row>
      <xdr:rowOff>2237169</xdr:rowOff>
    </xdr:to>
    <xdr:pic>
      <xdr:nvPicPr>
        <xdr:cNvPr id="686" name="Picture 685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PicPr/>
      </xdr:nvPicPr>
      <xdr:blipFill>
        <a:blip xmlns:r="http://schemas.openxmlformats.org/officeDocument/2006/relationships" r:embed="rId45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353</xdr:row>
      <xdr:rowOff>9499</xdr:rowOff>
    </xdr:from>
    <xdr:to>
      <xdr:col>7</xdr:col>
      <xdr:colOff>1075692</xdr:colOff>
      <xdr:row>353</xdr:row>
      <xdr:rowOff>1070884</xdr:rowOff>
    </xdr:to>
    <xdr:pic>
      <xdr:nvPicPr>
        <xdr:cNvPr id="687" name="Picture 68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PicPr/>
      </xdr:nvPicPr>
      <xdr:blipFill>
        <a:blip xmlns:r="http://schemas.openxmlformats.org/officeDocument/2006/relationships" r:embed="rId45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354</xdr:row>
      <xdr:rowOff>9499</xdr:rowOff>
    </xdr:from>
    <xdr:to>
      <xdr:col>0</xdr:col>
      <xdr:colOff>1494810</xdr:colOff>
      <xdr:row>354</xdr:row>
      <xdr:rowOff>2237169</xdr:rowOff>
    </xdr:to>
    <xdr:pic>
      <xdr:nvPicPr>
        <xdr:cNvPr id="688" name="Picture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/>
      </xdr:nvPicPr>
      <xdr:blipFill>
        <a:blip xmlns:r="http://schemas.openxmlformats.org/officeDocument/2006/relationships" r:embed="rId45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354</xdr:row>
      <xdr:rowOff>9499</xdr:rowOff>
    </xdr:from>
    <xdr:to>
      <xdr:col>7</xdr:col>
      <xdr:colOff>1075692</xdr:colOff>
      <xdr:row>354</xdr:row>
      <xdr:rowOff>1070884</xdr:rowOff>
    </xdr:to>
    <xdr:pic>
      <xdr:nvPicPr>
        <xdr:cNvPr id="689" name="Picture 68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PicPr/>
      </xdr:nvPicPr>
      <xdr:blipFill>
        <a:blip xmlns:r="http://schemas.openxmlformats.org/officeDocument/2006/relationships" r:embed="rId45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355</xdr:row>
      <xdr:rowOff>9499</xdr:rowOff>
    </xdr:from>
    <xdr:to>
      <xdr:col>0</xdr:col>
      <xdr:colOff>1494810</xdr:colOff>
      <xdr:row>355</xdr:row>
      <xdr:rowOff>2239065</xdr:rowOff>
    </xdr:to>
    <xdr:pic>
      <xdr:nvPicPr>
        <xdr:cNvPr id="690" name="Picture 68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PicPr/>
      </xdr:nvPicPr>
      <xdr:blipFill>
        <a:blip xmlns:r="http://schemas.openxmlformats.org/officeDocument/2006/relationships" r:embed="rId45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355</xdr:row>
      <xdr:rowOff>9499</xdr:rowOff>
    </xdr:from>
    <xdr:to>
      <xdr:col>7</xdr:col>
      <xdr:colOff>1075692</xdr:colOff>
      <xdr:row>355</xdr:row>
      <xdr:rowOff>876925</xdr:rowOff>
    </xdr:to>
    <xdr:pic>
      <xdr:nvPicPr>
        <xdr:cNvPr id="691" name="Picture 69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PicPr/>
      </xdr:nvPicPr>
      <xdr:blipFill>
        <a:blip xmlns:r="http://schemas.openxmlformats.org/officeDocument/2006/relationships" r:embed="rId6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356</xdr:row>
      <xdr:rowOff>9499</xdr:rowOff>
    </xdr:from>
    <xdr:to>
      <xdr:col>0</xdr:col>
      <xdr:colOff>1494810</xdr:colOff>
      <xdr:row>356</xdr:row>
      <xdr:rowOff>1495447</xdr:rowOff>
    </xdr:to>
    <xdr:pic>
      <xdr:nvPicPr>
        <xdr:cNvPr id="692" name="Picture 69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356</xdr:row>
      <xdr:rowOff>9499</xdr:rowOff>
    </xdr:from>
    <xdr:to>
      <xdr:col>7</xdr:col>
      <xdr:colOff>1075692</xdr:colOff>
      <xdr:row>356</xdr:row>
      <xdr:rowOff>876925</xdr:rowOff>
    </xdr:to>
    <xdr:pic>
      <xdr:nvPicPr>
        <xdr:cNvPr id="693" name="Picture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PicPr/>
      </xdr:nvPicPr>
      <xdr:blipFill>
        <a:blip xmlns:r="http://schemas.openxmlformats.org/officeDocument/2006/relationships" r:embed="rId9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357</xdr:row>
      <xdr:rowOff>9499</xdr:rowOff>
    </xdr:from>
    <xdr:to>
      <xdr:col>0</xdr:col>
      <xdr:colOff>1494810</xdr:colOff>
      <xdr:row>357</xdr:row>
      <xdr:rowOff>2239065</xdr:rowOff>
    </xdr:to>
    <xdr:pic>
      <xdr:nvPicPr>
        <xdr:cNvPr id="694" name="Picture 69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PicPr/>
      </xdr:nvPicPr>
      <xdr:blipFill>
        <a:blip xmlns:r="http://schemas.openxmlformats.org/officeDocument/2006/relationships" r:embed="rId46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357</xdr:row>
      <xdr:rowOff>9499</xdr:rowOff>
    </xdr:from>
    <xdr:to>
      <xdr:col>7</xdr:col>
      <xdr:colOff>1075692</xdr:colOff>
      <xdr:row>357</xdr:row>
      <xdr:rowOff>876925</xdr:rowOff>
    </xdr:to>
    <xdr:pic>
      <xdr:nvPicPr>
        <xdr:cNvPr id="695" name="Picture 694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PicPr/>
      </xdr:nvPicPr>
      <xdr:blipFill>
        <a:blip xmlns:r="http://schemas.openxmlformats.org/officeDocument/2006/relationships" r:embed="rId5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358</xdr:row>
      <xdr:rowOff>9499</xdr:rowOff>
    </xdr:from>
    <xdr:to>
      <xdr:col>0</xdr:col>
      <xdr:colOff>1494810</xdr:colOff>
      <xdr:row>358</xdr:row>
      <xdr:rowOff>2239065</xdr:rowOff>
    </xdr:to>
    <xdr:pic>
      <xdr:nvPicPr>
        <xdr:cNvPr id="696" name="Picture 695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PicPr/>
      </xdr:nvPicPr>
      <xdr:blipFill>
        <a:blip xmlns:r="http://schemas.openxmlformats.org/officeDocument/2006/relationships" r:embed="rId46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358</xdr:row>
      <xdr:rowOff>9499</xdr:rowOff>
    </xdr:from>
    <xdr:to>
      <xdr:col>7</xdr:col>
      <xdr:colOff>1075692</xdr:colOff>
      <xdr:row>358</xdr:row>
      <xdr:rowOff>878820</xdr:rowOff>
    </xdr:to>
    <xdr:pic>
      <xdr:nvPicPr>
        <xdr:cNvPr id="697" name="Picture 69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PicPr/>
      </xdr:nvPicPr>
      <xdr:blipFill>
        <a:blip xmlns:r="http://schemas.openxmlformats.org/officeDocument/2006/relationships" r:embed="rId8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359</xdr:row>
      <xdr:rowOff>9499</xdr:rowOff>
    </xdr:from>
    <xdr:to>
      <xdr:col>0</xdr:col>
      <xdr:colOff>1494810</xdr:colOff>
      <xdr:row>359</xdr:row>
      <xdr:rowOff>2239065</xdr:rowOff>
    </xdr:to>
    <xdr:pic>
      <xdr:nvPicPr>
        <xdr:cNvPr id="698" name="Picture 697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PicPr/>
      </xdr:nvPicPr>
      <xdr:blipFill>
        <a:blip xmlns:r="http://schemas.openxmlformats.org/officeDocument/2006/relationships" r:embed="rId46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359</xdr:row>
      <xdr:rowOff>9499</xdr:rowOff>
    </xdr:from>
    <xdr:to>
      <xdr:col>7</xdr:col>
      <xdr:colOff>1075692</xdr:colOff>
      <xdr:row>359</xdr:row>
      <xdr:rowOff>876925</xdr:rowOff>
    </xdr:to>
    <xdr:pic>
      <xdr:nvPicPr>
        <xdr:cNvPr id="699" name="Picture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PicPr/>
      </xdr:nvPicPr>
      <xdr:blipFill>
        <a:blip xmlns:r="http://schemas.openxmlformats.org/officeDocument/2006/relationships" r:embed="rId46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360</xdr:row>
      <xdr:rowOff>9499</xdr:rowOff>
    </xdr:from>
    <xdr:to>
      <xdr:col>0</xdr:col>
      <xdr:colOff>1494810</xdr:colOff>
      <xdr:row>360</xdr:row>
      <xdr:rowOff>2237169</xdr:rowOff>
    </xdr:to>
    <xdr:pic>
      <xdr:nvPicPr>
        <xdr:cNvPr id="700" name="Picture 699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PicPr/>
      </xdr:nvPicPr>
      <xdr:blipFill>
        <a:blip xmlns:r="http://schemas.openxmlformats.org/officeDocument/2006/relationships" r:embed="rId46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360</xdr:row>
      <xdr:rowOff>9499</xdr:rowOff>
    </xdr:from>
    <xdr:to>
      <xdr:col>7</xdr:col>
      <xdr:colOff>1075692</xdr:colOff>
      <xdr:row>360</xdr:row>
      <xdr:rowOff>876925</xdr:rowOff>
    </xdr:to>
    <xdr:pic>
      <xdr:nvPicPr>
        <xdr:cNvPr id="701" name="Picture 70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PicPr/>
      </xdr:nvPicPr>
      <xdr:blipFill>
        <a:blip xmlns:r="http://schemas.openxmlformats.org/officeDocument/2006/relationships" r:embed="rId5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361</xdr:row>
      <xdr:rowOff>9499</xdr:rowOff>
    </xdr:from>
    <xdr:to>
      <xdr:col>0</xdr:col>
      <xdr:colOff>1494810</xdr:colOff>
      <xdr:row>361</xdr:row>
      <xdr:rowOff>2237169</xdr:rowOff>
    </xdr:to>
    <xdr:pic>
      <xdr:nvPicPr>
        <xdr:cNvPr id="702" name="Picture 70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PicPr/>
      </xdr:nvPicPr>
      <xdr:blipFill>
        <a:blip xmlns:r="http://schemas.openxmlformats.org/officeDocument/2006/relationships" r:embed="rId46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361</xdr:row>
      <xdr:rowOff>9499</xdr:rowOff>
    </xdr:from>
    <xdr:to>
      <xdr:col>7</xdr:col>
      <xdr:colOff>1075692</xdr:colOff>
      <xdr:row>361</xdr:row>
      <xdr:rowOff>876925</xdr:rowOff>
    </xdr:to>
    <xdr:pic>
      <xdr:nvPicPr>
        <xdr:cNvPr id="703" name="Picture 702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PicPr/>
      </xdr:nvPicPr>
      <xdr:blipFill>
        <a:blip xmlns:r="http://schemas.openxmlformats.org/officeDocument/2006/relationships" r:embed="rId3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362</xdr:row>
      <xdr:rowOff>9499</xdr:rowOff>
    </xdr:from>
    <xdr:to>
      <xdr:col>0</xdr:col>
      <xdr:colOff>1494810</xdr:colOff>
      <xdr:row>362</xdr:row>
      <xdr:rowOff>2239065</xdr:rowOff>
    </xdr:to>
    <xdr:pic>
      <xdr:nvPicPr>
        <xdr:cNvPr id="704" name="Picture 70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PicPr/>
      </xdr:nvPicPr>
      <xdr:blipFill>
        <a:blip xmlns:r="http://schemas.openxmlformats.org/officeDocument/2006/relationships" r:embed="rId46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362</xdr:row>
      <xdr:rowOff>9499</xdr:rowOff>
    </xdr:from>
    <xdr:to>
      <xdr:col>7</xdr:col>
      <xdr:colOff>1075692</xdr:colOff>
      <xdr:row>362</xdr:row>
      <xdr:rowOff>876925</xdr:rowOff>
    </xdr:to>
    <xdr:pic>
      <xdr:nvPicPr>
        <xdr:cNvPr id="705" name="Picture 704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PicPr/>
      </xdr:nvPicPr>
      <xdr:blipFill>
        <a:blip xmlns:r="http://schemas.openxmlformats.org/officeDocument/2006/relationships" r:embed="rId8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363</xdr:row>
      <xdr:rowOff>9499</xdr:rowOff>
    </xdr:from>
    <xdr:to>
      <xdr:col>0</xdr:col>
      <xdr:colOff>1494810</xdr:colOff>
      <xdr:row>363</xdr:row>
      <xdr:rowOff>2237169</xdr:rowOff>
    </xdr:to>
    <xdr:pic>
      <xdr:nvPicPr>
        <xdr:cNvPr id="706" name="Picture 70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PicPr/>
      </xdr:nvPicPr>
      <xdr:blipFill>
        <a:blip xmlns:r="http://schemas.openxmlformats.org/officeDocument/2006/relationships" r:embed="rId46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363</xdr:row>
      <xdr:rowOff>9499</xdr:rowOff>
    </xdr:from>
    <xdr:to>
      <xdr:col>7</xdr:col>
      <xdr:colOff>1075692</xdr:colOff>
      <xdr:row>363</xdr:row>
      <xdr:rowOff>878820</xdr:rowOff>
    </xdr:to>
    <xdr:pic>
      <xdr:nvPicPr>
        <xdr:cNvPr id="707" name="Picture 70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PicPr/>
      </xdr:nvPicPr>
      <xdr:blipFill>
        <a:blip xmlns:r="http://schemas.openxmlformats.org/officeDocument/2006/relationships" r:embed="rId8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364</xdr:row>
      <xdr:rowOff>9499</xdr:rowOff>
    </xdr:from>
    <xdr:to>
      <xdr:col>0</xdr:col>
      <xdr:colOff>1494810</xdr:colOff>
      <xdr:row>364</xdr:row>
      <xdr:rowOff>2237169</xdr:rowOff>
    </xdr:to>
    <xdr:pic>
      <xdr:nvPicPr>
        <xdr:cNvPr id="708" name="Picture 70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PicPr/>
      </xdr:nvPicPr>
      <xdr:blipFill>
        <a:blip xmlns:r="http://schemas.openxmlformats.org/officeDocument/2006/relationships" r:embed="rId46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364</xdr:row>
      <xdr:rowOff>9499</xdr:rowOff>
    </xdr:from>
    <xdr:to>
      <xdr:col>7</xdr:col>
      <xdr:colOff>1075692</xdr:colOff>
      <xdr:row>364</xdr:row>
      <xdr:rowOff>876925</xdr:rowOff>
    </xdr:to>
    <xdr:pic>
      <xdr:nvPicPr>
        <xdr:cNvPr id="709" name="Picture 708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PicPr/>
      </xdr:nvPicPr>
      <xdr:blipFill>
        <a:blip xmlns:r="http://schemas.openxmlformats.org/officeDocument/2006/relationships" r:embed="rId5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365</xdr:row>
      <xdr:rowOff>9499</xdr:rowOff>
    </xdr:from>
    <xdr:to>
      <xdr:col>0</xdr:col>
      <xdr:colOff>1494810</xdr:colOff>
      <xdr:row>365</xdr:row>
      <xdr:rowOff>1495447</xdr:rowOff>
    </xdr:to>
    <xdr:pic>
      <xdr:nvPicPr>
        <xdr:cNvPr id="710" name="Picture 709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365</xdr:row>
      <xdr:rowOff>9499</xdr:rowOff>
    </xdr:from>
    <xdr:to>
      <xdr:col>7</xdr:col>
      <xdr:colOff>1075692</xdr:colOff>
      <xdr:row>365</xdr:row>
      <xdr:rowOff>876925</xdr:rowOff>
    </xdr:to>
    <xdr:pic>
      <xdr:nvPicPr>
        <xdr:cNvPr id="711" name="Picture 71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PicPr/>
      </xdr:nvPicPr>
      <xdr:blipFill>
        <a:blip xmlns:r="http://schemas.openxmlformats.org/officeDocument/2006/relationships" r:embed="rId5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366</xdr:row>
      <xdr:rowOff>9499</xdr:rowOff>
    </xdr:from>
    <xdr:to>
      <xdr:col>0</xdr:col>
      <xdr:colOff>1494810</xdr:colOff>
      <xdr:row>366</xdr:row>
      <xdr:rowOff>2237169</xdr:rowOff>
    </xdr:to>
    <xdr:pic>
      <xdr:nvPicPr>
        <xdr:cNvPr id="712" name="Picture 71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PicPr/>
      </xdr:nvPicPr>
      <xdr:blipFill>
        <a:blip xmlns:r="http://schemas.openxmlformats.org/officeDocument/2006/relationships" r:embed="rId46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366</xdr:row>
      <xdr:rowOff>9499</xdr:rowOff>
    </xdr:from>
    <xdr:to>
      <xdr:col>7</xdr:col>
      <xdr:colOff>1075692</xdr:colOff>
      <xdr:row>366</xdr:row>
      <xdr:rowOff>878820</xdr:rowOff>
    </xdr:to>
    <xdr:pic>
      <xdr:nvPicPr>
        <xdr:cNvPr id="713" name="Picture 712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PicPr/>
      </xdr:nvPicPr>
      <xdr:blipFill>
        <a:blip xmlns:r="http://schemas.openxmlformats.org/officeDocument/2006/relationships" r:embed="rId8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367</xdr:row>
      <xdr:rowOff>9499</xdr:rowOff>
    </xdr:from>
    <xdr:to>
      <xdr:col>0</xdr:col>
      <xdr:colOff>1494810</xdr:colOff>
      <xdr:row>367</xdr:row>
      <xdr:rowOff>2239065</xdr:rowOff>
    </xdr:to>
    <xdr:pic>
      <xdr:nvPicPr>
        <xdr:cNvPr id="714" name="Picture 71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PicPr/>
      </xdr:nvPicPr>
      <xdr:blipFill>
        <a:blip xmlns:r="http://schemas.openxmlformats.org/officeDocument/2006/relationships" r:embed="rId47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367</xdr:row>
      <xdr:rowOff>9499</xdr:rowOff>
    </xdr:from>
    <xdr:to>
      <xdr:col>7</xdr:col>
      <xdr:colOff>1075692</xdr:colOff>
      <xdr:row>367</xdr:row>
      <xdr:rowOff>876925</xdr:rowOff>
    </xdr:to>
    <xdr:pic>
      <xdr:nvPicPr>
        <xdr:cNvPr id="715" name="Picture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PicPr/>
      </xdr:nvPicPr>
      <xdr:blipFill>
        <a:blip xmlns:r="http://schemas.openxmlformats.org/officeDocument/2006/relationships" r:embed="rId32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368</xdr:row>
      <xdr:rowOff>9499</xdr:rowOff>
    </xdr:from>
    <xdr:to>
      <xdr:col>0</xdr:col>
      <xdr:colOff>1494810</xdr:colOff>
      <xdr:row>368</xdr:row>
      <xdr:rowOff>2237169</xdr:rowOff>
    </xdr:to>
    <xdr:pic>
      <xdr:nvPicPr>
        <xdr:cNvPr id="716" name="Picture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PicPr/>
      </xdr:nvPicPr>
      <xdr:blipFill>
        <a:blip xmlns:r="http://schemas.openxmlformats.org/officeDocument/2006/relationships" r:embed="rId47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368</xdr:row>
      <xdr:rowOff>9499</xdr:rowOff>
    </xdr:from>
    <xdr:to>
      <xdr:col>7</xdr:col>
      <xdr:colOff>1075692</xdr:colOff>
      <xdr:row>368</xdr:row>
      <xdr:rowOff>876925</xdr:rowOff>
    </xdr:to>
    <xdr:pic>
      <xdr:nvPicPr>
        <xdr:cNvPr id="717" name="Picture 71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PicPr/>
      </xdr:nvPicPr>
      <xdr:blipFill>
        <a:blip xmlns:r="http://schemas.openxmlformats.org/officeDocument/2006/relationships" r:embed="rId6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369</xdr:row>
      <xdr:rowOff>9499</xdr:rowOff>
    </xdr:from>
    <xdr:to>
      <xdr:col>0</xdr:col>
      <xdr:colOff>1494810</xdr:colOff>
      <xdr:row>369</xdr:row>
      <xdr:rowOff>2239065</xdr:rowOff>
    </xdr:to>
    <xdr:pic>
      <xdr:nvPicPr>
        <xdr:cNvPr id="718" name="Picture 71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PicPr/>
      </xdr:nvPicPr>
      <xdr:blipFill>
        <a:blip xmlns:r="http://schemas.openxmlformats.org/officeDocument/2006/relationships" r:embed="rId47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369</xdr:row>
      <xdr:rowOff>9499</xdr:rowOff>
    </xdr:from>
    <xdr:to>
      <xdr:col>7</xdr:col>
      <xdr:colOff>1075692</xdr:colOff>
      <xdr:row>369</xdr:row>
      <xdr:rowOff>876925</xdr:rowOff>
    </xdr:to>
    <xdr:pic>
      <xdr:nvPicPr>
        <xdr:cNvPr id="719" name="Picture 71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PicPr/>
      </xdr:nvPicPr>
      <xdr:blipFill>
        <a:blip xmlns:r="http://schemas.openxmlformats.org/officeDocument/2006/relationships" r:embed="rId5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370</xdr:row>
      <xdr:rowOff>9499</xdr:rowOff>
    </xdr:from>
    <xdr:to>
      <xdr:col>0</xdr:col>
      <xdr:colOff>1494810</xdr:colOff>
      <xdr:row>370</xdr:row>
      <xdr:rowOff>2237169</xdr:rowOff>
    </xdr:to>
    <xdr:pic>
      <xdr:nvPicPr>
        <xdr:cNvPr id="720" name="Picture 719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PicPr/>
      </xdr:nvPicPr>
      <xdr:blipFill>
        <a:blip xmlns:r="http://schemas.openxmlformats.org/officeDocument/2006/relationships" r:embed="rId47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370</xdr:row>
      <xdr:rowOff>9499</xdr:rowOff>
    </xdr:from>
    <xdr:to>
      <xdr:col>7</xdr:col>
      <xdr:colOff>1075692</xdr:colOff>
      <xdr:row>370</xdr:row>
      <xdr:rowOff>876925</xdr:rowOff>
    </xdr:to>
    <xdr:pic>
      <xdr:nvPicPr>
        <xdr:cNvPr id="721" name="Picture 72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PicPr/>
      </xdr:nvPicPr>
      <xdr:blipFill>
        <a:blip xmlns:r="http://schemas.openxmlformats.org/officeDocument/2006/relationships" r:embed="rId9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371</xdr:row>
      <xdr:rowOff>9499</xdr:rowOff>
    </xdr:from>
    <xdr:to>
      <xdr:col>0</xdr:col>
      <xdr:colOff>1494810</xdr:colOff>
      <xdr:row>371</xdr:row>
      <xdr:rowOff>2239065</xdr:rowOff>
    </xdr:to>
    <xdr:pic>
      <xdr:nvPicPr>
        <xdr:cNvPr id="722" name="Picture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PicPr/>
      </xdr:nvPicPr>
      <xdr:blipFill>
        <a:blip xmlns:r="http://schemas.openxmlformats.org/officeDocument/2006/relationships" r:embed="rId47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371</xdr:row>
      <xdr:rowOff>9499</xdr:rowOff>
    </xdr:from>
    <xdr:to>
      <xdr:col>7</xdr:col>
      <xdr:colOff>1075692</xdr:colOff>
      <xdr:row>371</xdr:row>
      <xdr:rowOff>876925</xdr:rowOff>
    </xdr:to>
    <xdr:pic>
      <xdr:nvPicPr>
        <xdr:cNvPr id="723" name="Picture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PicPr/>
      </xdr:nvPicPr>
      <xdr:blipFill>
        <a:blip xmlns:r="http://schemas.openxmlformats.org/officeDocument/2006/relationships" r:embed="rId47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372</xdr:row>
      <xdr:rowOff>9499</xdr:rowOff>
    </xdr:from>
    <xdr:to>
      <xdr:col>0</xdr:col>
      <xdr:colOff>1494810</xdr:colOff>
      <xdr:row>372</xdr:row>
      <xdr:rowOff>2237169</xdr:rowOff>
    </xdr:to>
    <xdr:pic>
      <xdr:nvPicPr>
        <xdr:cNvPr id="724" name="Picture 72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PicPr/>
      </xdr:nvPicPr>
      <xdr:blipFill>
        <a:blip xmlns:r="http://schemas.openxmlformats.org/officeDocument/2006/relationships" r:embed="rId47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372</xdr:row>
      <xdr:rowOff>9499</xdr:rowOff>
    </xdr:from>
    <xdr:to>
      <xdr:col>7</xdr:col>
      <xdr:colOff>1075692</xdr:colOff>
      <xdr:row>372</xdr:row>
      <xdr:rowOff>876925</xdr:rowOff>
    </xdr:to>
    <xdr:pic>
      <xdr:nvPicPr>
        <xdr:cNvPr id="725" name="Picture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PicPr/>
      </xdr:nvPicPr>
      <xdr:blipFill>
        <a:blip xmlns:r="http://schemas.openxmlformats.org/officeDocument/2006/relationships" r:embed="rId6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373</xdr:row>
      <xdr:rowOff>9499</xdr:rowOff>
    </xdr:from>
    <xdr:to>
      <xdr:col>0</xdr:col>
      <xdr:colOff>1494810</xdr:colOff>
      <xdr:row>373</xdr:row>
      <xdr:rowOff>1495447</xdr:rowOff>
    </xdr:to>
    <xdr:pic>
      <xdr:nvPicPr>
        <xdr:cNvPr id="726" name="Picture 72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373</xdr:row>
      <xdr:rowOff>9499</xdr:rowOff>
    </xdr:from>
    <xdr:to>
      <xdr:col>7</xdr:col>
      <xdr:colOff>1075692</xdr:colOff>
      <xdr:row>373</xdr:row>
      <xdr:rowOff>876925</xdr:rowOff>
    </xdr:to>
    <xdr:pic>
      <xdr:nvPicPr>
        <xdr:cNvPr id="727" name="Picture 72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PicPr/>
      </xdr:nvPicPr>
      <xdr:blipFill>
        <a:blip xmlns:r="http://schemas.openxmlformats.org/officeDocument/2006/relationships" r:embed="rId47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374</xdr:row>
      <xdr:rowOff>9499</xdr:rowOff>
    </xdr:from>
    <xdr:to>
      <xdr:col>0</xdr:col>
      <xdr:colOff>1494810</xdr:colOff>
      <xdr:row>374</xdr:row>
      <xdr:rowOff>2237169</xdr:rowOff>
    </xdr:to>
    <xdr:pic>
      <xdr:nvPicPr>
        <xdr:cNvPr id="728" name="Picture 72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PicPr/>
      </xdr:nvPicPr>
      <xdr:blipFill>
        <a:blip xmlns:r="http://schemas.openxmlformats.org/officeDocument/2006/relationships" r:embed="rId47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374</xdr:row>
      <xdr:rowOff>9499</xdr:rowOff>
    </xdr:from>
    <xdr:to>
      <xdr:col>7</xdr:col>
      <xdr:colOff>1075692</xdr:colOff>
      <xdr:row>374</xdr:row>
      <xdr:rowOff>876925</xdr:rowOff>
    </xdr:to>
    <xdr:pic>
      <xdr:nvPicPr>
        <xdr:cNvPr id="729" name="Picture 728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PicPr/>
      </xdr:nvPicPr>
      <xdr:blipFill>
        <a:blip xmlns:r="http://schemas.openxmlformats.org/officeDocument/2006/relationships" r:embed="rId47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375</xdr:row>
      <xdr:rowOff>9499</xdr:rowOff>
    </xdr:from>
    <xdr:to>
      <xdr:col>0</xdr:col>
      <xdr:colOff>1494810</xdr:colOff>
      <xdr:row>375</xdr:row>
      <xdr:rowOff>2239065</xdr:rowOff>
    </xdr:to>
    <xdr:pic>
      <xdr:nvPicPr>
        <xdr:cNvPr id="730" name="Picture 729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PicPr/>
      </xdr:nvPicPr>
      <xdr:blipFill>
        <a:blip xmlns:r="http://schemas.openxmlformats.org/officeDocument/2006/relationships" r:embed="rId48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375</xdr:row>
      <xdr:rowOff>9499</xdr:rowOff>
    </xdr:from>
    <xdr:to>
      <xdr:col>7</xdr:col>
      <xdr:colOff>1075692</xdr:colOff>
      <xdr:row>375</xdr:row>
      <xdr:rowOff>876925</xdr:rowOff>
    </xdr:to>
    <xdr:pic>
      <xdr:nvPicPr>
        <xdr:cNvPr id="731" name="Picture 730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PicPr/>
      </xdr:nvPicPr>
      <xdr:blipFill>
        <a:blip xmlns:r="http://schemas.openxmlformats.org/officeDocument/2006/relationships" r:embed="rId48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376</xdr:row>
      <xdr:rowOff>9499</xdr:rowOff>
    </xdr:from>
    <xdr:to>
      <xdr:col>0</xdr:col>
      <xdr:colOff>1494810</xdr:colOff>
      <xdr:row>376</xdr:row>
      <xdr:rowOff>2239065</xdr:rowOff>
    </xdr:to>
    <xdr:pic>
      <xdr:nvPicPr>
        <xdr:cNvPr id="732" name="Picture 73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PicPr/>
      </xdr:nvPicPr>
      <xdr:blipFill>
        <a:blip xmlns:r="http://schemas.openxmlformats.org/officeDocument/2006/relationships" r:embed="rId48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376</xdr:row>
      <xdr:rowOff>9499</xdr:rowOff>
    </xdr:from>
    <xdr:to>
      <xdr:col>7</xdr:col>
      <xdr:colOff>1075692</xdr:colOff>
      <xdr:row>376</xdr:row>
      <xdr:rowOff>876925</xdr:rowOff>
    </xdr:to>
    <xdr:pic>
      <xdr:nvPicPr>
        <xdr:cNvPr id="733" name="Picture 73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PicPr/>
      </xdr:nvPicPr>
      <xdr:blipFill>
        <a:blip xmlns:r="http://schemas.openxmlformats.org/officeDocument/2006/relationships" r:embed="rId8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377</xdr:row>
      <xdr:rowOff>9499</xdr:rowOff>
    </xdr:from>
    <xdr:to>
      <xdr:col>0</xdr:col>
      <xdr:colOff>1494810</xdr:colOff>
      <xdr:row>377</xdr:row>
      <xdr:rowOff>2239065</xdr:rowOff>
    </xdr:to>
    <xdr:pic>
      <xdr:nvPicPr>
        <xdr:cNvPr id="734" name="Picture 73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PicPr/>
      </xdr:nvPicPr>
      <xdr:blipFill>
        <a:blip xmlns:r="http://schemas.openxmlformats.org/officeDocument/2006/relationships" r:embed="rId48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377</xdr:row>
      <xdr:rowOff>9499</xdr:rowOff>
    </xdr:from>
    <xdr:to>
      <xdr:col>7</xdr:col>
      <xdr:colOff>1075692</xdr:colOff>
      <xdr:row>377</xdr:row>
      <xdr:rowOff>876925</xdr:rowOff>
    </xdr:to>
    <xdr:pic>
      <xdr:nvPicPr>
        <xdr:cNvPr id="735" name="Picture 73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PicPr/>
      </xdr:nvPicPr>
      <xdr:blipFill>
        <a:blip xmlns:r="http://schemas.openxmlformats.org/officeDocument/2006/relationships" r:embed="rId48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378</xdr:row>
      <xdr:rowOff>9499</xdr:rowOff>
    </xdr:from>
    <xdr:to>
      <xdr:col>0</xdr:col>
      <xdr:colOff>1494810</xdr:colOff>
      <xdr:row>378</xdr:row>
      <xdr:rowOff>2237169</xdr:rowOff>
    </xdr:to>
    <xdr:pic>
      <xdr:nvPicPr>
        <xdr:cNvPr id="736" name="Picture 73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PicPr/>
      </xdr:nvPicPr>
      <xdr:blipFill>
        <a:blip xmlns:r="http://schemas.openxmlformats.org/officeDocument/2006/relationships" r:embed="rId48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378</xdr:row>
      <xdr:rowOff>9499</xdr:rowOff>
    </xdr:from>
    <xdr:to>
      <xdr:col>7</xdr:col>
      <xdr:colOff>1075692</xdr:colOff>
      <xdr:row>378</xdr:row>
      <xdr:rowOff>876925</xdr:rowOff>
    </xdr:to>
    <xdr:pic>
      <xdr:nvPicPr>
        <xdr:cNvPr id="737" name="Picture 73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PicPr/>
      </xdr:nvPicPr>
      <xdr:blipFill>
        <a:blip xmlns:r="http://schemas.openxmlformats.org/officeDocument/2006/relationships" r:embed="rId48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379</xdr:row>
      <xdr:rowOff>9499</xdr:rowOff>
    </xdr:from>
    <xdr:to>
      <xdr:col>0</xdr:col>
      <xdr:colOff>1494810</xdr:colOff>
      <xdr:row>379</xdr:row>
      <xdr:rowOff>2237169</xdr:rowOff>
    </xdr:to>
    <xdr:pic>
      <xdr:nvPicPr>
        <xdr:cNvPr id="738" name="Picture 73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PicPr/>
      </xdr:nvPicPr>
      <xdr:blipFill>
        <a:blip xmlns:r="http://schemas.openxmlformats.org/officeDocument/2006/relationships" r:embed="rId48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379</xdr:row>
      <xdr:rowOff>9499</xdr:rowOff>
    </xdr:from>
    <xdr:to>
      <xdr:col>7</xdr:col>
      <xdr:colOff>1075692</xdr:colOff>
      <xdr:row>379</xdr:row>
      <xdr:rowOff>876925</xdr:rowOff>
    </xdr:to>
    <xdr:pic>
      <xdr:nvPicPr>
        <xdr:cNvPr id="739" name="Picture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PicPr/>
      </xdr:nvPicPr>
      <xdr:blipFill>
        <a:blip xmlns:r="http://schemas.openxmlformats.org/officeDocument/2006/relationships" r:embed="rId48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380</xdr:row>
      <xdr:rowOff>9499</xdr:rowOff>
    </xdr:from>
    <xdr:to>
      <xdr:col>0</xdr:col>
      <xdr:colOff>1494810</xdr:colOff>
      <xdr:row>380</xdr:row>
      <xdr:rowOff>2239065</xdr:rowOff>
    </xdr:to>
    <xdr:pic>
      <xdr:nvPicPr>
        <xdr:cNvPr id="740" name="Picture 739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PicPr/>
      </xdr:nvPicPr>
      <xdr:blipFill>
        <a:blip xmlns:r="http://schemas.openxmlformats.org/officeDocument/2006/relationships" r:embed="rId48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380</xdr:row>
      <xdr:rowOff>9499</xdr:rowOff>
    </xdr:from>
    <xdr:to>
      <xdr:col>7</xdr:col>
      <xdr:colOff>1075692</xdr:colOff>
      <xdr:row>380</xdr:row>
      <xdr:rowOff>876925</xdr:rowOff>
    </xdr:to>
    <xdr:pic>
      <xdr:nvPicPr>
        <xdr:cNvPr id="741" name="Picture 74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PicPr/>
      </xdr:nvPicPr>
      <xdr:blipFill>
        <a:blip xmlns:r="http://schemas.openxmlformats.org/officeDocument/2006/relationships" r:embed="rId49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381</xdr:row>
      <xdr:rowOff>9499</xdr:rowOff>
    </xdr:from>
    <xdr:to>
      <xdr:col>0</xdr:col>
      <xdr:colOff>1494810</xdr:colOff>
      <xdr:row>381</xdr:row>
      <xdr:rowOff>2239065</xdr:rowOff>
    </xdr:to>
    <xdr:pic>
      <xdr:nvPicPr>
        <xdr:cNvPr id="742" name="Picture 74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PicPr/>
      </xdr:nvPicPr>
      <xdr:blipFill>
        <a:blip xmlns:r="http://schemas.openxmlformats.org/officeDocument/2006/relationships" r:embed="rId49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381</xdr:row>
      <xdr:rowOff>9499</xdr:rowOff>
    </xdr:from>
    <xdr:to>
      <xdr:col>7</xdr:col>
      <xdr:colOff>1075692</xdr:colOff>
      <xdr:row>381</xdr:row>
      <xdr:rowOff>876925</xdr:rowOff>
    </xdr:to>
    <xdr:pic>
      <xdr:nvPicPr>
        <xdr:cNvPr id="743" name="Picture 74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PicPr/>
      </xdr:nvPicPr>
      <xdr:blipFill>
        <a:blip xmlns:r="http://schemas.openxmlformats.org/officeDocument/2006/relationships" r:embed="rId47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382</xdr:row>
      <xdr:rowOff>9499</xdr:rowOff>
    </xdr:from>
    <xdr:to>
      <xdr:col>0</xdr:col>
      <xdr:colOff>1494810</xdr:colOff>
      <xdr:row>382</xdr:row>
      <xdr:rowOff>1495447</xdr:rowOff>
    </xdr:to>
    <xdr:pic>
      <xdr:nvPicPr>
        <xdr:cNvPr id="744" name="Picture 74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382</xdr:row>
      <xdr:rowOff>9499</xdr:rowOff>
    </xdr:from>
    <xdr:to>
      <xdr:col>7</xdr:col>
      <xdr:colOff>1075692</xdr:colOff>
      <xdr:row>382</xdr:row>
      <xdr:rowOff>876925</xdr:rowOff>
    </xdr:to>
    <xdr:pic>
      <xdr:nvPicPr>
        <xdr:cNvPr id="745" name="Picture 744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PicPr/>
      </xdr:nvPicPr>
      <xdr:blipFill>
        <a:blip xmlns:r="http://schemas.openxmlformats.org/officeDocument/2006/relationships" r:embed="rId5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383</xdr:row>
      <xdr:rowOff>9499</xdr:rowOff>
    </xdr:from>
    <xdr:to>
      <xdr:col>0</xdr:col>
      <xdr:colOff>1494810</xdr:colOff>
      <xdr:row>383</xdr:row>
      <xdr:rowOff>2239065</xdr:rowOff>
    </xdr:to>
    <xdr:pic>
      <xdr:nvPicPr>
        <xdr:cNvPr id="746" name="Picture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PicPr/>
      </xdr:nvPicPr>
      <xdr:blipFill>
        <a:blip xmlns:r="http://schemas.openxmlformats.org/officeDocument/2006/relationships" r:embed="rId49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383</xdr:row>
      <xdr:rowOff>9499</xdr:rowOff>
    </xdr:from>
    <xdr:to>
      <xdr:col>7</xdr:col>
      <xdr:colOff>1075692</xdr:colOff>
      <xdr:row>383</xdr:row>
      <xdr:rowOff>876925</xdr:rowOff>
    </xdr:to>
    <xdr:pic>
      <xdr:nvPicPr>
        <xdr:cNvPr id="747" name="Picture 74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PicPr/>
      </xdr:nvPicPr>
      <xdr:blipFill>
        <a:blip xmlns:r="http://schemas.openxmlformats.org/officeDocument/2006/relationships" r:embed="rId49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384</xdr:row>
      <xdr:rowOff>9499</xdr:rowOff>
    </xdr:from>
    <xdr:to>
      <xdr:col>0</xdr:col>
      <xdr:colOff>1494810</xdr:colOff>
      <xdr:row>384</xdr:row>
      <xdr:rowOff>1495447</xdr:rowOff>
    </xdr:to>
    <xdr:pic>
      <xdr:nvPicPr>
        <xdr:cNvPr id="748" name="Picture 7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384</xdr:row>
      <xdr:rowOff>9499</xdr:rowOff>
    </xdr:from>
    <xdr:to>
      <xdr:col>7</xdr:col>
      <xdr:colOff>1075692</xdr:colOff>
      <xdr:row>384</xdr:row>
      <xdr:rowOff>876925</xdr:rowOff>
    </xdr:to>
    <xdr:pic>
      <xdr:nvPicPr>
        <xdr:cNvPr id="749" name="Picture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PicPr/>
      </xdr:nvPicPr>
      <xdr:blipFill>
        <a:blip xmlns:r="http://schemas.openxmlformats.org/officeDocument/2006/relationships" r:embed="rId11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385</xdr:row>
      <xdr:rowOff>9499</xdr:rowOff>
    </xdr:from>
    <xdr:to>
      <xdr:col>0</xdr:col>
      <xdr:colOff>1494810</xdr:colOff>
      <xdr:row>385</xdr:row>
      <xdr:rowOff>1495447</xdr:rowOff>
    </xdr:to>
    <xdr:pic>
      <xdr:nvPicPr>
        <xdr:cNvPr id="750" name="Picture 749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385</xdr:row>
      <xdr:rowOff>9499</xdr:rowOff>
    </xdr:from>
    <xdr:to>
      <xdr:col>7</xdr:col>
      <xdr:colOff>1075692</xdr:colOff>
      <xdr:row>385</xdr:row>
      <xdr:rowOff>876925</xdr:rowOff>
    </xdr:to>
    <xdr:pic>
      <xdr:nvPicPr>
        <xdr:cNvPr id="751" name="Picture 75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PicPr/>
      </xdr:nvPicPr>
      <xdr:blipFill>
        <a:blip xmlns:r="http://schemas.openxmlformats.org/officeDocument/2006/relationships" r:embed="rId8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386</xdr:row>
      <xdr:rowOff>9499</xdr:rowOff>
    </xdr:from>
    <xdr:to>
      <xdr:col>0</xdr:col>
      <xdr:colOff>1494810</xdr:colOff>
      <xdr:row>386</xdr:row>
      <xdr:rowOff>1495447</xdr:rowOff>
    </xdr:to>
    <xdr:pic>
      <xdr:nvPicPr>
        <xdr:cNvPr id="752" name="Picture 75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386</xdr:row>
      <xdr:rowOff>9499</xdr:rowOff>
    </xdr:from>
    <xdr:to>
      <xdr:col>7</xdr:col>
      <xdr:colOff>1075692</xdr:colOff>
      <xdr:row>386</xdr:row>
      <xdr:rowOff>876925</xdr:rowOff>
    </xdr:to>
    <xdr:pic>
      <xdr:nvPicPr>
        <xdr:cNvPr id="753" name="Picture 752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PicPr/>
      </xdr:nvPicPr>
      <xdr:blipFill>
        <a:blip xmlns:r="http://schemas.openxmlformats.org/officeDocument/2006/relationships" r:embed="rId1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387</xdr:row>
      <xdr:rowOff>9499</xdr:rowOff>
    </xdr:from>
    <xdr:to>
      <xdr:col>0</xdr:col>
      <xdr:colOff>1494810</xdr:colOff>
      <xdr:row>387</xdr:row>
      <xdr:rowOff>1495447</xdr:rowOff>
    </xdr:to>
    <xdr:pic>
      <xdr:nvPicPr>
        <xdr:cNvPr id="754" name="Picture 753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387</xdr:row>
      <xdr:rowOff>9499</xdr:rowOff>
    </xdr:from>
    <xdr:to>
      <xdr:col>7</xdr:col>
      <xdr:colOff>1075692</xdr:colOff>
      <xdr:row>387</xdr:row>
      <xdr:rowOff>876925</xdr:rowOff>
    </xdr:to>
    <xdr:pic>
      <xdr:nvPicPr>
        <xdr:cNvPr id="755" name="Picture 754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PicPr/>
      </xdr:nvPicPr>
      <xdr:blipFill>
        <a:blip xmlns:r="http://schemas.openxmlformats.org/officeDocument/2006/relationships" r:embed="rId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388</xdr:row>
      <xdr:rowOff>9499</xdr:rowOff>
    </xdr:from>
    <xdr:to>
      <xdr:col>0</xdr:col>
      <xdr:colOff>1494810</xdr:colOff>
      <xdr:row>388</xdr:row>
      <xdr:rowOff>1495447</xdr:rowOff>
    </xdr:to>
    <xdr:pic>
      <xdr:nvPicPr>
        <xdr:cNvPr id="756" name="Picture 755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388</xdr:row>
      <xdr:rowOff>9499</xdr:rowOff>
    </xdr:from>
    <xdr:to>
      <xdr:col>7</xdr:col>
      <xdr:colOff>1075692</xdr:colOff>
      <xdr:row>388</xdr:row>
      <xdr:rowOff>876925</xdr:rowOff>
    </xdr:to>
    <xdr:pic>
      <xdr:nvPicPr>
        <xdr:cNvPr id="757" name="Picture 75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PicPr/>
      </xdr:nvPicPr>
      <xdr:blipFill>
        <a:blip xmlns:r="http://schemas.openxmlformats.org/officeDocument/2006/relationships" r:embed="rId49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389</xdr:row>
      <xdr:rowOff>9499</xdr:rowOff>
    </xdr:from>
    <xdr:to>
      <xdr:col>0</xdr:col>
      <xdr:colOff>1494810</xdr:colOff>
      <xdr:row>389</xdr:row>
      <xdr:rowOff>2239065</xdr:rowOff>
    </xdr:to>
    <xdr:pic>
      <xdr:nvPicPr>
        <xdr:cNvPr id="758" name="Picture 75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/>
      </xdr:nvPicPr>
      <xdr:blipFill>
        <a:blip xmlns:r="http://schemas.openxmlformats.org/officeDocument/2006/relationships" r:embed="rId49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389</xdr:row>
      <xdr:rowOff>9499</xdr:rowOff>
    </xdr:from>
    <xdr:to>
      <xdr:col>7</xdr:col>
      <xdr:colOff>1075692</xdr:colOff>
      <xdr:row>389</xdr:row>
      <xdr:rowOff>876925</xdr:rowOff>
    </xdr:to>
    <xdr:pic>
      <xdr:nvPicPr>
        <xdr:cNvPr id="759" name="Picture 75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PicPr/>
      </xdr:nvPicPr>
      <xdr:blipFill>
        <a:blip xmlns:r="http://schemas.openxmlformats.org/officeDocument/2006/relationships" r:embed="rId11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390</xdr:row>
      <xdr:rowOff>9499</xdr:rowOff>
    </xdr:from>
    <xdr:to>
      <xdr:col>0</xdr:col>
      <xdr:colOff>1494810</xdr:colOff>
      <xdr:row>390</xdr:row>
      <xdr:rowOff>2239065</xdr:rowOff>
    </xdr:to>
    <xdr:pic>
      <xdr:nvPicPr>
        <xdr:cNvPr id="760" name="Picture 75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PicPr/>
      </xdr:nvPicPr>
      <xdr:blipFill>
        <a:blip xmlns:r="http://schemas.openxmlformats.org/officeDocument/2006/relationships" r:embed="rId49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390</xdr:row>
      <xdr:rowOff>9499</xdr:rowOff>
    </xdr:from>
    <xdr:to>
      <xdr:col>7</xdr:col>
      <xdr:colOff>1075692</xdr:colOff>
      <xdr:row>390</xdr:row>
      <xdr:rowOff>876925</xdr:rowOff>
    </xdr:to>
    <xdr:pic>
      <xdr:nvPicPr>
        <xdr:cNvPr id="761" name="Picture 7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/>
      </xdr:nvPicPr>
      <xdr:blipFill>
        <a:blip xmlns:r="http://schemas.openxmlformats.org/officeDocument/2006/relationships" r:embed="rId27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391</xdr:row>
      <xdr:rowOff>9499</xdr:rowOff>
    </xdr:from>
    <xdr:to>
      <xdr:col>0</xdr:col>
      <xdr:colOff>1494810</xdr:colOff>
      <xdr:row>391</xdr:row>
      <xdr:rowOff>2239065</xdr:rowOff>
    </xdr:to>
    <xdr:pic>
      <xdr:nvPicPr>
        <xdr:cNvPr id="762" name="Picture 76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PicPr/>
      </xdr:nvPicPr>
      <xdr:blipFill>
        <a:blip xmlns:r="http://schemas.openxmlformats.org/officeDocument/2006/relationships" r:embed="rId49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391</xdr:row>
      <xdr:rowOff>9499</xdr:rowOff>
    </xdr:from>
    <xdr:to>
      <xdr:col>7</xdr:col>
      <xdr:colOff>1075692</xdr:colOff>
      <xdr:row>391</xdr:row>
      <xdr:rowOff>876925</xdr:rowOff>
    </xdr:to>
    <xdr:pic>
      <xdr:nvPicPr>
        <xdr:cNvPr id="763" name="Picture 76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PicPr/>
      </xdr:nvPicPr>
      <xdr:blipFill>
        <a:blip xmlns:r="http://schemas.openxmlformats.org/officeDocument/2006/relationships" r:embed="rId47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392</xdr:row>
      <xdr:rowOff>9499</xdr:rowOff>
    </xdr:from>
    <xdr:to>
      <xdr:col>0</xdr:col>
      <xdr:colOff>1494810</xdr:colOff>
      <xdr:row>392</xdr:row>
      <xdr:rowOff>2237169</xdr:rowOff>
    </xdr:to>
    <xdr:pic>
      <xdr:nvPicPr>
        <xdr:cNvPr id="764" name="Picture 76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/>
      </xdr:nvPicPr>
      <xdr:blipFill>
        <a:blip xmlns:r="http://schemas.openxmlformats.org/officeDocument/2006/relationships" r:embed="rId49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392</xdr:row>
      <xdr:rowOff>9499</xdr:rowOff>
    </xdr:from>
    <xdr:to>
      <xdr:col>7</xdr:col>
      <xdr:colOff>1075692</xdr:colOff>
      <xdr:row>392</xdr:row>
      <xdr:rowOff>876925</xdr:rowOff>
    </xdr:to>
    <xdr:pic>
      <xdr:nvPicPr>
        <xdr:cNvPr id="765" name="Picture 76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/>
      </xdr:nvPicPr>
      <xdr:blipFill>
        <a:blip xmlns:r="http://schemas.openxmlformats.org/officeDocument/2006/relationships" r:embed="rId1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393</xdr:row>
      <xdr:rowOff>9499</xdr:rowOff>
    </xdr:from>
    <xdr:to>
      <xdr:col>0</xdr:col>
      <xdr:colOff>1494810</xdr:colOff>
      <xdr:row>393</xdr:row>
      <xdr:rowOff>2237169</xdr:rowOff>
    </xdr:to>
    <xdr:pic>
      <xdr:nvPicPr>
        <xdr:cNvPr id="766" name="Picture 76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PicPr/>
      </xdr:nvPicPr>
      <xdr:blipFill>
        <a:blip xmlns:r="http://schemas.openxmlformats.org/officeDocument/2006/relationships" r:embed="rId49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393</xdr:row>
      <xdr:rowOff>9499</xdr:rowOff>
    </xdr:from>
    <xdr:to>
      <xdr:col>7</xdr:col>
      <xdr:colOff>1075692</xdr:colOff>
      <xdr:row>393</xdr:row>
      <xdr:rowOff>876925</xdr:rowOff>
    </xdr:to>
    <xdr:pic>
      <xdr:nvPicPr>
        <xdr:cNvPr id="767" name="Picture 76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PicPr/>
      </xdr:nvPicPr>
      <xdr:blipFill>
        <a:blip xmlns:r="http://schemas.openxmlformats.org/officeDocument/2006/relationships" r:embed="rId1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394</xdr:row>
      <xdr:rowOff>9499</xdr:rowOff>
    </xdr:from>
    <xdr:to>
      <xdr:col>0</xdr:col>
      <xdr:colOff>1494810</xdr:colOff>
      <xdr:row>394</xdr:row>
      <xdr:rowOff>2239065</xdr:rowOff>
    </xdr:to>
    <xdr:pic>
      <xdr:nvPicPr>
        <xdr:cNvPr id="768" name="Picture 76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PicPr/>
      </xdr:nvPicPr>
      <xdr:blipFill>
        <a:blip xmlns:r="http://schemas.openxmlformats.org/officeDocument/2006/relationships" r:embed="rId49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394</xdr:row>
      <xdr:rowOff>9499</xdr:rowOff>
    </xdr:from>
    <xdr:to>
      <xdr:col>7</xdr:col>
      <xdr:colOff>1075692</xdr:colOff>
      <xdr:row>394</xdr:row>
      <xdr:rowOff>876925</xdr:rowOff>
    </xdr:to>
    <xdr:pic>
      <xdr:nvPicPr>
        <xdr:cNvPr id="769" name="Picture 76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PicPr/>
      </xdr:nvPicPr>
      <xdr:blipFill>
        <a:blip xmlns:r="http://schemas.openxmlformats.org/officeDocument/2006/relationships" r:embed="rId49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395</xdr:row>
      <xdr:rowOff>9499</xdr:rowOff>
    </xdr:from>
    <xdr:to>
      <xdr:col>0</xdr:col>
      <xdr:colOff>1494810</xdr:colOff>
      <xdr:row>395</xdr:row>
      <xdr:rowOff>2239065</xdr:rowOff>
    </xdr:to>
    <xdr:pic>
      <xdr:nvPicPr>
        <xdr:cNvPr id="770" name="Picture 76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PicPr/>
      </xdr:nvPicPr>
      <xdr:blipFill>
        <a:blip xmlns:r="http://schemas.openxmlformats.org/officeDocument/2006/relationships" r:embed="rId49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395</xdr:row>
      <xdr:rowOff>9499</xdr:rowOff>
    </xdr:from>
    <xdr:to>
      <xdr:col>7</xdr:col>
      <xdr:colOff>1075692</xdr:colOff>
      <xdr:row>395</xdr:row>
      <xdr:rowOff>876925</xdr:rowOff>
    </xdr:to>
    <xdr:pic>
      <xdr:nvPicPr>
        <xdr:cNvPr id="771" name="Picture 77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PicPr/>
      </xdr:nvPicPr>
      <xdr:blipFill>
        <a:blip xmlns:r="http://schemas.openxmlformats.org/officeDocument/2006/relationships" r:embed="rId50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396</xdr:row>
      <xdr:rowOff>9499</xdr:rowOff>
    </xdr:from>
    <xdr:to>
      <xdr:col>0</xdr:col>
      <xdr:colOff>1494810</xdr:colOff>
      <xdr:row>396</xdr:row>
      <xdr:rowOff>2237169</xdr:rowOff>
    </xdr:to>
    <xdr:pic>
      <xdr:nvPicPr>
        <xdr:cNvPr id="772" name="Picture 77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PicPr/>
      </xdr:nvPicPr>
      <xdr:blipFill>
        <a:blip xmlns:r="http://schemas.openxmlformats.org/officeDocument/2006/relationships" r:embed="rId50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396</xdr:row>
      <xdr:rowOff>9499</xdr:rowOff>
    </xdr:from>
    <xdr:to>
      <xdr:col>7</xdr:col>
      <xdr:colOff>1075692</xdr:colOff>
      <xdr:row>396</xdr:row>
      <xdr:rowOff>876925</xdr:rowOff>
    </xdr:to>
    <xdr:pic>
      <xdr:nvPicPr>
        <xdr:cNvPr id="773" name="Picture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PicPr/>
      </xdr:nvPicPr>
      <xdr:blipFill>
        <a:blip xmlns:r="http://schemas.openxmlformats.org/officeDocument/2006/relationships" r:embed="rId50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397</xdr:row>
      <xdr:rowOff>9499</xdr:rowOff>
    </xdr:from>
    <xdr:to>
      <xdr:col>0</xdr:col>
      <xdr:colOff>1494810</xdr:colOff>
      <xdr:row>397</xdr:row>
      <xdr:rowOff>2237169</xdr:rowOff>
    </xdr:to>
    <xdr:pic>
      <xdr:nvPicPr>
        <xdr:cNvPr id="774" name="Picture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PicPr/>
      </xdr:nvPicPr>
      <xdr:blipFill>
        <a:blip xmlns:r="http://schemas.openxmlformats.org/officeDocument/2006/relationships" r:embed="rId50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397</xdr:row>
      <xdr:rowOff>9499</xdr:rowOff>
    </xdr:from>
    <xdr:to>
      <xdr:col>7</xdr:col>
      <xdr:colOff>1075692</xdr:colOff>
      <xdr:row>397</xdr:row>
      <xdr:rowOff>876925</xdr:rowOff>
    </xdr:to>
    <xdr:pic>
      <xdr:nvPicPr>
        <xdr:cNvPr id="775" name="Picture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PicPr/>
      </xdr:nvPicPr>
      <xdr:blipFill>
        <a:blip xmlns:r="http://schemas.openxmlformats.org/officeDocument/2006/relationships" r:embed="rId27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398</xdr:row>
      <xdr:rowOff>9499</xdr:rowOff>
    </xdr:from>
    <xdr:to>
      <xdr:col>0</xdr:col>
      <xdr:colOff>1494810</xdr:colOff>
      <xdr:row>398</xdr:row>
      <xdr:rowOff>2239065</xdr:rowOff>
    </xdr:to>
    <xdr:pic>
      <xdr:nvPicPr>
        <xdr:cNvPr id="776" name="Picture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PicPr/>
      </xdr:nvPicPr>
      <xdr:blipFill>
        <a:blip xmlns:r="http://schemas.openxmlformats.org/officeDocument/2006/relationships" r:embed="rId50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398</xdr:row>
      <xdr:rowOff>9499</xdr:rowOff>
    </xdr:from>
    <xdr:to>
      <xdr:col>7</xdr:col>
      <xdr:colOff>1075692</xdr:colOff>
      <xdr:row>398</xdr:row>
      <xdr:rowOff>876925</xdr:rowOff>
    </xdr:to>
    <xdr:pic>
      <xdr:nvPicPr>
        <xdr:cNvPr id="777" name="Picture 7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PicPr/>
      </xdr:nvPicPr>
      <xdr:blipFill>
        <a:blip xmlns:r="http://schemas.openxmlformats.org/officeDocument/2006/relationships" r:embed="rId3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399</xdr:row>
      <xdr:rowOff>9499</xdr:rowOff>
    </xdr:from>
    <xdr:to>
      <xdr:col>0</xdr:col>
      <xdr:colOff>1494810</xdr:colOff>
      <xdr:row>399</xdr:row>
      <xdr:rowOff>2239065</xdr:rowOff>
    </xdr:to>
    <xdr:pic>
      <xdr:nvPicPr>
        <xdr:cNvPr id="778" name="Picture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PicPr/>
      </xdr:nvPicPr>
      <xdr:blipFill>
        <a:blip xmlns:r="http://schemas.openxmlformats.org/officeDocument/2006/relationships" r:embed="rId50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399</xdr:row>
      <xdr:rowOff>9499</xdr:rowOff>
    </xdr:from>
    <xdr:to>
      <xdr:col>7</xdr:col>
      <xdr:colOff>1075692</xdr:colOff>
      <xdr:row>399</xdr:row>
      <xdr:rowOff>876925</xdr:rowOff>
    </xdr:to>
    <xdr:pic>
      <xdr:nvPicPr>
        <xdr:cNvPr id="779" name="Picture 77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PicPr/>
      </xdr:nvPicPr>
      <xdr:blipFill>
        <a:blip xmlns:r="http://schemas.openxmlformats.org/officeDocument/2006/relationships" r:embed="rId49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400</xdr:row>
      <xdr:rowOff>9499</xdr:rowOff>
    </xdr:from>
    <xdr:to>
      <xdr:col>0</xdr:col>
      <xdr:colOff>1494810</xdr:colOff>
      <xdr:row>400</xdr:row>
      <xdr:rowOff>2239065</xdr:rowOff>
    </xdr:to>
    <xdr:pic>
      <xdr:nvPicPr>
        <xdr:cNvPr id="780" name="Picture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PicPr/>
      </xdr:nvPicPr>
      <xdr:blipFill>
        <a:blip xmlns:r="http://schemas.openxmlformats.org/officeDocument/2006/relationships" r:embed="rId50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400</xdr:row>
      <xdr:rowOff>9499</xdr:rowOff>
    </xdr:from>
    <xdr:to>
      <xdr:col>7</xdr:col>
      <xdr:colOff>1075692</xdr:colOff>
      <xdr:row>400</xdr:row>
      <xdr:rowOff>876925</xdr:rowOff>
    </xdr:to>
    <xdr:pic>
      <xdr:nvPicPr>
        <xdr:cNvPr id="781" name="Picture 78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PicPr/>
      </xdr:nvPicPr>
      <xdr:blipFill>
        <a:blip xmlns:r="http://schemas.openxmlformats.org/officeDocument/2006/relationships" r:embed="rId50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401</xdr:row>
      <xdr:rowOff>9499</xdr:rowOff>
    </xdr:from>
    <xdr:to>
      <xdr:col>0</xdr:col>
      <xdr:colOff>1494810</xdr:colOff>
      <xdr:row>401</xdr:row>
      <xdr:rowOff>2237169</xdr:rowOff>
    </xdr:to>
    <xdr:pic>
      <xdr:nvPicPr>
        <xdr:cNvPr id="782" name="Picture 78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PicPr/>
      </xdr:nvPicPr>
      <xdr:blipFill>
        <a:blip xmlns:r="http://schemas.openxmlformats.org/officeDocument/2006/relationships" r:embed="rId50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401</xdr:row>
      <xdr:rowOff>9499</xdr:rowOff>
    </xdr:from>
    <xdr:to>
      <xdr:col>7</xdr:col>
      <xdr:colOff>1075692</xdr:colOff>
      <xdr:row>401</xdr:row>
      <xdr:rowOff>876925</xdr:rowOff>
    </xdr:to>
    <xdr:pic>
      <xdr:nvPicPr>
        <xdr:cNvPr id="783" name="Picture 782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PicPr/>
      </xdr:nvPicPr>
      <xdr:blipFill>
        <a:blip xmlns:r="http://schemas.openxmlformats.org/officeDocument/2006/relationships" r:embed="rId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402</xdr:row>
      <xdr:rowOff>9499</xdr:rowOff>
    </xdr:from>
    <xdr:to>
      <xdr:col>0</xdr:col>
      <xdr:colOff>1494810</xdr:colOff>
      <xdr:row>402</xdr:row>
      <xdr:rowOff>1223777</xdr:rowOff>
    </xdr:to>
    <xdr:pic>
      <xdr:nvPicPr>
        <xdr:cNvPr id="784" name="Picture 783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PicPr/>
      </xdr:nvPicPr>
      <xdr:blipFill>
        <a:blip xmlns:r="http://schemas.openxmlformats.org/officeDocument/2006/relationships" r:embed="rId50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402</xdr:row>
      <xdr:rowOff>9499</xdr:rowOff>
    </xdr:from>
    <xdr:to>
      <xdr:col>7</xdr:col>
      <xdr:colOff>1075692</xdr:colOff>
      <xdr:row>402</xdr:row>
      <xdr:rowOff>876925</xdr:rowOff>
    </xdr:to>
    <xdr:pic>
      <xdr:nvPicPr>
        <xdr:cNvPr id="785" name="Picture 784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PicPr/>
      </xdr:nvPicPr>
      <xdr:blipFill>
        <a:blip xmlns:r="http://schemas.openxmlformats.org/officeDocument/2006/relationships" r:embed="rId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403</xdr:row>
      <xdr:rowOff>9499</xdr:rowOff>
    </xdr:from>
    <xdr:to>
      <xdr:col>0</xdr:col>
      <xdr:colOff>1494810</xdr:colOff>
      <xdr:row>403</xdr:row>
      <xdr:rowOff>2237169</xdr:rowOff>
    </xdr:to>
    <xdr:pic>
      <xdr:nvPicPr>
        <xdr:cNvPr id="786" name="Picture 785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PicPr/>
      </xdr:nvPicPr>
      <xdr:blipFill>
        <a:blip xmlns:r="http://schemas.openxmlformats.org/officeDocument/2006/relationships" r:embed="rId50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403</xdr:row>
      <xdr:rowOff>9499</xdr:rowOff>
    </xdr:from>
    <xdr:to>
      <xdr:col>7</xdr:col>
      <xdr:colOff>1075692</xdr:colOff>
      <xdr:row>403</xdr:row>
      <xdr:rowOff>876925</xdr:rowOff>
    </xdr:to>
    <xdr:pic>
      <xdr:nvPicPr>
        <xdr:cNvPr id="787" name="Picture 78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PicPr/>
      </xdr:nvPicPr>
      <xdr:blipFill>
        <a:blip xmlns:r="http://schemas.openxmlformats.org/officeDocument/2006/relationships" r:embed="rId1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404</xdr:row>
      <xdr:rowOff>9499</xdr:rowOff>
    </xdr:from>
    <xdr:to>
      <xdr:col>0</xdr:col>
      <xdr:colOff>1494810</xdr:colOff>
      <xdr:row>404</xdr:row>
      <xdr:rowOff>2239065</xdr:rowOff>
    </xdr:to>
    <xdr:pic>
      <xdr:nvPicPr>
        <xdr:cNvPr id="788" name="Picture 78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PicPr/>
      </xdr:nvPicPr>
      <xdr:blipFill>
        <a:blip xmlns:r="http://schemas.openxmlformats.org/officeDocument/2006/relationships" r:embed="rId50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404</xdr:row>
      <xdr:rowOff>9499</xdr:rowOff>
    </xdr:from>
    <xdr:to>
      <xdr:col>7</xdr:col>
      <xdr:colOff>1075692</xdr:colOff>
      <xdr:row>404</xdr:row>
      <xdr:rowOff>876925</xdr:rowOff>
    </xdr:to>
    <xdr:pic>
      <xdr:nvPicPr>
        <xdr:cNvPr id="789" name="Picture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PicPr/>
      </xdr:nvPicPr>
      <xdr:blipFill>
        <a:blip xmlns:r="http://schemas.openxmlformats.org/officeDocument/2006/relationships" r:embed="rId43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405</xdr:row>
      <xdr:rowOff>9499</xdr:rowOff>
    </xdr:from>
    <xdr:to>
      <xdr:col>0</xdr:col>
      <xdr:colOff>1494810</xdr:colOff>
      <xdr:row>405</xdr:row>
      <xdr:rowOff>2239065</xdr:rowOff>
    </xdr:to>
    <xdr:pic>
      <xdr:nvPicPr>
        <xdr:cNvPr id="790" name="Picture 789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PicPr/>
      </xdr:nvPicPr>
      <xdr:blipFill>
        <a:blip xmlns:r="http://schemas.openxmlformats.org/officeDocument/2006/relationships" r:embed="rId50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405</xdr:row>
      <xdr:rowOff>9499</xdr:rowOff>
    </xdr:from>
    <xdr:to>
      <xdr:col>7</xdr:col>
      <xdr:colOff>1075692</xdr:colOff>
      <xdr:row>405</xdr:row>
      <xdr:rowOff>876925</xdr:rowOff>
    </xdr:to>
    <xdr:pic>
      <xdr:nvPicPr>
        <xdr:cNvPr id="791" name="Picture 79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PicPr/>
      </xdr:nvPicPr>
      <xdr:blipFill>
        <a:blip xmlns:r="http://schemas.openxmlformats.org/officeDocument/2006/relationships" r:embed="rId8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406</xdr:row>
      <xdr:rowOff>9499</xdr:rowOff>
    </xdr:from>
    <xdr:to>
      <xdr:col>0</xdr:col>
      <xdr:colOff>1494810</xdr:colOff>
      <xdr:row>406</xdr:row>
      <xdr:rowOff>2237169</xdr:rowOff>
    </xdr:to>
    <xdr:pic>
      <xdr:nvPicPr>
        <xdr:cNvPr id="792" name="Picture 79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PicPr/>
      </xdr:nvPicPr>
      <xdr:blipFill>
        <a:blip xmlns:r="http://schemas.openxmlformats.org/officeDocument/2006/relationships" r:embed="rId51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406</xdr:row>
      <xdr:rowOff>9499</xdr:rowOff>
    </xdr:from>
    <xdr:to>
      <xdr:col>7</xdr:col>
      <xdr:colOff>1075692</xdr:colOff>
      <xdr:row>406</xdr:row>
      <xdr:rowOff>876925</xdr:rowOff>
    </xdr:to>
    <xdr:pic>
      <xdr:nvPicPr>
        <xdr:cNvPr id="793" name="Picture 792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PicPr/>
      </xdr:nvPicPr>
      <xdr:blipFill>
        <a:blip xmlns:r="http://schemas.openxmlformats.org/officeDocument/2006/relationships" r:embed="rId1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407</xdr:row>
      <xdr:rowOff>9499</xdr:rowOff>
    </xdr:from>
    <xdr:to>
      <xdr:col>0</xdr:col>
      <xdr:colOff>1494810</xdr:colOff>
      <xdr:row>407</xdr:row>
      <xdr:rowOff>2239065</xdr:rowOff>
    </xdr:to>
    <xdr:pic>
      <xdr:nvPicPr>
        <xdr:cNvPr id="794" name="Picture 79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PicPr/>
      </xdr:nvPicPr>
      <xdr:blipFill>
        <a:blip xmlns:r="http://schemas.openxmlformats.org/officeDocument/2006/relationships" r:embed="rId51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407</xdr:row>
      <xdr:rowOff>9499</xdr:rowOff>
    </xdr:from>
    <xdr:to>
      <xdr:col>7</xdr:col>
      <xdr:colOff>1075692</xdr:colOff>
      <xdr:row>407</xdr:row>
      <xdr:rowOff>885770</xdr:rowOff>
    </xdr:to>
    <xdr:pic>
      <xdr:nvPicPr>
        <xdr:cNvPr id="795" name="Picture 79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PicPr/>
      </xdr:nvPicPr>
      <xdr:blipFill>
        <a:blip xmlns:r="http://schemas.openxmlformats.org/officeDocument/2006/relationships" r:embed="rId4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408</xdr:row>
      <xdr:rowOff>9499</xdr:rowOff>
    </xdr:from>
    <xdr:to>
      <xdr:col>0</xdr:col>
      <xdr:colOff>1494810</xdr:colOff>
      <xdr:row>408</xdr:row>
      <xdr:rowOff>2239065</xdr:rowOff>
    </xdr:to>
    <xdr:pic>
      <xdr:nvPicPr>
        <xdr:cNvPr id="796" name="Picture 795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PicPr/>
      </xdr:nvPicPr>
      <xdr:blipFill>
        <a:blip xmlns:r="http://schemas.openxmlformats.org/officeDocument/2006/relationships" r:embed="rId51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408</xdr:row>
      <xdr:rowOff>9499</xdr:rowOff>
    </xdr:from>
    <xdr:to>
      <xdr:col>7</xdr:col>
      <xdr:colOff>1075692</xdr:colOff>
      <xdr:row>408</xdr:row>
      <xdr:rowOff>876925</xdr:rowOff>
    </xdr:to>
    <xdr:pic>
      <xdr:nvPicPr>
        <xdr:cNvPr id="797" name="Picture 79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PicPr/>
      </xdr:nvPicPr>
      <xdr:blipFill>
        <a:blip xmlns:r="http://schemas.openxmlformats.org/officeDocument/2006/relationships" r:embed="rId18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409</xdr:row>
      <xdr:rowOff>9499</xdr:rowOff>
    </xdr:from>
    <xdr:to>
      <xdr:col>0</xdr:col>
      <xdr:colOff>1494810</xdr:colOff>
      <xdr:row>409</xdr:row>
      <xdr:rowOff>2239065</xdr:rowOff>
    </xdr:to>
    <xdr:pic>
      <xdr:nvPicPr>
        <xdr:cNvPr id="798" name="Picture 79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PicPr/>
      </xdr:nvPicPr>
      <xdr:blipFill>
        <a:blip xmlns:r="http://schemas.openxmlformats.org/officeDocument/2006/relationships" r:embed="rId51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409</xdr:row>
      <xdr:rowOff>9499</xdr:rowOff>
    </xdr:from>
    <xdr:to>
      <xdr:col>7</xdr:col>
      <xdr:colOff>1075692</xdr:colOff>
      <xdr:row>409</xdr:row>
      <xdr:rowOff>876925</xdr:rowOff>
    </xdr:to>
    <xdr:pic>
      <xdr:nvPicPr>
        <xdr:cNvPr id="799" name="Picture 79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PicPr/>
      </xdr:nvPicPr>
      <xdr:blipFill>
        <a:blip xmlns:r="http://schemas.openxmlformats.org/officeDocument/2006/relationships" r:embed="rId1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410</xdr:row>
      <xdr:rowOff>9499</xdr:rowOff>
    </xdr:from>
    <xdr:to>
      <xdr:col>0</xdr:col>
      <xdr:colOff>1494810</xdr:colOff>
      <xdr:row>410</xdr:row>
      <xdr:rowOff>2239065</xdr:rowOff>
    </xdr:to>
    <xdr:pic>
      <xdr:nvPicPr>
        <xdr:cNvPr id="800" name="Picture 79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PicPr/>
      </xdr:nvPicPr>
      <xdr:blipFill>
        <a:blip xmlns:r="http://schemas.openxmlformats.org/officeDocument/2006/relationships" r:embed="rId51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410</xdr:row>
      <xdr:rowOff>9499</xdr:rowOff>
    </xdr:from>
    <xdr:to>
      <xdr:col>7</xdr:col>
      <xdr:colOff>1075692</xdr:colOff>
      <xdr:row>410</xdr:row>
      <xdr:rowOff>876925</xdr:rowOff>
    </xdr:to>
    <xdr:pic>
      <xdr:nvPicPr>
        <xdr:cNvPr id="801" name="Picture 80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PicPr/>
      </xdr:nvPicPr>
      <xdr:blipFill>
        <a:blip xmlns:r="http://schemas.openxmlformats.org/officeDocument/2006/relationships" r:embed="rId51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411</xdr:row>
      <xdr:rowOff>9499</xdr:rowOff>
    </xdr:from>
    <xdr:to>
      <xdr:col>0</xdr:col>
      <xdr:colOff>1494810</xdr:colOff>
      <xdr:row>411</xdr:row>
      <xdr:rowOff>2239065</xdr:rowOff>
    </xdr:to>
    <xdr:pic>
      <xdr:nvPicPr>
        <xdr:cNvPr id="802" name="Picture 80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PicPr/>
      </xdr:nvPicPr>
      <xdr:blipFill>
        <a:blip xmlns:r="http://schemas.openxmlformats.org/officeDocument/2006/relationships" r:embed="rId51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411</xdr:row>
      <xdr:rowOff>9499</xdr:rowOff>
    </xdr:from>
    <xdr:to>
      <xdr:col>7</xdr:col>
      <xdr:colOff>1075692</xdr:colOff>
      <xdr:row>411</xdr:row>
      <xdr:rowOff>876925</xdr:rowOff>
    </xdr:to>
    <xdr:pic>
      <xdr:nvPicPr>
        <xdr:cNvPr id="803" name="Picture 80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PicPr/>
      </xdr:nvPicPr>
      <xdr:blipFill>
        <a:blip xmlns:r="http://schemas.openxmlformats.org/officeDocument/2006/relationships" r:embed="rId51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412</xdr:row>
      <xdr:rowOff>9499</xdr:rowOff>
    </xdr:from>
    <xdr:to>
      <xdr:col>0</xdr:col>
      <xdr:colOff>1494810</xdr:colOff>
      <xdr:row>412</xdr:row>
      <xdr:rowOff>2239065</xdr:rowOff>
    </xdr:to>
    <xdr:pic>
      <xdr:nvPicPr>
        <xdr:cNvPr id="804" name="Picture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PicPr/>
      </xdr:nvPicPr>
      <xdr:blipFill>
        <a:blip xmlns:r="http://schemas.openxmlformats.org/officeDocument/2006/relationships" r:embed="rId51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412</xdr:row>
      <xdr:rowOff>9499</xdr:rowOff>
    </xdr:from>
    <xdr:to>
      <xdr:col>7</xdr:col>
      <xdr:colOff>1075692</xdr:colOff>
      <xdr:row>412</xdr:row>
      <xdr:rowOff>876925</xdr:rowOff>
    </xdr:to>
    <xdr:pic>
      <xdr:nvPicPr>
        <xdr:cNvPr id="805" name="Picture 804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/>
      </xdr:nvPicPr>
      <xdr:blipFill>
        <a:blip xmlns:r="http://schemas.openxmlformats.org/officeDocument/2006/relationships" r:embed="rId48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413</xdr:row>
      <xdr:rowOff>9499</xdr:rowOff>
    </xdr:from>
    <xdr:to>
      <xdr:col>0</xdr:col>
      <xdr:colOff>1494810</xdr:colOff>
      <xdr:row>413</xdr:row>
      <xdr:rowOff>2239065</xdr:rowOff>
    </xdr:to>
    <xdr:pic>
      <xdr:nvPicPr>
        <xdr:cNvPr id="806" name="Picture 805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PicPr/>
      </xdr:nvPicPr>
      <xdr:blipFill>
        <a:blip xmlns:r="http://schemas.openxmlformats.org/officeDocument/2006/relationships" r:embed="rId51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413</xdr:row>
      <xdr:rowOff>9499</xdr:rowOff>
    </xdr:from>
    <xdr:to>
      <xdr:col>7</xdr:col>
      <xdr:colOff>1075692</xdr:colOff>
      <xdr:row>413</xdr:row>
      <xdr:rowOff>876925</xdr:rowOff>
    </xdr:to>
    <xdr:pic>
      <xdr:nvPicPr>
        <xdr:cNvPr id="807" name="Picture 80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/>
      </xdr:nvPicPr>
      <xdr:blipFill>
        <a:blip xmlns:r="http://schemas.openxmlformats.org/officeDocument/2006/relationships" r:embed="rId49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414</xdr:row>
      <xdr:rowOff>9499</xdr:rowOff>
    </xdr:from>
    <xdr:to>
      <xdr:col>0</xdr:col>
      <xdr:colOff>1494810</xdr:colOff>
      <xdr:row>414</xdr:row>
      <xdr:rowOff>2239065</xdr:rowOff>
    </xdr:to>
    <xdr:pic>
      <xdr:nvPicPr>
        <xdr:cNvPr id="808" name="Picture 80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PicPr/>
      </xdr:nvPicPr>
      <xdr:blipFill>
        <a:blip xmlns:r="http://schemas.openxmlformats.org/officeDocument/2006/relationships" r:embed="rId51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414</xdr:row>
      <xdr:rowOff>9499</xdr:rowOff>
    </xdr:from>
    <xdr:to>
      <xdr:col>7</xdr:col>
      <xdr:colOff>1075692</xdr:colOff>
      <xdr:row>414</xdr:row>
      <xdr:rowOff>876925</xdr:rowOff>
    </xdr:to>
    <xdr:pic>
      <xdr:nvPicPr>
        <xdr:cNvPr id="809" name="Picture 80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/>
      </xdr:nvPicPr>
      <xdr:blipFill>
        <a:blip xmlns:r="http://schemas.openxmlformats.org/officeDocument/2006/relationships" r:embed="rId48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415</xdr:row>
      <xdr:rowOff>9499</xdr:rowOff>
    </xdr:from>
    <xdr:to>
      <xdr:col>0</xdr:col>
      <xdr:colOff>1494810</xdr:colOff>
      <xdr:row>415</xdr:row>
      <xdr:rowOff>2237169</xdr:rowOff>
    </xdr:to>
    <xdr:pic>
      <xdr:nvPicPr>
        <xdr:cNvPr id="810" name="Picture 809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/>
      </xdr:nvPicPr>
      <xdr:blipFill>
        <a:blip xmlns:r="http://schemas.openxmlformats.org/officeDocument/2006/relationships" r:embed="rId52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415</xdr:row>
      <xdr:rowOff>9499</xdr:rowOff>
    </xdr:from>
    <xdr:to>
      <xdr:col>7</xdr:col>
      <xdr:colOff>1075692</xdr:colOff>
      <xdr:row>415</xdr:row>
      <xdr:rowOff>876925</xdr:rowOff>
    </xdr:to>
    <xdr:pic>
      <xdr:nvPicPr>
        <xdr:cNvPr id="811" name="Picture 810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PicPr/>
      </xdr:nvPicPr>
      <xdr:blipFill>
        <a:blip xmlns:r="http://schemas.openxmlformats.org/officeDocument/2006/relationships" r:embed="rId32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416</xdr:row>
      <xdr:rowOff>9499</xdr:rowOff>
    </xdr:from>
    <xdr:to>
      <xdr:col>0</xdr:col>
      <xdr:colOff>1494810</xdr:colOff>
      <xdr:row>416</xdr:row>
      <xdr:rowOff>2237169</xdr:rowOff>
    </xdr:to>
    <xdr:pic>
      <xdr:nvPicPr>
        <xdr:cNvPr id="812" name="Picture 81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/>
      </xdr:nvPicPr>
      <xdr:blipFill>
        <a:blip xmlns:r="http://schemas.openxmlformats.org/officeDocument/2006/relationships" r:embed="rId52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416</xdr:row>
      <xdr:rowOff>9499</xdr:rowOff>
    </xdr:from>
    <xdr:to>
      <xdr:col>7</xdr:col>
      <xdr:colOff>1075692</xdr:colOff>
      <xdr:row>416</xdr:row>
      <xdr:rowOff>876925</xdr:rowOff>
    </xdr:to>
    <xdr:pic>
      <xdr:nvPicPr>
        <xdr:cNvPr id="813" name="Picture 81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PicPr/>
      </xdr:nvPicPr>
      <xdr:blipFill>
        <a:blip xmlns:r="http://schemas.openxmlformats.org/officeDocument/2006/relationships" r:embed="rId46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417</xdr:row>
      <xdr:rowOff>9499</xdr:rowOff>
    </xdr:from>
    <xdr:to>
      <xdr:col>0</xdr:col>
      <xdr:colOff>1494810</xdr:colOff>
      <xdr:row>417</xdr:row>
      <xdr:rowOff>2237169</xdr:rowOff>
    </xdr:to>
    <xdr:pic>
      <xdr:nvPicPr>
        <xdr:cNvPr id="814" name="Picture 81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PicPr/>
      </xdr:nvPicPr>
      <xdr:blipFill>
        <a:blip xmlns:r="http://schemas.openxmlformats.org/officeDocument/2006/relationships" r:embed="rId52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417</xdr:row>
      <xdr:rowOff>9499</xdr:rowOff>
    </xdr:from>
    <xdr:to>
      <xdr:col>7</xdr:col>
      <xdr:colOff>1075692</xdr:colOff>
      <xdr:row>417</xdr:row>
      <xdr:rowOff>876925</xdr:rowOff>
    </xdr:to>
    <xdr:pic>
      <xdr:nvPicPr>
        <xdr:cNvPr id="815" name="Picture 814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PicPr/>
      </xdr:nvPicPr>
      <xdr:blipFill>
        <a:blip xmlns:r="http://schemas.openxmlformats.org/officeDocument/2006/relationships" r:embed="rId52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418</xdr:row>
      <xdr:rowOff>9499</xdr:rowOff>
    </xdr:from>
    <xdr:to>
      <xdr:col>0</xdr:col>
      <xdr:colOff>1494810</xdr:colOff>
      <xdr:row>418</xdr:row>
      <xdr:rowOff>2237169</xdr:rowOff>
    </xdr:to>
    <xdr:pic>
      <xdr:nvPicPr>
        <xdr:cNvPr id="816" name="Picture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PicPr/>
      </xdr:nvPicPr>
      <xdr:blipFill>
        <a:blip xmlns:r="http://schemas.openxmlformats.org/officeDocument/2006/relationships" r:embed="rId52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418</xdr:row>
      <xdr:rowOff>9499</xdr:rowOff>
    </xdr:from>
    <xdr:to>
      <xdr:col>7</xdr:col>
      <xdr:colOff>1075692</xdr:colOff>
      <xdr:row>418</xdr:row>
      <xdr:rowOff>1070884</xdr:rowOff>
    </xdr:to>
    <xdr:pic>
      <xdr:nvPicPr>
        <xdr:cNvPr id="817" name="Picture 81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/>
      </xdr:nvPicPr>
      <xdr:blipFill>
        <a:blip xmlns:r="http://schemas.openxmlformats.org/officeDocument/2006/relationships" r:embed="rId52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419</xdr:row>
      <xdr:rowOff>9499</xdr:rowOff>
    </xdr:from>
    <xdr:to>
      <xdr:col>0</xdr:col>
      <xdr:colOff>1494810</xdr:colOff>
      <xdr:row>419</xdr:row>
      <xdr:rowOff>2239065</xdr:rowOff>
    </xdr:to>
    <xdr:pic>
      <xdr:nvPicPr>
        <xdr:cNvPr id="818" name="Picture 817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PicPr/>
      </xdr:nvPicPr>
      <xdr:blipFill>
        <a:blip xmlns:r="http://schemas.openxmlformats.org/officeDocument/2006/relationships" r:embed="rId52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419</xdr:row>
      <xdr:rowOff>9499</xdr:rowOff>
    </xdr:from>
    <xdr:to>
      <xdr:col>7</xdr:col>
      <xdr:colOff>1075692</xdr:colOff>
      <xdr:row>419</xdr:row>
      <xdr:rowOff>1070884</xdr:rowOff>
    </xdr:to>
    <xdr:pic>
      <xdr:nvPicPr>
        <xdr:cNvPr id="819" name="Picture 81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/>
      </xdr:nvPicPr>
      <xdr:blipFill>
        <a:blip xmlns:r="http://schemas.openxmlformats.org/officeDocument/2006/relationships" r:embed="rId52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420</xdr:row>
      <xdr:rowOff>9499</xdr:rowOff>
    </xdr:from>
    <xdr:to>
      <xdr:col>0</xdr:col>
      <xdr:colOff>1494810</xdr:colOff>
      <xdr:row>420</xdr:row>
      <xdr:rowOff>2239065</xdr:rowOff>
    </xdr:to>
    <xdr:pic>
      <xdr:nvPicPr>
        <xdr:cNvPr id="820" name="Picture 819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PicPr/>
      </xdr:nvPicPr>
      <xdr:blipFill>
        <a:blip xmlns:r="http://schemas.openxmlformats.org/officeDocument/2006/relationships" r:embed="rId52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420</xdr:row>
      <xdr:rowOff>9499</xdr:rowOff>
    </xdr:from>
    <xdr:to>
      <xdr:col>7</xdr:col>
      <xdr:colOff>1075692</xdr:colOff>
      <xdr:row>420</xdr:row>
      <xdr:rowOff>876925</xdr:rowOff>
    </xdr:to>
    <xdr:pic>
      <xdr:nvPicPr>
        <xdr:cNvPr id="821" name="Picture 82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PicPr/>
      </xdr:nvPicPr>
      <xdr:blipFill>
        <a:blip xmlns:r="http://schemas.openxmlformats.org/officeDocument/2006/relationships" r:embed="rId10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421</xdr:row>
      <xdr:rowOff>9499</xdr:rowOff>
    </xdr:from>
    <xdr:to>
      <xdr:col>0</xdr:col>
      <xdr:colOff>1494810</xdr:colOff>
      <xdr:row>421</xdr:row>
      <xdr:rowOff>2237169</xdr:rowOff>
    </xdr:to>
    <xdr:pic>
      <xdr:nvPicPr>
        <xdr:cNvPr id="822" name="Picture 82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PicPr/>
      </xdr:nvPicPr>
      <xdr:blipFill>
        <a:blip xmlns:r="http://schemas.openxmlformats.org/officeDocument/2006/relationships" r:embed="rId52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421</xdr:row>
      <xdr:rowOff>9499</xdr:rowOff>
    </xdr:from>
    <xdr:to>
      <xdr:col>7</xdr:col>
      <xdr:colOff>1075692</xdr:colOff>
      <xdr:row>421</xdr:row>
      <xdr:rowOff>876925</xdr:rowOff>
    </xdr:to>
    <xdr:pic>
      <xdr:nvPicPr>
        <xdr:cNvPr id="823" name="Picture 822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PicPr/>
      </xdr:nvPicPr>
      <xdr:blipFill>
        <a:blip xmlns:r="http://schemas.openxmlformats.org/officeDocument/2006/relationships" r:embed="rId43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422</xdr:row>
      <xdr:rowOff>9499</xdr:rowOff>
    </xdr:from>
    <xdr:to>
      <xdr:col>0</xdr:col>
      <xdr:colOff>1494810</xdr:colOff>
      <xdr:row>422</xdr:row>
      <xdr:rowOff>2237169</xdr:rowOff>
    </xdr:to>
    <xdr:pic>
      <xdr:nvPicPr>
        <xdr:cNvPr id="824" name="Picture 82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PicPr/>
      </xdr:nvPicPr>
      <xdr:blipFill>
        <a:blip xmlns:r="http://schemas.openxmlformats.org/officeDocument/2006/relationships" r:embed="rId52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422</xdr:row>
      <xdr:rowOff>9499</xdr:rowOff>
    </xdr:from>
    <xdr:to>
      <xdr:col>7</xdr:col>
      <xdr:colOff>1075692</xdr:colOff>
      <xdr:row>422</xdr:row>
      <xdr:rowOff>876925</xdr:rowOff>
    </xdr:to>
    <xdr:pic>
      <xdr:nvPicPr>
        <xdr:cNvPr id="825" name="Picture 824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PicPr/>
      </xdr:nvPicPr>
      <xdr:blipFill>
        <a:blip xmlns:r="http://schemas.openxmlformats.org/officeDocument/2006/relationships" r:embed="rId43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423</xdr:row>
      <xdr:rowOff>9499</xdr:rowOff>
    </xdr:from>
    <xdr:to>
      <xdr:col>0</xdr:col>
      <xdr:colOff>1494810</xdr:colOff>
      <xdr:row>423</xdr:row>
      <xdr:rowOff>2237169</xdr:rowOff>
    </xdr:to>
    <xdr:pic>
      <xdr:nvPicPr>
        <xdr:cNvPr id="826" name="Picture 825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PicPr/>
      </xdr:nvPicPr>
      <xdr:blipFill>
        <a:blip xmlns:r="http://schemas.openxmlformats.org/officeDocument/2006/relationships" r:embed="rId53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423</xdr:row>
      <xdr:rowOff>9499</xdr:rowOff>
    </xdr:from>
    <xdr:to>
      <xdr:col>7</xdr:col>
      <xdr:colOff>1075692</xdr:colOff>
      <xdr:row>423</xdr:row>
      <xdr:rowOff>1070884</xdr:rowOff>
    </xdr:to>
    <xdr:pic>
      <xdr:nvPicPr>
        <xdr:cNvPr id="827" name="Picture 826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PicPr/>
      </xdr:nvPicPr>
      <xdr:blipFill>
        <a:blip xmlns:r="http://schemas.openxmlformats.org/officeDocument/2006/relationships" r:embed="rId43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424</xdr:row>
      <xdr:rowOff>9499</xdr:rowOff>
    </xdr:from>
    <xdr:to>
      <xdr:col>0</xdr:col>
      <xdr:colOff>1494810</xdr:colOff>
      <xdr:row>424</xdr:row>
      <xdr:rowOff>2237169</xdr:rowOff>
    </xdr:to>
    <xdr:pic>
      <xdr:nvPicPr>
        <xdr:cNvPr id="828" name="Picture 827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PicPr/>
      </xdr:nvPicPr>
      <xdr:blipFill>
        <a:blip xmlns:r="http://schemas.openxmlformats.org/officeDocument/2006/relationships" r:embed="rId53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424</xdr:row>
      <xdr:rowOff>9499</xdr:rowOff>
    </xdr:from>
    <xdr:to>
      <xdr:col>7</xdr:col>
      <xdr:colOff>1075692</xdr:colOff>
      <xdr:row>424</xdr:row>
      <xdr:rowOff>876925</xdr:rowOff>
    </xdr:to>
    <xdr:pic>
      <xdr:nvPicPr>
        <xdr:cNvPr id="829" name="Picture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PicPr/>
      </xdr:nvPicPr>
      <xdr:blipFill>
        <a:blip xmlns:r="http://schemas.openxmlformats.org/officeDocument/2006/relationships" r:embed="rId53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425</xdr:row>
      <xdr:rowOff>9499</xdr:rowOff>
    </xdr:from>
    <xdr:to>
      <xdr:col>0</xdr:col>
      <xdr:colOff>1494810</xdr:colOff>
      <xdr:row>425</xdr:row>
      <xdr:rowOff>2239065</xdr:rowOff>
    </xdr:to>
    <xdr:pic>
      <xdr:nvPicPr>
        <xdr:cNvPr id="830" name="Picture 829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PicPr/>
      </xdr:nvPicPr>
      <xdr:blipFill>
        <a:blip xmlns:r="http://schemas.openxmlformats.org/officeDocument/2006/relationships" r:embed="rId53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425</xdr:row>
      <xdr:rowOff>9499</xdr:rowOff>
    </xdr:from>
    <xdr:to>
      <xdr:col>7</xdr:col>
      <xdr:colOff>1075692</xdr:colOff>
      <xdr:row>425</xdr:row>
      <xdr:rowOff>876925</xdr:rowOff>
    </xdr:to>
    <xdr:pic>
      <xdr:nvPicPr>
        <xdr:cNvPr id="831" name="Picture 83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PicPr/>
      </xdr:nvPicPr>
      <xdr:blipFill>
        <a:blip xmlns:r="http://schemas.openxmlformats.org/officeDocument/2006/relationships" r:embed="rId53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426</xdr:row>
      <xdr:rowOff>9499</xdr:rowOff>
    </xdr:from>
    <xdr:to>
      <xdr:col>0</xdr:col>
      <xdr:colOff>1494810</xdr:colOff>
      <xdr:row>426</xdr:row>
      <xdr:rowOff>2239065</xdr:rowOff>
    </xdr:to>
    <xdr:pic>
      <xdr:nvPicPr>
        <xdr:cNvPr id="832" name="Picture 83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PicPr/>
      </xdr:nvPicPr>
      <xdr:blipFill>
        <a:blip xmlns:r="http://schemas.openxmlformats.org/officeDocument/2006/relationships" r:embed="rId53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426</xdr:row>
      <xdr:rowOff>9499</xdr:rowOff>
    </xdr:from>
    <xdr:to>
      <xdr:col>7</xdr:col>
      <xdr:colOff>1075692</xdr:colOff>
      <xdr:row>426</xdr:row>
      <xdr:rowOff>876925</xdr:rowOff>
    </xdr:to>
    <xdr:pic>
      <xdr:nvPicPr>
        <xdr:cNvPr id="833" name="Picture 83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PicPr/>
      </xdr:nvPicPr>
      <xdr:blipFill>
        <a:blip xmlns:r="http://schemas.openxmlformats.org/officeDocument/2006/relationships" r:embed="rId10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427</xdr:row>
      <xdr:rowOff>9499</xdr:rowOff>
    </xdr:from>
    <xdr:to>
      <xdr:col>0</xdr:col>
      <xdr:colOff>1494810</xdr:colOff>
      <xdr:row>427</xdr:row>
      <xdr:rowOff>2239065</xdr:rowOff>
    </xdr:to>
    <xdr:pic>
      <xdr:nvPicPr>
        <xdr:cNvPr id="834" name="Picture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PicPr/>
      </xdr:nvPicPr>
      <xdr:blipFill>
        <a:blip xmlns:r="http://schemas.openxmlformats.org/officeDocument/2006/relationships" r:embed="rId53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427</xdr:row>
      <xdr:rowOff>9499</xdr:rowOff>
    </xdr:from>
    <xdr:to>
      <xdr:col>7</xdr:col>
      <xdr:colOff>1075692</xdr:colOff>
      <xdr:row>427</xdr:row>
      <xdr:rowOff>876925</xdr:rowOff>
    </xdr:to>
    <xdr:pic>
      <xdr:nvPicPr>
        <xdr:cNvPr id="835" name="Picture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PicPr/>
      </xdr:nvPicPr>
      <xdr:blipFill>
        <a:blip xmlns:r="http://schemas.openxmlformats.org/officeDocument/2006/relationships" r:embed="rId3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428</xdr:row>
      <xdr:rowOff>9499</xdr:rowOff>
    </xdr:from>
    <xdr:to>
      <xdr:col>0</xdr:col>
      <xdr:colOff>1494810</xdr:colOff>
      <xdr:row>428</xdr:row>
      <xdr:rowOff>2239065</xdr:rowOff>
    </xdr:to>
    <xdr:pic>
      <xdr:nvPicPr>
        <xdr:cNvPr id="836" name="Picture 835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PicPr/>
      </xdr:nvPicPr>
      <xdr:blipFill>
        <a:blip xmlns:r="http://schemas.openxmlformats.org/officeDocument/2006/relationships" r:embed="rId53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428</xdr:row>
      <xdr:rowOff>9499</xdr:rowOff>
    </xdr:from>
    <xdr:to>
      <xdr:col>7</xdr:col>
      <xdr:colOff>1075692</xdr:colOff>
      <xdr:row>428</xdr:row>
      <xdr:rowOff>876925</xdr:rowOff>
    </xdr:to>
    <xdr:pic>
      <xdr:nvPicPr>
        <xdr:cNvPr id="837" name="Picture 83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PicPr/>
      </xdr:nvPicPr>
      <xdr:blipFill>
        <a:blip xmlns:r="http://schemas.openxmlformats.org/officeDocument/2006/relationships" r:embed="rId53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429</xdr:row>
      <xdr:rowOff>9499</xdr:rowOff>
    </xdr:from>
    <xdr:to>
      <xdr:col>0</xdr:col>
      <xdr:colOff>1494810</xdr:colOff>
      <xdr:row>429</xdr:row>
      <xdr:rowOff>2239065</xdr:rowOff>
    </xdr:to>
    <xdr:pic>
      <xdr:nvPicPr>
        <xdr:cNvPr id="838" name="Picture 837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PicPr/>
      </xdr:nvPicPr>
      <xdr:blipFill>
        <a:blip xmlns:r="http://schemas.openxmlformats.org/officeDocument/2006/relationships" r:embed="rId53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429</xdr:row>
      <xdr:rowOff>9499</xdr:rowOff>
    </xdr:from>
    <xdr:to>
      <xdr:col>7</xdr:col>
      <xdr:colOff>1075692</xdr:colOff>
      <xdr:row>429</xdr:row>
      <xdr:rowOff>876925</xdr:rowOff>
    </xdr:to>
    <xdr:pic>
      <xdr:nvPicPr>
        <xdr:cNvPr id="839" name="Picture 838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PicPr/>
      </xdr:nvPicPr>
      <xdr:blipFill>
        <a:blip xmlns:r="http://schemas.openxmlformats.org/officeDocument/2006/relationships" r:embed="rId53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430</xdr:row>
      <xdr:rowOff>9499</xdr:rowOff>
    </xdr:from>
    <xdr:to>
      <xdr:col>0</xdr:col>
      <xdr:colOff>1494810</xdr:colOff>
      <xdr:row>430</xdr:row>
      <xdr:rowOff>2239065</xdr:rowOff>
    </xdr:to>
    <xdr:pic>
      <xdr:nvPicPr>
        <xdr:cNvPr id="840" name="Picture 839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PicPr/>
      </xdr:nvPicPr>
      <xdr:blipFill>
        <a:blip xmlns:r="http://schemas.openxmlformats.org/officeDocument/2006/relationships" r:embed="rId54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430</xdr:row>
      <xdr:rowOff>9499</xdr:rowOff>
    </xdr:from>
    <xdr:to>
      <xdr:col>7</xdr:col>
      <xdr:colOff>1075692</xdr:colOff>
      <xdr:row>430</xdr:row>
      <xdr:rowOff>876925</xdr:rowOff>
    </xdr:to>
    <xdr:pic>
      <xdr:nvPicPr>
        <xdr:cNvPr id="841" name="Picture 84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PicPr/>
      </xdr:nvPicPr>
      <xdr:blipFill>
        <a:blip xmlns:r="http://schemas.openxmlformats.org/officeDocument/2006/relationships" r:embed="rId54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431</xdr:row>
      <xdr:rowOff>9499</xdr:rowOff>
    </xdr:from>
    <xdr:to>
      <xdr:col>0</xdr:col>
      <xdr:colOff>1494810</xdr:colOff>
      <xdr:row>431</xdr:row>
      <xdr:rowOff>2239065</xdr:rowOff>
    </xdr:to>
    <xdr:pic>
      <xdr:nvPicPr>
        <xdr:cNvPr id="842" name="Picture 84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PicPr/>
      </xdr:nvPicPr>
      <xdr:blipFill>
        <a:blip xmlns:r="http://schemas.openxmlformats.org/officeDocument/2006/relationships" r:embed="rId54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431</xdr:row>
      <xdr:rowOff>9499</xdr:rowOff>
    </xdr:from>
    <xdr:to>
      <xdr:col>7</xdr:col>
      <xdr:colOff>1075692</xdr:colOff>
      <xdr:row>431</xdr:row>
      <xdr:rowOff>876925</xdr:rowOff>
    </xdr:to>
    <xdr:pic>
      <xdr:nvPicPr>
        <xdr:cNvPr id="843" name="Picture 84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PicPr/>
      </xdr:nvPicPr>
      <xdr:blipFill>
        <a:blip xmlns:r="http://schemas.openxmlformats.org/officeDocument/2006/relationships" r:embed="rId54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432</xdr:row>
      <xdr:rowOff>9499</xdr:rowOff>
    </xdr:from>
    <xdr:to>
      <xdr:col>0</xdr:col>
      <xdr:colOff>1494810</xdr:colOff>
      <xdr:row>432</xdr:row>
      <xdr:rowOff>2239065</xdr:rowOff>
    </xdr:to>
    <xdr:pic>
      <xdr:nvPicPr>
        <xdr:cNvPr id="844" name="Picture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PicPr/>
      </xdr:nvPicPr>
      <xdr:blipFill>
        <a:blip xmlns:r="http://schemas.openxmlformats.org/officeDocument/2006/relationships" r:embed="rId54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432</xdr:row>
      <xdr:rowOff>9499</xdr:rowOff>
    </xdr:from>
    <xdr:to>
      <xdr:col>7</xdr:col>
      <xdr:colOff>1075692</xdr:colOff>
      <xdr:row>432</xdr:row>
      <xdr:rowOff>876925</xdr:rowOff>
    </xdr:to>
    <xdr:pic>
      <xdr:nvPicPr>
        <xdr:cNvPr id="845" name="Picture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PicPr/>
      </xdr:nvPicPr>
      <xdr:blipFill>
        <a:blip xmlns:r="http://schemas.openxmlformats.org/officeDocument/2006/relationships" r:embed="rId54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433</xdr:row>
      <xdr:rowOff>9499</xdr:rowOff>
    </xdr:from>
    <xdr:to>
      <xdr:col>0</xdr:col>
      <xdr:colOff>1494810</xdr:colOff>
      <xdr:row>433</xdr:row>
      <xdr:rowOff>1223777</xdr:rowOff>
    </xdr:to>
    <xdr:pic>
      <xdr:nvPicPr>
        <xdr:cNvPr id="846" name="Picture 845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PicPr/>
      </xdr:nvPicPr>
      <xdr:blipFill>
        <a:blip xmlns:r="http://schemas.openxmlformats.org/officeDocument/2006/relationships" r:embed="rId50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433</xdr:row>
      <xdr:rowOff>9499</xdr:rowOff>
    </xdr:from>
    <xdr:to>
      <xdr:col>7</xdr:col>
      <xdr:colOff>1075692</xdr:colOff>
      <xdr:row>433</xdr:row>
      <xdr:rowOff>876925</xdr:rowOff>
    </xdr:to>
    <xdr:pic>
      <xdr:nvPicPr>
        <xdr:cNvPr id="847" name="Picture 846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PicPr/>
      </xdr:nvPicPr>
      <xdr:blipFill>
        <a:blip xmlns:r="http://schemas.openxmlformats.org/officeDocument/2006/relationships" r:embed="rId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434</xdr:row>
      <xdr:rowOff>9499</xdr:rowOff>
    </xdr:from>
    <xdr:to>
      <xdr:col>0</xdr:col>
      <xdr:colOff>1494810</xdr:colOff>
      <xdr:row>434</xdr:row>
      <xdr:rowOff>2239065</xdr:rowOff>
    </xdr:to>
    <xdr:pic>
      <xdr:nvPicPr>
        <xdr:cNvPr id="848" name="Picture 847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PicPr/>
      </xdr:nvPicPr>
      <xdr:blipFill>
        <a:blip xmlns:r="http://schemas.openxmlformats.org/officeDocument/2006/relationships" r:embed="rId54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434</xdr:row>
      <xdr:rowOff>9499</xdr:rowOff>
    </xdr:from>
    <xdr:to>
      <xdr:col>7</xdr:col>
      <xdr:colOff>1075692</xdr:colOff>
      <xdr:row>434</xdr:row>
      <xdr:rowOff>876925</xdr:rowOff>
    </xdr:to>
    <xdr:pic>
      <xdr:nvPicPr>
        <xdr:cNvPr id="849" name="Picture 848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PicPr/>
      </xdr:nvPicPr>
      <xdr:blipFill>
        <a:blip xmlns:r="http://schemas.openxmlformats.org/officeDocument/2006/relationships" r:embed="rId47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435</xdr:row>
      <xdr:rowOff>9499</xdr:rowOff>
    </xdr:from>
    <xdr:to>
      <xdr:col>0</xdr:col>
      <xdr:colOff>1494810</xdr:colOff>
      <xdr:row>435</xdr:row>
      <xdr:rowOff>2239065</xdr:rowOff>
    </xdr:to>
    <xdr:pic>
      <xdr:nvPicPr>
        <xdr:cNvPr id="850" name="Picture 849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PicPr/>
      </xdr:nvPicPr>
      <xdr:blipFill>
        <a:blip xmlns:r="http://schemas.openxmlformats.org/officeDocument/2006/relationships" r:embed="rId54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435</xdr:row>
      <xdr:rowOff>9499</xdr:rowOff>
    </xdr:from>
    <xdr:to>
      <xdr:col>7</xdr:col>
      <xdr:colOff>1075692</xdr:colOff>
      <xdr:row>435</xdr:row>
      <xdr:rowOff>876925</xdr:rowOff>
    </xdr:to>
    <xdr:pic>
      <xdr:nvPicPr>
        <xdr:cNvPr id="851" name="Picture 850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PicPr/>
      </xdr:nvPicPr>
      <xdr:blipFill>
        <a:blip xmlns:r="http://schemas.openxmlformats.org/officeDocument/2006/relationships" r:embed="rId3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436</xdr:row>
      <xdr:rowOff>9499</xdr:rowOff>
    </xdr:from>
    <xdr:to>
      <xdr:col>0</xdr:col>
      <xdr:colOff>1494810</xdr:colOff>
      <xdr:row>436</xdr:row>
      <xdr:rowOff>2239065</xdr:rowOff>
    </xdr:to>
    <xdr:pic>
      <xdr:nvPicPr>
        <xdr:cNvPr id="852" name="Picture 851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PicPr/>
      </xdr:nvPicPr>
      <xdr:blipFill>
        <a:blip xmlns:r="http://schemas.openxmlformats.org/officeDocument/2006/relationships" r:embed="rId54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436</xdr:row>
      <xdr:rowOff>9499</xdr:rowOff>
    </xdr:from>
    <xdr:to>
      <xdr:col>7</xdr:col>
      <xdr:colOff>1075692</xdr:colOff>
      <xdr:row>436</xdr:row>
      <xdr:rowOff>876925</xdr:rowOff>
    </xdr:to>
    <xdr:pic>
      <xdr:nvPicPr>
        <xdr:cNvPr id="853" name="Picture 852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PicPr/>
      </xdr:nvPicPr>
      <xdr:blipFill>
        <a:blip xmlns:r="http://schemas.openxmlformats.org/officeDocument/2006/relationships" r:embed="rId50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437</xdr:row>
      <xdr:rowOff>9499</xdr:rowOff>
    </xdr:from>
    <xdr:to>
      <xdr:col>0</xdr:col>
      <xdr:colOff>1494810</xdr:colOff>
      <xdr:row>437</xdr:row>
      <xdr:rowOff>2237169</xdr:rowOff>
    </xdr:to>
    <xdr:pic>
      <xdr:nvPicPr>
        <xdr:cNvPr id="854" name="Picture 853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PicPr/>
      </xdr:nvPicPr>
      <xdr:blipFill>
        <a:blip xmlns:r="http://schemas.openxmlformats.org/officeDocument/2006/relationships" r:embed="rId54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437</xdr:row>
      <xdr:rowOff>9499</xdr:rowOff>
    </xdr:from>
    <xdr:to>
      <xdr:col>7</xdr:col>
      <xdr:colOff>1075692</xdr:colOff>
      <xdr:row>437</xdr:row>
      <xdr:rowOff>876925</xdr:rowOff>
    </xdr:to>
    <xdr:pic>
      <xdr:nvPicPr>
        <xdr:cNvPr id="855" name="Picture 854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PicPr/>
      </xdr:nvPicPr>
      <xdr:blipFill>
        <a:blip xmlns:r="http://schemas.openxmlformats.org/officeDocument/2006/relationships" r:embed="rId54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438</xdr:row>
      <xdr:rowOff>9499</xdr:rowOff>
    </xdr:from>
    <xdr:to>
      <xdr:col>0</xdr:col>
      <xdr:colOff>1494810</xdr:colOff>
      <xdr:row>438</xdr:row>
      <xdr:rowOff>1495447</xdr:rowOff>
    </xdr:to>
    <xdr:pic>
      <xdr:nvPicPr>
        <xdr:cNvPr id="856" name="Picture 855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438</xdr:row>
      <xdr:rowOff>9499</xdr:rowOff>
    </xdr:from>
    <xdr:to>
      <xdr:col>7</xdr:col>
      <xdr:colOff>1075692</xdr:colOff>
      <xdr:row>438</xdr:row>
      <xdr:rowOff>876925</xdr:rowOff>
    </xdr:to>
    <xdr:pic>
      <xdr:nvPicPr>
        <xdr:cNvPr id="857" name="Picture 856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PicPr/>
      </xdr:nvPicPr>
      <xdr:blipFill>
        <a:blip xmlns:r="http://schemas.openxmlformats.org/officeDocument/2006/relationships" r:embed="rId5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439</xdr:row>
      <xdr:rowOff>9499</xdr:rowOff>
    </xdr:from>
    <xdr:to>
      <xdr:col>0</xdr:col>
      <xdr:colOff>1494810</xdr:colOff>
      <xdr:row>439</xdr:row>
      <xdr:rowOff>2239065</xdr:rowOff>
    </xdr:to>
    <xdr:pic>
      <xdr:nvPicPr>
        <xdr:cNvPr id="858" name="Picture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PicPr/>
      </xdr:nvPicPr>
      <xdr:blipFill>
        <a:blip xmlns:r="http://schemas.openxmlformats.org/officeDocument/2006/relationships" r:embed="rId55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439</xdr:row>
      <xdr:rowOff>9499</xdr:rowOff>
    </xdr:from>
    <xdr:to>
      <xdr:col>7</xdr:col>
      <xdr:colOff>1075692</xdr:colOff>
      <xdr:row>439</xdr:row>
      <xdr:rowOff>876925</xdr:rowOff>
    </xdr:to>
    <xdr:pic>
      <xdr:nvPicPr>
        <xdr:cNvPr id="859" name="Picture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PicPr/>
      </xdr:nvPicPr>
      <xdr:blipFill>
        <a:blip xmlns:r="http://schemas.openxmlformats.org/officeDocument/2006/relationships" r:embed="rId48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440</xdr:row>
      <xdr:rowOff>9499</xdr:rowOff>
    </xdr:from>
    <xdr:to>
      <xdr:col>0</xdr:col>
      <xdr:colOff>1494810</xdr:colOff>
      <xdr:row>440</xdr:row>
      <xdr:rowOff>2237169</xdr:rowOff>
    </xdr:to>
    <xdr:pic>
      <xdr:nvPicPr>
        <xdr:cNvPr id="860" name="Picture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PicPr/>
      </xdr:nvPicPr>
      <xdr:blipFill>
        <a:blip xmlns:r="http://schemas.openxmlformats.org/officeDocument/2006/relationships" r:embed="rId55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440</xdr:row>
      <xdr:rowOff>9499</xdr:rowOff>
    </xdr:from>
    <xdr:to>
      <xdr:col>7</xdr:col>
      <xdr:colOff>1075692</xdr:colOff>
      <xdr:row>440</xdr:row>
      <xdr:rowOff>876925</xdr:rowOff>
    </xdr:to>
    <xdr:pic>
      <xdr:nvPicPr>
        <xdr:cNvPr id="861" name="Picture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PicPr/>
      </xdr:nvPicPr>
      <xdr:blipFill>
        <a:blip xmlns:r="http://schemas.openxmlformats.org/officeDocument/2006/relationships" r:embed="rId9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441</xdr:row>
      <xdr:rowOff>9499</xdr:rowOff>
    </xdr:from>
    <xdr:to>
      <xdr:col>0</xdr:col>
      <xdr:colOff>1494810</xdr:colOff>
      <xdr:row>441</xdr:row>
      <xdr:rowOff>2239065</xdr:rowOff>
    </xdr:to>
    <xdr:pic>
      <xdr:nvPicPr>
        <xdr:cNvPr id="862" name="Picture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PicPr/>
      </xdr:nvPicPr>
      <xdr:blipFill>
        <a:blip xmlns:r="http://schemas.openxmlformats.org/officeDocument/2006/relationships" r:embed="rId55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441</xdr:row>
      <xdr:rowOff>9499</xdr:rowOff>
    </xdr:from>
    <xdr:to>
      <xdr:col>7</xdr:col>
      <xdr:colOff>1075692</xdr:colOff>
      <xdr:row>441</xdr:row>
      <xdr:rowOff>876925</xdr:rowOff>
    </xdr:to>
    <xdr:pic>
      <xdr:nvPicPr>
        <xdr:cNvPr id="863" name="Picture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PicPr/>
      </xdr:nvPicPr>
      <xdr:blipFill>
        <a:blip xmlns:r="http://schemas.openxmlformats.org/officeDocument/2006/relationships" r:embed="rId47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442</xdr:row>
      <xdr:rowOff>9499</xdr:rowOff>
    </xdr:from>
    <xdr:to>
      <xdr:col>0</xdr:col>
      <xdr:colOff>1494810</xdr:colOff>
      <xdr:row>442</xdr:row>
      <xdr:rowOff>2239065</xdr:rowOff>
    </xdr:to>
    <xdr:pic>
      <xdr:nvPicPr>
        <xdr:cNvPr id="864" name="Picture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PicPr/>
      </xdr:nvPicPr>
      <xdr:blipFill>
        <a:blip xmlns:r="http://schemas.openxmlformats.org/officeDocument/2006/relationships" r:embed="rId55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442</xdr:row>
      <xdr:rowOff>9499</xdr:rowOff>
    </xdr:from>
    <xdr:to>
      <xdr:col>7</xdr:col>
      <xdr:colOff>1075692</xdr:colOff>
      <xdr:row>442</xdr:row>
      <xdr:rowOff>876925</xdr:rowOff>
    </xdr:to>
    <xdr:pic>
      <xdr:nvPicPr>
        <xdr:cNvPr id="865" name="Picture 86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PicPr/>
      </xdr:nvPicPr>
      <xdr:blipFill>
        <a:blip xmlns:r="http://schemas.openxmlformats.org/officeDocument/2006/relationships" r:embed="rId47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443</xdr:row>
      <xdr:rowOff>9499</xdr:rowOff>
    </xdr:from>
    <xdr:to>
      <xdr:col>0</xdr:col>
      <xdr:colOff>1494810</xdr:colOff>
      <xdr:row>443</xdr:row>
      <xdr:rowOff>2239065</xdr:rowOff>
    </xdr:to>
    <xdr:pic>
      <xdr:nvPicPr>
        <xdr:cNvPr id="866" name="Picture 865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PicPr/>
      </xdr:nvPicPr>
      <xdr:blipFill>
        <a:blip xmlns:r="http://schemas.openxmlformats.org/officeDocument/2006/relationships" r:embed="rId55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443</xdr:row>
      <xdr:rowOff>9499</xdr:rowOff>
    </xdr:from>
    <xdr:to>
      <xdr:col>7</xdr:col>
      <xdr:colOff>1075692</xdr:colOff>
      <xdr:row>443</xdr:row>
      <xdr:rowOff>876925</xdr:rowOff>
    </xdr:to>
    <xdr:pic>
      <xdr:nvPicPr>
        <xdr:cNvPr id="867" name="Picture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PicPr/>
      </xdr:nvPicPr>
      <xdr:blipFill>
        <a:blip xmlns:r="http://schemas.openxmlformats.org/officeDocument/2006/relationships" r:embed="rId10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444</xdr:row>
      <xdr:rowOff>9499</xdr:rowOff>
    </xdr:from>
    <xdr:to>
      <xdr:col>0</xdr:col>
      <xdr:colOff>1494810</xdr:colOff>
      <xdr:row>444</xdr:row>
      <xdr:rowOff>2239065</xdr:rowOff>
    </xdr:to>
    <xdr:pic>
      <xdr:nvPicPr>
        <xdr:cNvPr id="868" name="Picture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PicPr/>
      </xdr:nvPicPr>
      <xdr:blipFill>
        <a:blip xmlns:r="http://schemas.openxmlformats.org/officeDocument/2006/relationships" r:embed="rId55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444</xdr:row>
      <xdr:rowOff>9499</xdr:rowOff>
    </xdr:from>
    <xdr:to>
      <xdr:col>7</xdr:col>
      <xdr:colOff>1075692</xdr:colOff>
      <xdr:row>444</xdr:row>
      <xdr:rowOff>876925</xdr:rowOff>
    </xdr:to>
    <xdr:pic>
      <xdr:nvPicPr>
        <xdr:cNvPr id="869" name="Picture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PicPr/>
      </xdr:nvPicPr>
      <xdr:blipFill>
        <a:blip xmlns:r="http://schemas.openxmlformats.org/officeDocument/2006/relationships" r:embed="rId3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445</xdr:row>
      <xdr:rowOff>9499</xdr:rowOff>
    </xdr:from>
    <xdr:to>
      <xdr:col>0</xdr:col>
      <xdr:colOff>1494810</xdr:colOff>
      <xdr:row>445</xdr:row>
      <xdr:rowOff>2239065</xdr:rowOff>
    </xdr:to>
    <xdr:pic>
      <xdr:nvPicPr>
        <xdr:cNvPr id="870" name="Picture 869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PicPr/>
      </xdr:nvPicPr>
      <xdr:blipFill>
        <a:blip xmlns:r="http://schemas.openxmlformats.org/officeDocument/2006/relationships" r:embed="rId55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445</xdr:row>
      <xdr:rowOff>9499</xdr:rowOff>
    </xdr:from>
    <xdr:to>
      <xdr:col>7</xdr:col>
      <xdr:colOff>1075692</xdr:colOff>
      <xdr:row>445</xdr:row>
      <xdr:rowOff>878820</xdr:rowOff>
    </xdr:to>
    <xdr:pic>
      <xdr:nvPicPr>
        <xdr:cNvPr id="871" name="Picture 870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PicPr/>
      </xdr:nvPicPr>
      <xdr:blipFill>
        <a:blip xmlns:r="http://schemas.openxmlformats.org/officeDocument/2006/relationships" r:embed="rId8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446</xdr:row>
      <xdr:rowOff>9499</xdr:rowOff>
    </xdr:from>
    <xdr:to>
      <xdr:col>0</xdr:col>
      <xdr:colOff>1494810</xdr:colOff>
      <xdr:row>446</xdr:row>
      <xdr:rowOff>2237169</xdr:rowOff>
    </xdr:to>
    <xdr:pic>
      <xdr:nvPicPr>
        <xdr:cNvPr id="872" name="Picture 871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PicPr/>
      </xdr:nvPicPr>
      <xdr:blipFill>
        <a:blip xmlns:r="http://schemas.openxmlformats.org/officeDocument/2006/relationships" r:embed="rId55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446</xdr:row>
      <xdr:rowOff>9499</xdr:rowOff>
    </xdr:from>
    <xdr:to>
      <xdr:col>7</xdr:col>
      <xdr:colOff>1075692</xdr:colOff>
      <xdr:row>446</xdr:row>
      <xdr:rowOff>876925</xdr:rowOff>
    </xdr:to>
    <xdr:pic>
      <xdr:nvPicPr>
        <xdr:cNvPr id="873" name="Picture 872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PicPr/>
      </xdr:nvPicPr>
      <xdr:blipFill>
        <a:blip xmlns:r="http://schemas.openxmlformats.org/officeDocument/2006/relationships" r:embed="rId46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447</xdr:row>
      <xdr:rowOff>9499</xdr:rowOff>
    </xdr:from>
    <xdr:to>
      <xdr:col>0</xdr:col>
      <xdr:colOff>1494810</xdr:colOff>
      <xdr:row>447</xdr:row>
      <xdr:rowOff>2239065</xdr:rowOff>
    </xdr:to>
    <xdr:pic>
      <xdr:nvPicPr>
        <xdr:cNvPr id="874" name="Picture 873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PicPr/>
      </xdr:nvPicPr>
      <xdr:blipFill>
        <a:blip xmlns:r="http://schemas.openxmlformats.org/officeDocument/2006/relationships" r:embed="rId55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447</xdr:row>
      <xdr:rowOff>9499</xdr:rowOff>
    </xdr:from>
    <xdr:to>
      <xdr:col>7</xdr:col>
      <xdr:colOff>1075692</xdr:colOff>
      <xdr:row>447</xdr:row>
      <xdr:rowOff>878820</xdr:rowOff>
    </xdr:to>
    <xdr:pic>
      <xdr:nvPicPr>
        <xdr:cNvPr id="875" name="Picture 874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PicPr/>
      </xdr:nvPicPr>
      <xdr:blipFill>
        <a:blip xmlns:r="http://schemas.openxmlformats.org/officeDocument/2006/relationships" r:embed="rId8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448</xdr:row>
      <xdr:rowOff>9499</xdr:rowOff>
    </xdr:from>
    <xdr:to>
      <xdr:col>0</xdr:col>
      <xdr:colOff>1494810</xdr:colOff>
      <xdr:row>448</xdr:row>
      <xdr:rowOff>2239065</xdr:rowOff>
    </xdr:to>
    <xdr:pic>
      <xdr:nvPicPr>
        <xdr:cNvPr id="876" name="Picture 875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PicPr/>
      </xdr:nvPicPr>
      <xdr:blipFill>
        <a:blip xmlns:r="http://schemas.openxmlformats.org/officeDocument/2006/relationships" r:embed="rId55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448</xdr:row>
      <xdr:rowOff>9499</xdr:rowOff>
    </xdr:from>
    <xdr:to>
      <xdr:col>7</xdr:col>
      <xdr:colOff>1075692</xdr:colOff>
      <xdr:row>448</xdr:row>
      <xdr:rowOff>876925</xdr:rowOff>
    </xdr:to>
    <xdr:pic>
      <xdr:nvPicPr>
        <xdr:cNvPr id="877" name="Picture 876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PicPr/>
      </xdr:nvPicPr>
      <xdr:blipFill>
        <a:blip xmlns:r="http://schemas.openxmlformats.org/officeDocument/2006/relationships" r:embed="rId5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449</xdr:row>
      <xdr:rowOff>9499</xdr:rowOff>
    </xdr:from>
    <xdr:to>
      <xdr:col>0</xdr:col>
      <xdr:colOff>1494810</xdr:colOff>
      <xdr:row>449</xdr:row>
      <xdr:rowOff>2239065</xdr:rowOff>
    </xdr:to>
    <xdr:pic>
      <xdr:nvPicPr>
        <xdr:cNvPr id="878" name="Picture 877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PicPr/>
      </xdr:nvPicPr>
      <xdr:blipFill>
        <a:blip xmlns:r="http://schemas.openxmlformats.org/officeDocument/2006/relationships" r:embed="rId55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449</xdr:row>
      <xdr:rowOff>9499</xdr:rowOff>
    </xdr:from>
    <xdr:to>
      <xdr:col>7</xdr:col>
      <xdr:colOff>1075692</xdr:colOff>
      <xdr:row>449</xdr:row>
      <xdr:rowOff>876925</xdr:rowOff>
    </xdr:to>
    <xdr:pic>
      <xdr:nvPicPr>
        <xdr:cNvPr id="879" name="Picture 878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PicPr/>
      </xdr:nvPicPr>
      <xdr:blipFill>
        <a:blip xmlns:r="http://schemas.openxmlformats.org/officeDocument/2006/relationships" r:embed="rId55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450</xdr:row>
      <xdr:rowOff>9499</xdr:rowOff>
    </xdr:from>
    <xdr:to>
      <xdr:col>0</xdr:col>
      <xdr:colOff>1494810</xdr:colOff>
      <xdr:row>450</xdr:row>
      <xdr:rowOff>2237169</xdr:rowOff>
    </xdr:to>
    <xdr:pic>
      <xdr:nvPicPr>
        <xdr:cNvPr id="880" name="Picture 879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PicPr/>
      </xdr:nvPicPr>
      <xdr:blipFill>
        <a:blip xmlns:r="http://schemas.openxmlformats.org/officeDocument/2006/relationships" r:embed="rId56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450</xdr:row>
      <xdr:rowOff>9499</xdr:rowOff>
    </xdr:from>
    <xdr:to>
      <xdr:col>7</xdr:col>
      <xdr:colOff>1075692</xdr:colOff>
      <xdr:row>450</xdr:row>
      <xdr:rowOff>876925</xdr:rowOff>
    </xdr:to>
    <xdr:pic>
      <xdr:nvPicPr>
        <xdr:cNvPr id="881" name="Picture 880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PicPr/>
      </xdr:nvPicPr>
      <xdr:blipFill>
        <a:blip xmlns:r="http://schemas.openxmlformats.org/officeDocument/2006/relationships" r:embed="rId54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451</xdr:row>
      <xdr:rowOff>9499</xdr:rowOff>
    </xdr:from>
    <xdr:to>
      <xdr:col>0</xdr:col>
      <xdr:colOff>1494810</xdr:colOff>
      <xdr:row>451</xdr:row>
      <xdr:rowOff>2239065</xdr:rowOff>
    </xdr:to>
    <xdr:pic>
      <xdr:nvPicPr>
        <xdr:cNvPr id="882" name="Picture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PicPr/>
      </xdr:nvPicPr>
      <xdr:blipFill>
        <a:blip xmlns:r="http://schemas.openxmlformats.org/officeDocument/2006/relationships" r:embed="rId56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451</xdr:row>
      <xdr:rowOff>9499</xdr:rowOff>
    </xdr:from>
    <xdr:to>
      <xdr:col>7</xdr:col>
      <xdr:colOff>1075692</xdr:colOff>
      <xdr:row>451</xdr:row>
      <xdr:rowOff>876925</xdr:rowOff>
    </xdr:to>
    <xdr:pic>
      <xdr:nvPicPr>
        <xdr:cNvPr id="883" name="Picture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PicPr/>
      </xdr:nvPicPr>
      <xdr:blipFill>
        <a:blip xmlns:r="http://schemas.openxmlformats.org/officeDocument/2006/relationships" r:embed="rId56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452</xdr:row>
      <xdr:rowOff>9499</xdr:rowOff>
    </xdr:from>
    <xdr:to>
      <xdr:col>0</xdr:col>
      <xdr:colOff>1494810</xdr:colOff>
      <xdr:row>452</xdr:row>
      <xdr:rowOff>2239065</xdr:rowOff>
    </xdr:to>
    <xdr:pic>
      <xdr:nvPicPr>
        <xdr:cNvPr id="884" name="Picture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PicPr/>
      </xdr:nvPicPr>
      <xdr:blipFill>
        <a:blip xmlns:r="http://schemas.openxmlformats.org/officeDocument/2006/relationships" r:embed="rId56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452</xdr:row>
      <xdr:rowOff>9499</xdr:rowOff>
    </xdr:from>
    <xdr:to>
      <xdr:col>7</xdr:col>
      <xdr:colOff>1075692</xdr:colOff>
      <xdr:row>452</xdr:row>
      <xdr:rowOff>1074675</xdr:rowOff>
    </xdr:to>
    <xdr:pic>
      <xdr:nvPicPr>
        <xdr:cNvPr id="885" name="Picture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PicPr/>
      </xdr:nvPicPr>
      <xdr:blipFill>
        <a:blip xmlns:r="http://schemas.openxmlformats.org/officeDocument/2006/relationships" r:embed="rId56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453</xdr:row>
      <xdr:rowOff>9499</xdr:rowOff>
    </xdr:from>
    <xdr:to>
      <xdr:col>0</xdr:col>
      <xdr:colOff>1494810</xdr:colOff>
      <xdr:row>453</xdr:row>
      <xdr:rowOff>2239065</xdr:rowOff>
    </xdr:to>
    <xdr:pic>
      <xdr:nvPicPr>
        <xdr:cNvPr id="886" name="Picture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PicPr/>
      </xdr:nvPicPr>
      <xdr:blipFill>
        <a:blip xmlns:r="http://schemas.openxmlformats.org/officeDocument/2006/relationships" r:embed="rId56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453</xdr:row>
      <xdr:rowOff>9499</xdr:rowOff>
    </xdr:from>
    <xdr:to>
      <xdr:col>7</xdr:col>
      <xdr:colOff>1075692</xdr:colOff>
      <xdr:row>453</xdr:row>
      <xdr:rowOff>876925</xdr:rowOff>
    </xdr:to>
    <xdr:pic>
      <xdr:nvPicPr>
        <xdr:cNvPr id="887" name="Picture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PicPr/>
      </xdr:nvPicPr>
      <xdr:blipFill>
        <a:blip xmlns:r="http://schemas.openxmlformats.org/officeDocument/2006/relationships" r:embed="rId56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454</xdr:row>
      <xdr:rowOff>9499</xdr:rowOff>
    </xdr:from>
    <xdr:to>
      <xdr:col>0</xdr:col>
      <xdr:colOff>1494810</xdr:colOff>
      <xdr:row>454</xdr:row>
      <xdr:rowOff>2239065</xdr:rowOff>
    </xdr:to>
    <xdr:pic>
      <xdr:nvPicPr>
        <xdr:cNvPr id="888" name="Picture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PicPr/>
      </xdr:nvPicPr>
      <xdr:blipFill>
        <a:blip xmlns:r="http://schemas.openxmlformats.org/officeDocument/2006/relationships" r:embed="rId56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454</xdr:row>
      <xdr:rowOff>9499</xdr:rowOff>
    </xdr:from>
    <xdr:to>
      <xdr:col>7</xdr:col>
      <xdr:colOff>1075692</xdr:colOff>
      <xdr:row>454</xdr:row>
      <xdr:rowOff>876925</xdr:rowOff>
    </xdr:to>
    <xdr:pic>
      <xdr:nvPicPr>
        <xdr:cNvPr id="889" name="Picture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PicPr/>
      </xdr:nvPicPr>
      <xdr:blipFill>
        <a:blip xmlns:r="http://schemas.openxmlformats.org/officeDocument/2006/relationships" r:embed="rId56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455</xdr:row>
      <xdr:rowOff>9499</xdr:rowOff>
    </xdr:from>
    <xdr:to>
      <xdr:col>0</xdr:col>
      <xdr:colOff>1494810</xdr:colOff>
      <xdr:row>455</xdr:row>
      <xdr:rowOff>2239065</xdr:rowOff>
    </xdr:to>
    <xdr:pic>
      <xdr:nvPicPr>
        <xdr:cNvPr id="890" name="Picture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PicPr/>
      </xdr:nvPicPr>
      <xdr:blipFill>
        <a:blip xmlns:r="http://schemas.openxmlformats.org/officeDocument/2006/relationships" r:embed="rId56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455</xdr:row>
      <xdr:rowOff>9499</xdr:rowOff>
    </xdr:from>
    <xdr:to>
      <xdr:col>7</xdr:col>
      <xdr:colOff>1075692</xdr:colOff>
      <xdr:row>455</xdr:row>
      <xdr:rowOff>876925</xdr:rowOff>
    </xdr:to>
    <xdr:pic>
      <xdr:nvPicPr>
        <xdr:cNvPr id="891" name="Picture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PicPr/>
      </xdr:nvPicPr>
      <xdr:blipFill>
        <a:blip xmlns:r="http://schemas.openxmlformats.org/officeDocument/2006/relationships" r:embed="rId57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456</xdr:row>
      <xdr:rowOff>9499</xdr:rowOff>
    </xdr:from>
    <xdr:to>
      <xdr:col>0</xdr:col>
      <xdr:colOff>1494810</xdr:colOff>
      <xdr:row>456</xdr:row>
      <xdr:rowOff>2239065</xdr:rowOff>
    </xdr:to>
    <xdr:pic>
      <xdr:nvPicPr>
        <xdr:cNvPr id="892" name="Picture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PicPr/>
      </xdr:nvPicPr>
      <xdr:blipFill>
        <a:blip xmlns:r="http://schemas.openxmlformats.org/officeDocument/2006/relationships" r:embed="rId57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456</xdr:row>
      <xdr:rowOff>9499</xdr:rowOff>
    </xdr:from>
    <xdr:to>
      <xdr:col>7</xdr:col>
      <xdr:colOff>1075692</xdr:colOff>
      <xdr:row>456</xdr:row>
      <xdr:rowOff>876925</xdr:rowOff>
    </xdr:to>
    <xdr:pic>
      <xdr:nvPicPr>
        <xdr:cNvPr id="893" name="Picture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PicPr/>
      </xdr:nvPicPr>
      <xdr:blipFill>
        <a:blip xmlns:r="http://schemas.openxmlformats.org/officeDocument/2006/relationships" r:embed="rId57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457</xdr:row>
      <xdr:rowOff>9499</xdr:rowOff>
    </xdr:from>
    <xdr:to>
      <xdr:col>0</xdr:col>
      <xdr:colOff>1494810</xdr:colOff>
      <xdr:row>457</xdr:row>
      <xdr:rowOff>2239065</xdr:rowOff>
    </xdr:to>
    <xdr:pic>
      <xdr:nvPicPr>
        <xdr:cNvPr id="894" name="Picture 893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PicPr/>
      </xdr:nvPicPr>
      <xdr:blipFill>
        <a:blip xmlns:r="http://schemas.openxmlformats.org/officeDocument/2006/relationships" r:embed="rId57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457</xdr:row>
      <xdr:rowOff>9499</xdr:rowOff>
    </xdr:from>
    <xdr:to>
      <xdr:col>7</xdr:col>
      <xdr:colOff>1075692</xdr:colOff>
      <xdr:row>457</xdr:row>
      <xdr:rowOff>876925</xdr:rowOff>
    </xdr:to>
    <xdr:pic>
      <xdr:nvPicPr>
        <xdr:cNvPr id="895" name="Picture 894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PicPr/>
      </xdr:nvPicPr>
      <xdr:blipFill>
        <a:blip xmlns:r="http://schemas.openxmlformats.org/officeDocument/2006/relationships" r:embed="rId57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458</xdr:row>
      <xdr:rowOff>9499</xdr:rowOff>
    </xdr:from>
    <xdr:to>
      <xdr:col>0</xdr:col>
      <xdr:colOff>1494810</xdr:colOff>
      <xdr:row>458</xdr:row>
      <xdr:rowOff>2239065</xdr:rowOff>
    </xdr:to>
    <xdr:pic>
      <xdr:nvPicPr>
        <xdr:cNvPr id="896" name="Picture 895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PicPr/>
      </xdr:nvPicPr>
      <xdr:blipFill>
        <a:blip xmlns:r="http://schemas.openxmlformats.org/officeDocument/2006/relationships" r:embed="rId57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458</xdr:row>
      <xdr:rowOff>9499</xdr:rowOff>
    </xdr:from>
    <xdr:to>
      <xdr:col>7</xdr:col>
      <xdr:colOff>1075692</xdr:colOff>
      <xdr:row>458</xdr:row>
      <xdr:rowOff>876925</xdr:rowOff>
    </xdr:to>
    <xdr:pic>
      <xdr:nvPicPr>
        <xdr:cNvPr id="897" name="Picture 896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PicPr/>
      </xdr:nvPicPr>
      <xdr:blipFill>
        <a:blip xmlns:r="http://schemas.openxmlformats.org/officeDocument/2006/relationships" r:embed="rId57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459</xdr:row>
      <xdr:rowOff>9499</xdr:rowOff>
    </xdr:from>
    <xdr:to>
      <xdr:col>0</xdr:col>
      <xdr:colOff>1494810</xdr:colOff>
      <xdr:row>459</xdr:row>
      <xdr:rowOff>2239065</xdr:rowOff>
    </xdr:to>
    <xdr:pic>
      <xdr:nvPicPr>
        <xdr:cNvPr id="898" name="Picture 897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PicPr/>
      </xdr:nvPicPr>
      <xdr:blipFill>
        <a:blip xmlns:r="http://schemas.openxmlformats.org/officeDocument/2006/relationships" r:embed="rId57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459</xdr:row>
      <xdr:rowOff>9499</xdr:rowOff>
    </xdr:from>
    <xdr:to>
      <xdr:col>7</xdr:col>
      <xdr:colOff>1075692</xdr:colOff>
      <xdr:row>459</xdr:row>
      <xdr:rowOff>876925</xdr:rowOff>
    </xdr:to>
    <xdr:pic>
      <xdr:nvPicPr>
        <xdr:cNvPr id="899" name="Picture 898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PicPr/>
      </xdr:nvPicPr>
      <xdr:blipFill>
        <a:blip xmlns:r="http://schemas.openxmlformats.org/officeDocument/2006/relationships" r:embed="rId56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460</xdr:row>
      <xdr:rowOff>9499</xdr:rowOff>
    </xdr:from>
    <xdr:to>
      <xdr:col>0</xdr:col>
      <xdr:colOff>1494810</xdr:colOff>
      <xdr:row>460</xdr:row>
      <xdr:rowOff>2237169</xdr:rowOff>
    </xdr:to>
    <xdr:pic>
      <xdr:nvPicPr>
        <xdr:cNvPr id="900" name="Picture 899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PicPr/>
      </xdr:nvPicPr>
      <xdr:blipFill>
        <a:blip xmlns:r="http://schemas.openxmlformats.org/officeDocument/2006/relationships" r:embed="rId57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460</xdr:row>
      <xdr:rowOff>9499</xdr:rowOff>
    </xdr:from>
    <xdr:to>
      <xdr:col>7</xdr:col>
      <xdr:colOff>1075692</xdr:colOff>
      <xdr:row>460</xdr:row>
      <xdr:rowOff>876925</xdr:rowOff>
    </xdr:to>
    <xdr:pic>
      <xdr:nvPicPr>
        <xdr:cNvPr id="901" name="Picture 900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PicPr/>
      </xdr:nvPicPr>
      <xdr:blipFill>
        <a:blip xmlns:r="http://schemas.openxmlformats.org/officeDocument/2006/relationships" r:embed="rId57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461</xdr:row>
      <xdr:rowOff>9499</xdr:rowOff>
    </xdr:from>
    <xdr:to>
      <xdr:col>0</xdr:col>
      <xdr:colOff>1494810</xdr:colOff>
      <xdr:row>461</xdr:row>
      <xdr:rowOff>2237169</xdr:rowOff>
    </xdr:to>
    <xdr:pic>
      <xdr:nvPicPr>
        <xdr:cNvPr id="902" name="Picture 901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PicPr/>
      </xdr:nvPicPr>
      <xdr:blipFill>
        <a:blip xmlns:r="http://schemas.openxmlformats.org/officeDocument/2006/relationships" r:embed="rId57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461</xdr:row>
      <xdr:rowOff>9499</xdr:rowOff>
    </xdr:from>
    <xdr:to>
      <xdr:col>7</xdr:col>
      <xdr:colOff>1075692</xdr:colOff>
      <xdr:row>461</xdr:row>
      <xdr:rowOff>876925</xdr:rowOff>
    </xdr:to>
    <xdr:pic>
      <xdr:nvPicPr>
        <xdr:cNvPr id="903" name="Picture 902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PicPr/>
      </xdr:nvPicPr>
      <xdr:blipFill>
        <a:blip xmlns:r="http://schemas.openxmlformats.org/officeDocument/2006/relationships" r:embed="rId57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462</xdr:row>
      <xdr:rowOff>9499</xdr:rowOff>
    </xdr:from>
    <xdr:to>
      <xdr:col>0</xdr:col>
      <xdr:colOff>1494810</xdr:colOff>
      <xdr:row>462</xdr:row>
      <xdr:rowOff>2237169</xdr:rowOff>
    </xdr:to>
    <xdr:pic>
      <xdr:nvPicPr>
        <xdr:cNvPr id="904" name="Picture 903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PicPr/>
      </xdr:nvPicPr>
      <xdr:blipFill>
        <a:blip xmlns:r="http://schemas.openxmlformats.org/officeDocument/2006/relationships" r:embed="rId58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462</xdr:row>
      <xdr:rowOff>9499</xdr:rowOff>
    </xdr:from>
    <xdr:to>
      <xdr:col>7</xdr:col>
      <xdr:colOff>1075692</xdr:colOff>
      <xdr:row>462</xdr:row>
      <xdr:rowOff>876925</xdr:rowOff>
    </xdr:to>
    <xdr:pic>
      <xdr:nvPicPr>
        <xdr:cNvPr id="905" name="Picture 904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PicPr/>
      </xdr:nvPicPr>
      <xdr:blipFill>
        <a:blip xmlns:r="http://schemas.openxmlformats.org/officeDocument/2006/relationships" r:embed="rId57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463</xdr:row>
      <xdr:rowOff>9499</xdr:rowOff>
    </xdr:from>
    <xdr:to>
      <xdr:col>0</xdr:col>
      <xdr:colOff>1494810</xdr:colOff>
      <xdr:row>463</xdr:row>
      <xdr:rowOff>2237169</xdr:rowOff>
    </xdr:to>
    <xdr:pic>
      <xdr:nvPicPr>
        <xdr:cNvPr id="906" name="Picture 90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PicPr/>
      </xdr:nvPicPr>
      <xdr:blipFill>
        <a:blip xmlns:r="http://schemas.openxmlformats.org/officeDocument/2006/relationships" r:embed="rId58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463</xdr:row>
      <xdr:rowOff>9499</xdr:rowOff>
    </xdr:from>
    <xdr:to>
      <xdr:col>7</xdr:col>
      <xdr:colOff>1075692</xdr:colOff>
      <xdr:row>463</xdr:row>
      <xdr:rowOff>876925</xdr:rowOff>
    </xdr:to>
    <xdr:pic>
      <xdr:nvPicPr>
        <xdr:cNvPr id="907" name="Picture 90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PicPr/>
      </xdr:nvPicPr>
      <xdr:blipFill>
        <a:blip xmlns:r="http://schemas.openxmlformats.org/officeDocument/2006/relationships" r:embed="rId57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464</xdr:row>
      <xdr:rowOff>9499</xdr:rowOff>
    </xdr:from>
    <xdr:to>
      <xdr:col>0</xdr:col>
      <xdr:colOff>1494810</xdr:colOff>
      <xdr:row>464</xdr:row>
      <xdr:rowOff>2239065</xdr:rowOff>
    </xdr:to>
    <xdr:pic>
      <xdr:nvPicPr>
        <xdr:cNvPr id="908" name="Picture 90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PicPr/>
      </xdr:nvPicPr>
      <xdr:blipFill>
        <a:blip xmlns:r="http://schemas.openxmlformats.org/officeDocument/2006/relationships" r:embed="rId58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464</xdr:row>
      <xdr:rowOff>9499</xdr:rowOff>
    </xdr:from>
    <xdr:to>
      <xdr:col>7</xdr:col>
      <xdr:colOff>1075692</xdr:colOff>
      <xdr:row>464</xdr:row>
      <xdr:rowOff>876925</xdr:rowOff>
    </xdr:to>
    <xdr:pic>
      <xdr:nvPicPr>
        <xdr:cNvPr id="909" name="Picture 90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PicPr/>
      </xdr:nvPicPr>
      <xdr:blipFill>
        <a:blip xmlns:r="http://schemas.openxmlformats.org/officeDocument/2006/relationships" r:embed="rId56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465</xdr:row>
      <xdr:rowOff>9499</xdr:rowOff>
    </xdr:from>
    <xdr:to>
      <xdr:col>0</xdr:col>
      <xdr:colOff>1494810</xdr:colOff>
      <xdr:row>465</xdr:row>
      <xdr:rowOff>1495447</xdr:rowOff>
    </xdr:to>
    <xdr:pic>
      <xdr:nvPicPr>
        <xdr:cNvPr id="910" name="Picture 90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465</xdr:row>
      <xdr:rowOff>9499</xdr:rowOff>
    </xdr:from>
    <xdr:to>
      <xdr:col>7</xdr:col>
      <xdr:colOff>1075692</xdr:colOff>
      <xdr:row>465</xdr:row>
      <xdr:rowOff>876925</xdr:rowOff>
    </xdr:to>
    <xdr:pic>
      <xdr:nvPicPr>
        <xdr:cNvPr id="911" name="Picture 91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PicPr/>
      </xdr:nvPicPr>
      <xdr:blipFill>
        <a:blip xmlns:r="http://schemas.openxmlformats.org/officeDocument/2006/relationships" r:embed="rId58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466</xdr:row>
      <xdr:rowOff>9499</xdr:rowOff>
    </xdr:from>
    <xdr:to>
      <xdr:col>0</xdr:col>
      <xdr:colOff>1494810</xdr:colOff>
      <xdr:row>466</xdr:row>
      <xdr:rowOff>2239065</xdr:rowOff>
    </xdr:to>
    <xdr:pic>
      <xdr:nvPicPr>
        <xdr:cNvPr id="912" name="Picture 91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PicPr/>
      </xdr:nvPicPr>
      <xdr:blipFill>
        <a:blip xmlns:r="http://schemas.openxmlformats.org/officeDocument/2006/relationships" r:embed="rId58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466</xdr:row>
      <xdr:rowOff>9499</xdr:rowOff>
    </xdr:from>
    <xdr:to>
      <xdr:col>7</xdr:col>
      <xdr:colOff>1075692</xdr:colOff>
      <xdr:row>466</xdr:row>
      <xdr:rowOff>876925</xdr:rowOff>
    </xdr:to>
    <xdr:pic>
      <xdr:nvPicPr>
        <xdr:cNvPr id="913" name="Picture 91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PicPr/>
      </xdr:nvPicPr>
      <xdr:blipFill>
        <a:blip xmlns:r="http://schemas.openxmlformats.org/officeDocument/2006/relationships" r:embed="rId56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467</xdr:row>
      <xdr:rowOff>9499</xdr:rowOff>
    </xdr:from>
    <xdr:to>
      <xdr:col>0</xdr:col>
      <xdr:colOff>1494810</xdr:colOff>
      <xdr:row>467</xdr:row>
      <xdr:rowOff>2239065</xdr:rowOff>
    </xdr:to>
    <xdr:pic>
      <xdr:nvPicPr>
        <xdr:cNvPr id="914" name="Picture 91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PicPr/>
      </xdr:nvPicPr>
      <xdr:blipFill>
        <a:blip xmlns:r="http://schemas.openxmlformats.org/officeDocument/2006/relationships" r:embed="rId58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467</xdr:row>
      <xdr:rowOff>9499</xdr:rowOff>
    </xdr:from>
    <xdr:to>
      <xdr:col>7</xdr:col>
      <xdr:colOff>1075692</xdr:colOff>
      <xdr:row>467</xdr:row>
      <xdr:rowOff>876925</xdr:rowOff>
    </xdr:to>
    <xdr:pic>
      <xdr:nvPicPr>
        <xdr:cNvPr id="915" name="Picture 91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PicPr/>
      </xdr:nvPicPr>
      <xdr:blipFill>
        <a:blip xmlns:r="http://schemas.openxmlformats.org/officeDocument/2006/relationships" r:embed="rId58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468</xdr:row>
      <xdr:rowOff>9499</xdr:rowOff>
    </xdr:from>
    <xdr:to>
      <xdr:col>0</xdr:col>
      <xdr:colOff>1494810</xdr:colOff>
      <xdr:row>468</xdr:row>
      <xdr:rowOff>2239065</xdr:rowOff>
    </xdr:to>
    <xdr:pic>
      <xdr:nvPicPr>
        <xdr:cNvPr id="916" name="Picture 91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PicPr/>
      </xdr:nvPicPr>
      <xdr:blipFill>
        <a:blip xmlns:r="http://schemas.openxmlformats.org/officeDocument/2006/relationships" r:embed="rId58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468</xdr:row>
      <xdr:rowOff>9499</xdr:rowOff>
    </xdr:from>
    <xdr:to>
      <xdr:col>7</xdr:col>
      <xdr:colOff>1075692</xdr:colOff>
      <xdr:row>468</xdr:row>
      <xdr:rowOff>876925</xdr:rowOff>
    </xdr:to>
    <xdr:pic>
      <xdr:nvPicPr>
        <xdr:cNvPr id="917" name="Picture 91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PicPr/>
      </xdr:nvPicPr>
      <xdr:blipFill>
        <a:blip xmlns:r="http://schemas.openxmlformats.org/officeDocument/2006/relationships" r:embed="rId58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469</xdr:row>
      <xdr:rowOff>9499</xdr:rowOff>
    </xdr:from>
    <xdr:to>
      <xdr:col>0</xdr:col>
      <xdr:colOff>1494810</xdr:colOff>
      <xdr:row>469</xdr:row>
      <xdr:rowOff>2239065</xdr:rowOff>
    </xdr:to>
    <xdr:pic>
      <xdr:nvPicPr>
        <xdr:cNvPr id="918" name="Picture 91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PicPr/>
      </xdr:nvPicPr>
      <xdr:blipFill>
        <a:blip xmlns:r="http://schemas.openxmlformats.org/officeDocument/2006/relationships" r:embed="rId58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469</xdr:row>
      <xdr:rowOff>9499</xdr:rowOff>
    </xdr:from>
    <xdr:to>
      <xdr:col>7</xdr:col>
      <xdr:colOff>1075692</xdr:colOff>
      <xdr:row>469</xdr:row>
      <xdr:rowOff>876925</xdr:rowOff>
    </xdr:to>
    <xdr:pic>
      <xdr:nvPicPr>
        <xdr:cNvPr id="919" name="Picture 91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PicPr/>
      </xdr:nvPicPr>
      <xdr:blipFill>
        <a:blip xmlns:r="http://schemas.openxmlformats.org/officeDocument/2006/relationships" r:embed="rId58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470</xdr:row>
      <xdr:rowOff>9499</xdr:rowOff>
    </xdr:from>
    <xdr:to>
      <xdr:col>0</xdr:col>
      <xdr:colOff>1494810</xdr:colOff>
      <xdr:row>470</xdr:row>
      <xdr:rowOff>2237169</xdr:rowOff>
    </xdr:to>
    <xdr:pic>
      <xdr:nvPicPr>
        <xdr:cNvPr id="920" name="Picture 91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PicPr/>
      </xdr:nvPicPr>
      <xdr:blipFill>
        <a:blip xmlns:r="http://schemas.openxmlformats.org/officeDocument/2006/relationships" r:embed="rId59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470</xdr:row>
      <xdr:rowOff>9499</xdr:rowOff>
    </xdr:from>
    <xdr:to>
      <xdr:col>7</xdr:col>
      <xdr:colOff>1075692</xdr:colOff>
      <xdr:row>470</xdr:row>
      <xdr:rowOff>876925</xdr:rowOff>
    </xdr:to>
    <xdr:pic>
      <xdr:nvPicPr>
        <xdr:cNvPr id="921" name="Picture 92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PicPr/>
      </xdr:nvPicPr>
      <xdr:blipFill>
        <a:blip xmlns:r="http://schemas.openxmlformats.org/officeDocument/2006/relationships" r:embed="rId59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471</xdr:row>
      <xdr:rowOff>9499</xdr:rowOff>
    </xdr:from>
    <xdr:to>
      <xdr:col>0</xdr:col>
      <xdr:colOff>1494810</xdr:colOff>
      <xdr:row>471</xdr:row>
      <xdr:rowOff>2239065</xdr:rowOff>
    </xdr:to>
    <xdr:pic>
      <xdr:nvPicPr>
        <xdr:cNvPr id="922" name="Picture 92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PicPr/>
      </xdr:nvPicPr>
      <xdr:blipFill>
        <a:blip xmlns:r="http://schemas.openxmlformats.org/officeDocument/2006/relationships" r:embed="rId59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471</xdr:row>
      <xdr:rowOff>9499</xdr:rowOff>
    </xdr:from>
    <xdr:to>
      <xdr:col>7</xdr:col>
      <xdr:colOff>1075692</xdr:colOff>
      <xdr:row>471</xdr:row>
      <xdr:rowOff>876925</xdr:rowOff>
    </xdr:to>
    <xdr:pic>
      <xdr:nvPicPr>
        <xdr:cNvPr id="923" name="Picture 92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PicPr/>
      </xdr:nvPicPr>
      <xdr:blipFill>
        <a:blip xmlns:r="http://schemas.openxmlformats.org/officeDocument/2006/relationships" r:embed="rId43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472</xdr:row>
      <xdr:rowOff>9499</xdr:rowOff>
    </xdr:from>
    <xdr:to>
      <xdr:col>0</xdr:col>
      <xdr:colOff>1494810</xdr:colOff>
      <xdr:row>472</xdr:row>
      <xdr:rowOff>2237169</xdr:rowOff>
    </xdr:to>
    <xdr:pic>
      <xdr:nvPicPr>
        <xdr:cNvPr id="924" name="Picture 92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PicPr/>
      </xdr:nvPicPr>
      <xdr:blipFill>
        <a:blip xmlns:r="http://schemas.openxmlformats.org/officeDocument/2006/relationships" r:embed="rId59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472</xdr:row>
      <xdr:rowOff>9499</xdr:rowOff>
    </xdr:from>
    <xdr:to>
      <xdr:col>7</xdr:col>
      <xdr:colOff>1075692</xdr:colOff>
      <xdr:row>472</xdr:row>
      <xdr:rowOff>1070884</xdr:rowOff>
    </xdr:to>
    <xdr:pic>
      <xdr:nvPicPr>
        <xdr:cNvPr id="925" name="Picture 92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PicPr/>
      </xdr:nvPicPr>
      <xdr:blipFill>
        <a:blip xmlns:r="http://schemas.openxmlformats.org/officeDocument/2006/relationships" r:embed="rId45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473</xdr:row>
      <xdr:rowOff>9499</xdr:rowOff>
    </xdr:from>
    <xdr:to>
      <xdr:col>0</xdr:col>
      <xdr:colOff>1494810</xdr:colOff>
      <xdr:row>473</xdr:row>
      <xdr:rowOff>2239065</xdr:rowOff>
    </xdr:to>
    <xdr:pic>
      <xdr:nvPicPr>
        <xdr:cNvPr id="926" name="Picture 92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PicPr/>
      </xdr:nvPicPr>
      <xdr:blipFill>
        <a:blip xmlns:r="http://schemas.openxmlformats.org/officeDocument/2006/relationships" r:embed="rId59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473</xdr:row>
      <xdr:rowOff>9499</xdr:rowOff>
    </xdr:from>
    <xdr:to>
      <xdr:col>7</xdr:col>
      <xdr:colOff>1075692</xdr:colOff>
      <xdr:row>473</xdr:row>
      <xdr:rowOff>876925</xdr:rowOff>
    </xdr:to>
    <xdr:pic>
      <xdr:nvPicPr>
        <xdr:cNvPr id="927" name="Picture 92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PicPr/>
      </xdr:nvPicPr>
      <xdr:blipFill>
        <a:blip xmlns:r="http://schemas.openxmlformats.org/officeDocument/2006/relationships" r:embed="rId1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474</xdr:row>
      <xdr:rowOff>9499</xdr:rowOff>
    </xdr:from>
    <xdr:to>
      <xdr:col>0</xdr:col>
      <xdr:colOff>1494810</xdr:colOff>
      <xdr:row>474</xdr:row>
      <xdr:rowOff>2239065</xdr:rowOff>
    </xdr:to>
    <xdr:pic>
      <xdr:nvPicPr>
        <xdr:cNvPr id="928" name="Picture 92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PicPr/>
      </xdr:nvPicPr>
      <xdr:blipFill>
        <a:blip xmlns:r="http://schemas.openxmlformats.org/officeDocument/2006/relationships" r:embed="rId59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474</xdr:row>
      <xdr:rowOff>9499</xdr:rowOff>
    </xdr:from>
    <xdr:to>
      <xdr:col>7</xdr:col>
      <xdr:colOff>1075692</xdr:colOff>
      <xdr:row>474</xdr:row>
      <xdr:rowOff>876925</xdr:rowOff>
    </xdr:to>
    <xdr:pic>
      <xdr:nvPicPr>
        <xdr:cNvPr id="929" name="Picture 92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PicPr/>
      </xdr:nvPicPr>
      <xdr:blipFill>
        <a:blip xmlns:r="http://schemas.openxmlformats.org/officeDocument/2006/relationships" r:embed="rId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475</xdr:row>
      <xdr:rowOff>9499</xdr:rowOff>
    </xdr:from>
    <xdr:to>
      <xdr:col>0</xdr:col>
      <xdr:colOff>1494810</xdr:colOff>
      <xdr:row>475</xdr:row>
      <xdr:rowOff>2239065</xdr:rowOff>
    </xdr:to>
    <xdr:pic>
      <xdr:nvPicPr>
        <xdr:cNvPr id="930" name="Picture 92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PicPr/>
      </xdr:nvPicPr>
      <xdr:blipFill>
        <a:blip xmlns:r="http://schemas.openxmlformats.org/officeDocument/2006/relationships" r:embed="rId59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475</xdr:row>
      <xdr:rowOff>9499</xdr:rowOff>
    </xdr:from>
    <xdr:to>
      <xdr:col>7</xdr:col>
      <xdr:colOff>1075692</xdr:colOff>
      <xdr:row>475</xdr:row>
      <xdr:rowOff>876925</xdr:rowOff>
    </xdr:to>
    <xdr:pic>
      <xdr:nvPicPr>
        <xdr:cNvPr id="931" name="Picture 93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PicPr/>
      </xdr:nvPicPr>
      <xdr:blipFill>
        <a:blip xmlns:r="http://schemas.openxmlformats.org/officeDocument/2006/relationships" r:embed="rId11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476</xdr:row>
      <xdr:rowOff>9499</xdr:rowOff>
    </xdr:from>
    <xdr:to>
      <xdr:col>0</xdr:col>
      <xdr:colOff>1494810</xdr:colOff>
      <xdr:row>476</xdr:row>
      <xdr:rowOff>2239065</xdr:rowOff>
    </xdr:to>
    <xdr:pic>
      <xdr:nvPicPr>
        <xdr:cNvPr id="932" name="Picture 93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PicPr/>
      </xdr:nvPicPr>
      <xdr:blipFill>
        <a:blip xmlns:r="http://schemas.openxmlformats.org/officeDocument/2006/relationships" r:embed="rId59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476</xdr:row>
      <xdr:rowOff>9499</xdr:rowOff>
    </xdr:from>
    <xdr:to>
      <xdr:col>7</xdr:col>
      <xdr:colOff>1075692</xdr:colOff>
      <xdr:row>476</xdr:row>
      <xdr:rowOff>876925</xdr:rowOff>
    </xdr:to>
    <xdr:pic>
      <xdr:nvPicPr>
        <xdr:cNvPr id="933" name="Picture 93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PicPr/>
      </xdr:nvPicPr>
      <xdr:blipFill>
        <a:blip xmlns:r="http://schemas.openxmlformats.org/officeDocument/2006/relationships" r:embed="rId8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477</xdr:row>
      <xdr:rowOff>9499</xdr:rowOff>
    </xdr:from>
    <xdr:to>
      <xdr:col>0</xdr:col>
      <xdr:colOff>1494810</xdr:colOff>
      <xdr:row>477</xdr:row>
      <xdr:rowOff>2239065</xdr:rowOff>
    </xdr:to>
    <xdr:pic>
      <xdr:nvPicPr>
        <xdr:cNvPr id="934" name="Picture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PicPr/>
      </xdr:nvPicPr>
      <xdr:blipFill>
        <a:blip xmlns:r="http://schemas.openxmlformats.org/officeDocument/2006/relationships" r:embed="rId59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477</xdr:row>
      <xdr:rowOff>9499</xdr:rowOff>
    </xdr:from>
    <xdr:to>
      <xdr:col>7</xdr:col>
      <xdr:colOff>1075692</xdr:colOff>
      <xdr:row>477</xdr:row>
      <xdr:rowOff>876925</xdr:rowOff>
    </xdr:to>
    <xdr:pic>
      <xdr:nvPicPr>
        <xdr:cNvPr id="935" name="Picture 93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PicPr/>
      </xdr:nvPicPr>
      <xdr:blipFill>
        <a:blip xmlns:r="http://schemas.openxmlformats.org/officeDocument/2006/relationships" r:embed="rId1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478</xdr:row>
      <xdr:rowOff>9499</xdr:rowOff>
    </xdr:from>
    <xdr:to>
      <xdr:col>0</xdr:col>
      <xdr:colOff>1494810</xdr:colOff>
      <xdr:row>478</xdr:row>
      <xdr:rowOff>2239065</xdr:rowOff>
    </xdr:to>
    <xdr:pic>
      <xdr:nvPicPr>
        <xdr:cNvPr id="936" name="Picture 93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PicPr/>
      </xdr:nvPicPr>
      <xdr:blipFill>
        <a:blip xmlns:r="http://schemas.openxmlformats.org/officeDocument/2006/relationships" r:embed="rId59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478</xdr:row>
      <xdr:rowOff>9499</xdr:rowOff>
    </xdr:from>
    <xdr:to>
      <xdr:col>7</xdr:col>
      <xdr:colOff>1075692</xdr:colOff>
      <xdr:row>478</xdr:row>
      <xdr:rowOff>876925</xdr:rowOff>
    </xdr:to>
    <xdr:pic>
      <xdr:nvPicPr>
        <xdr:cNvPr id="937" name="Picture 93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PicPr/>
      </xdr:nvPicPr>
      <xdr:blipFill>
        <a:blip xmlns:r="http://schemas.openxmlformats.org/officeDocument/2006/relationships" r:embed="rId1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479</xdr:row>
      <xdr:rowOff>9499</xdr:rowOff>
    </xdr:from>
    <xdr:to>
      <xdr:col>0</xdr:col>
      <xdr:colOff>1494810</xdr:colOff>
      <xdr:row>479</xdr:row>
      <xdr:rowOff>2239065</xdr:rowOff>
    </xdr:to>
    <xdr:pic>
      <xdr:nvPicPr>
        <xdr:cNvPr id="938" name="Picture 93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PicPr/>
      </xdr:nvPicPr>
      <xdr:blipFill>
        <a:blip xmlns:r="http://schemas.openxmlformats.org/officeDocument/2006/relationships" r:embed="rId59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479</xdr:row>
      <xdr:rowOff>9499</xdr:rowOff>
    </xdr:from>
    <xdr:to>
      <xdr:col>7</xdr:col>
      <xdr:colOff>1075692</xdr:colOff>
      <xdr:row>479</xdr:row>
      <xdr:rowOff>876925</xdr:rowOff>
    </xdr:to>
    <xdr:pic>
      <xdr:nvPicPr>
        <xdr:cNvPr id="939" name="Picture 93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PicPr/>
      </xdr:nvPicPr>
      <xdr:blipFill>
        <a:blip xmlns:r="http://schemas.openxmlformats.org/officeDocument/2006/relationships" r:embed="rId50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480</xdr:row>
      <xdr:rowOff>9499</xdr:rowOff>
    </xdr:from>
    <xdr:to>
      <xdr:col>0</xdr:col>
      <xdr:colOff>1494810</xdr:colOff>
      <xdr:row>480</xdr:row>
      <xdr:rowOff>2239065</xdr:rowOff>
    </xdr:to>
    <xdr:pic>
      <xdr:nvPicPr>
        <xdr:cNvPr id="940" name="Picture 93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PicPr/>
      </xdr:nvPicPr>
      <xdr:blipFill>
        <a:blip xmlns:r="http://schemas.openxmlformats.org/officeDocument/2006/relationships" r:embed="rId59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480</xdr:row>
      <xdr:rowOff>9499</xdr:rowOff>
    </xdr:from>
    <xdr:to>
      <xdr:col>7</xdr:col>
      <xdr:colOff>1075692</xdr:colOff>
      <xdr:row>480</xdr:row>
      <xdr:rowOff>876925</xdr:rowOff>
    </xdr:to>
    <xdr:pic>
      <xdr:nvPicPr>
        <xdr:cNvPr id="941" name="Picture 94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PicPr/>
      </xdr:nvPicPr>
      <xdr:blipFill>
        <a:blip xmlns:r="http://schemas.openxmlformats.org/officeDocument/2006/relationships" r:embed="rId27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481</xdr:row>
      <xdr:rowOff>9499</xdr:rowOff>
    </xdr:from>
    <xdr:to>
      <xdr:col>0</xdr:col>
      <xdr:colOff>1494810</xdr:colOff>
      <xdr:row>481</xdr:row>
      <xdr:rowOff>1223777</xdr:rowOff>
    </xdr:to>
    <xdr:pic>
      <xdr:nvPicPr>
        <xdr:cNvPr id="942" name="Picture 94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PicPr/>
      </xdr:nvPicPr>
      <xdr:blipFill>
        <a:blip xmlns:r="http://schemas.openxmlformats.org/officeDocument/2006/relationships" r:embed="rId59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481</xdr:row>
      <xdr:rowOff>9499</xdr:rowOff>
    </xdr:from>
    <xdr:to>
      <xdr:col>7</xdr:col>
      <xdr:colOff>1075692</xdr:colOff>
      <xdr:row>481</xdr:row>
      <xdr:rowOff>876925</xdr:rowOff>
    </xdr:to>
    <xdr:pic>
      <xdr:nvPicPr>
        <xdr:cNvPr id="943" name="Picture 94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PicPr/>
      </xdr:nvPicPr>
      <xdr:blipFill>
        <a:blip xmlns:r="http://schemas.openxmlformats.org/officeDocument/2006/relationships" r:embed="rId47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482</xdr:row>
      <xdr:rowOff>9499</xdr:rowOff>
    </xdr:from>
    <xdr:to>
      <xdr:col>0</xdr:col>
      <xdr:colOff>1494810</xdr:colOff>
      <xdr:row>482</xdr:row>
      <xdr:rowOff>1223777</xdr:rowOff>
    </xdr:to>
    <xdr:pic>
      <xdr:nvPicPr>
        <xdr:cNvPr id="944" name="Picture 94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PicPr/>
      </xdr:nvPicPr>
      <xdr:blipFill>
        <a:blip xmlns:r="http://schemas.openxmlformats.org/officeDocument/2006/relationships" r:embed="rId59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482</xdr:row>
      <xdr:rowOff>9499</xdr:rowOff>
    </xdr:from>
    <xdr:to>
      <xdr:col>7</xdr:col>
      <xdr:colOff>1075692</xdr:colOff>
      <xdr:row>482</xdr:row>
      <xdr:rowOff>876925</xdr:rowOff>
    </xdr:to>
    <xdr:pic>
      <xdr:nvPicPr>
        <xdr:cNvPr id="945" name="Picture 94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PicPr/>
      </xdr:nvPicPr>
      <xdr:blipFill>
        <a:blip xmlns:r="http://schemas.openxmlformats.org/officeDocument/2006/relationships" r:embed="rId10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483</xdr:row>
      <xdr:rowOff>9499</xdr:rowOff>
    </xdr:from>
    <xdr:to>
      <xdr:col>0</xdr:col>
      <xdr:colOff>1494810</xdr:colOff>
      <xdr:row>483</xdr:row>
      <xdr:rowOff>1223777</xdr:rowOff>
    </xdr:to>
    <xdr:pic>
      <xdr:nvPicPr>
        <xdr:cNvPr id="946" name="Picture 94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PicPr/>
      </xdr:nvPicPr>
      <xdr:blipFill>
        <a:blip xmlns:r="http://schemas.openxmlformats.org/officeDocument/2006/relationships" r:embed="rId59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483</xdr:row>
      <xdr:rowOff>9499</xdr:rowOff>
    </xdr:from>
    <xdr:to>
      <xdr:col>7</xdr:col>
      <xdr:colOff>1075692</xdr:colOff>
      <xdr:row>483</xdr:row>
      <xdr:rowOff>876925</xdr:rowOff>
    </xdr:to>
    <xdr:pic>
      <xdr:nvPicPr>
        <xdr:cNvPr id="947" name="Picture 94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PicPr/>
      </xdr:nvPicPr>
      <xdr:blipFill>
        <a:blip xmlns:r="http://schemas.openxmlformats.org/officeDocument/2006/relationships" r:embed="rId3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484</xdr:row>
      <xdr:rowOff>9499</xdr:rowOff>
    </xdr:from>
    <xdr:to>
      <xdr:col>0</xdr:col>
      <xdr:colOff>1494810</xdr:colOff>
      <xdr:row>484</xdr:row>
      <xdr:rowOff>2239065</xdr:rowOff>
    </xdr:to>
    <xdr:pic>
      <xdr:nvPicPr>
        <xdr:cNvPr id="948" name="Picture 94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PicPr/>
      </xdr:nvPicPr>
      <xdr:blipFill>
        <a:blip xmlns:r="http://schemas.openxmlformats.org/officeDocument/2006/relationships" r:embed="rId59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484</xdr:row>
      <xdr:rowOff>9499</xdr:rowOff>
    </xdr:from>
    <xdr:to>
      <xdr:col>7</xdr:col>
      <xdr:colOff>1075692</xdr:colOff>
      <xdr:row>484</xdr:row>
      <xdr:rowOff>876925</xdr:rowOff>
    </xdr:to>
    <xdr:pic>
      <xdr:nvPicPr>
        <xdr:cNvPr id="949" name="Picture 94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PicPr/>
      </xdr:nvPicPr>
      <xdr:blipFill>
        <a:blip xmlns:r="http://schemas.openxmlformats.org/officeDocument/2006/relationships" r:embed="rId43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485</xdr:row>
      <xdr:rowOff>9499</xdr:rowOff>
    </xdr:from>
    <xdr:to>
      <xdr:col>0</xdr:col>
      <xdr:colOff>1494810</xdr:colOff>
      <xdr:row>485</xdr:row>
      <xdr:rowOff>2239065</xdr:rowOff>
    </xdr:to>
    <xdr:pic>
      <xdr:nvPicPr>
        <xdr:cNvPr id="950" name="Picture 94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PicPr/>
      </xdr:nvPicPr>
      <xdr:blipFill>
        <a:blip xmlns:r="http://schemas.openxmlformats.org/officeDocument/2006/relationships" r:embed="rId59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485</xdr:row>
      <xdr:rowOff>9499</xdr:rowOff>
    </xdr:from>
    <xdr:to>
      <xdr:col>7</xdr:col>
      <xdr:colOff>1075692</xdr:colOff>
      <xdr:row>485</xdr:row>
      <xdr:rowOff>876925</xdr:rowOff>
    </xdr:to>
    <xdr:pic>
      <xdr:nvPicPr>
        <xdr:cNvPr id="951" name="Picture 95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PicPr/>
      </xdr:nvPicPr>
      <xdr:blipFill>
        <a:blip xmlns:r="http://schemas.openxmlformats.org/officeDocument/2006/relationships" r:embed="rId43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486</xdr:row>
      <xdr:rowOff>9499</xdr:rowOff>
    </xdr:from>
    <xdr:to>
      <xdr:col>0</xdr:col>
      <xdr:colOff>1494810</xdr:colOff>
      <xdr:row>486</xdr:row>
      <xdr:rowOff>2239065</xdr:rowOff>
    </xdr:to>
    <xdr:pic>
      <xdr:nvPicPr>
        <xdr:cNvPr id="952" name="Picture 95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PicPr/>
      </xdr:nvPicPr>
      <xdr:blipFill>
        <a:blip xmlns:r="http://schemas.openxmlformats.org/officeDocument/2006/relationships" r:embed="rId59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486</xdr:row>
      <xdr:rowOff>9499</xdr:rowOff>
    </xdr:from>
    <xdr:to>
      <xdr:col>7</xdr:col>
      <xdr:colOff>1075692</xdr:colOff>
      <xdr:row>486</xdr:row>
      <xdr:rowOff>876925</xdr:rowOff>
    </xdr:to>
    <xdr:pic>
      <xdr:nvPicPr>
        <xdr:cNvPr id="953" name="Picture 95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PicPr/>
      </xdr:nvPicPr>
      <xdr:blipFill>
        <a:blip xmlns:r="http://schemas.openxmlformats.org/officeDocument/2006/relationships" r:embed="rId32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487</xdr:row>
      <xdr:rowOff>9499</xdr:rowOff>
    </xdr:from>
    <xdr:to>
      <xdr:col>0</xdr:col>
      <xdr:colOff>1494810</xdr:colOff>
      <xdr:row>487</xdr:row>
      <xdr:rowOff>2239065</xdr:rowOff>
    </xdr:to>
    <xdr:pic>
      <xdr:nvPicPr>
        <xdr:cNvPr id="954" name="Picture 953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PicPr/>
      </xdr:nvPicPr>
      <xdr:blipFill>
        <a:blip xmlns:r="http://schemas.openxmlformats.org/officeDocument/2006/relationships" r:embed="rId59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487</xdr:row>
      <xdr:rowOff>9499</xdr:rowOff>
    </xdr:from>
    <xdr:to>
      <xdr:col>7</xdr:col>
      <xdr:colOff>1075692</xdr:colOff>
      <xdr:row>487</xdr:row>
      <xdr:rowOff>876925</xdr:rowOff>
    </xdr:to>
    <xdr:pic>
      <xdr:nvPicPr>
        <xdr:cNvPr id="955" name="Picture 954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PicPr/>
      </xdr:nvPicPr>
      <xdr:blipFill>
        <a:blip xmlns:r="http://schemas.openxmlformats.org/officeDocument/2006/relationships" r:embed="rId6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488</xdr:row>
      <xdr:rowOff>9499</xdr:rowOff>
    </xdr:from>
    <xdr:to>
      <xdr:col>0</xdr:col>
      <xdr:colOff>1494810</xdr:colOff>
      <xdr:row>488</xdr:row>
      <xdr:rowOff>2239065</xdr:rowOff>
    </xdr:to>
    <xdr:pic>
      <xdr:nvPicPr>
        <xdr:cNvPr id="956" name="Picture 955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PicPr/>
      </xdr:nvPicPr>
      <xdr:blipFill>
        <a:blip xmlns:r="http://schemas.openxmlformats.org/officeDocument/2006/relationships" r:embed="rId59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488</xdr:row>
      <xdr:rowOff>9499</xdr:rowOff>
    </xdr:from>
    <xdr:to>
      <xdr:col>7</xdr:col>
      <xdr:colOff>1075692</xdr:colOff>
      <xdr:row>488</xdr:row>
      <xdr:rowOff>876925</xdr:rowOff>
    </xdr:to>
    <xdr:pic>
      <xdr:nvPicPr>
        <xdr:cNvPr id="957" name="Picture 956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PicPr/>
      </xdr:nvPicPr>
      <xdr:blipFill>
        <a:blip xmlns:r="http://schemas.openxmlformats.org/officeDocument/2006/relationships" r:embed="rId8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489</xdr:row>
      <xdr:rowOff>9499</xdr:rowOff>
    </xdr:from>
    <xdr:to>
      <xdr:col>0</xdr:col>
      <xdr:colOff>1494810</xdr:colOff>
      <xdr:row>489</xdr:row>
      <xdr:rowOff>2239065</xdr:rowOff>
    </xdr:to>
    <xdr:pic>
      <xdr:nvPicPr>
        <xdr:cNvPr id="958" name="Picture 957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PicPr/>
      </xdr:nvPicPr>
      <xdr:blipFill>
        <a:blip xmlns:r="http://schemas.openxmlformats.org/officeDocument/2006/relationships" r:embed="rId59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489</xdr:row>
      <xdr:rowOff>9499</xdr:rowOff>
    </xdr:from>
    <xdr:to>
      <xdr:col>7</xdr:col>
      <xdr:colOff>1075692</xdr:colOff>
      <xdr:row>489</xdr:row>
      <xdr:rowOff>876925</xdr:rowOff>
    </xdr:to>
    <xdr:pic>
      <xdr:nvPicPr>
        <xdr:cNvPr id="959" name="Picture 958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PicPr/>
      </xdr:nvPicPr>
      <xdr:blipFill>
        <a:blip xmlns:r="http://schemas.openxmlformats.org/officeDocument/2006/relationships" r:embed="rId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490</xdr:row>
      <xdr:rowOff>9499</xdr:rowOff>
    </xdr:from>
    <xdr:to>
      <xdr:col>0</xdr:col>
      <xdr:colOff>1494810</xdr:colOff>
      <xdr:row>490</xdr:row>
      <xdr:rowOff>1223777</xdr:rowOff>
    </xdr:to>
    <xdr:pic>
      <xdr:nvPicPr>
        <xdr:cNvPr id="960" name="Picture 959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PicPr/>
      </xdr:nvPicPr>
      <xdr:blipFill>
        <a:blip xmlns:r="http://schemas.openxmlformats.org/officeDocument/2006/relationships" r:embed="rId60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490</xdr:row>
      <xdr:rowOff>9499</xdr:rowOff>
    </xdr:from>
    <xdr:to>
      <xdr:col>7</xdr:col>
      <xdr:colOff>1075692</xdr:colOff>
      <xdr:row>490</xdr:row>
      <xdr:rowOff>876925</xdr:rowOff>
    </xdr:to>
    <xdr:pic>
      <xdr:nvPicPr>
        <xdr:cNvPr id="961" name="Picture 960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PicPr/>
      </xdr:nvPicPr>
      <xdr:blipFill>
        <a:blip xmlns:r="http://schemas.openxmlformats.org/officeDocument/2006/relationships" r:embed="rId11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491</xdr:row>
      <xdr:rowOff>9499</xdr:rowOff>
    </xdr:from>
    <xdr:to>
      <xdr:col>0</xdr:col>
      <xdr:colOff>1494810</xdr:colOff>
      <xdr:row>491</xdr:row>
      <xdr:rowOff>1223777</xdr:rowOff>
    </xdr:to>
    <xdr:pic>
      <xdr:nvPicPr>
        <xdr:cNvPr id="962" name="Picture 961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PicPr/>
      </xdr:nvPicPr>
      <xdr:blipFill>
        <a:blip xmlns:r="http://schemas.openxmlformats.org/officeDocument/2006/relationships" r:embed="rId60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491</xdr:row>
      <xdr:rowOff>9499</xdr:rowOff>
    </xdr:from>
    <xdr:to>
      <xdr:col>7</xdr:col>
      <xdr:colOff>1075692</xdr:colOff>
      <xdr:row>491</xdr:row>
      <xdr:rowOff>876925</xdr:rowOff>
    </xdr:to>
    <xdr:pic>
      <xdr:nvPicPr>
        <xdr:cNvPr id="963" name="Picture 962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PicPr/>
      </xdr:nvPicPr>
      <xdr:blipFill>
        <a:blip xmlns:r="http://schemas.openxmlformats.org/officeDocument/2006/relationships" r:embed="rId43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492</xdr:row>
      <xdr:rowOff>9499</xdr:rowOff>
    </xdr:from>
    <xdr:to>
      <xdr:col>0</xdr:col>
      <xdr:colOff>1494810</xdr:colOff>
      <xdr:row>492</xdr:row>
      <xdr:rowOff>1223777</xdr:rowOff>
    </xdr:to>
    <xdr:pic>
      <xdr:nvPicPr>
        <xdr:cNvPr id="964" name="Picture 963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PicPr/>
      </xdr:nvPicPr>
      <xdr:blipFill>
        <a:blip xmlns:r="http://schemas.openxmlformats.org/officeDocument/2006/relationships" r:embed="rId60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492</xdr:row>
      <xdr:rowOff>9499</xdr:rowOff>
    </xdr:from>
    <xdr:to>
      <xdr:col>7</xdr:col>
      <xdr:colOff>1075692</xdr:colOff>
      <xdr:row>492</xdr:row>
      <xdr:rowOff>876925</xdr:rowOff>
    </xdr:to>
    <xdr:pic>
      <xdr:nvPicPr>
        <xdr:cNvPr id="965" name="Picture 964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PicPr/>
      </xdr:nvPicPr>
      <xdr:blipFill>
        <a:blip xmlns:r="http://schemas.openxmlformats.org/officeDocument/2006/relationships" r:embed="rId43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493</xdr:row>
      <xdr:rowOff>9499</xdr:rowOff>
    </xdr:from>
    <xdr:to>
      <xdr:col>0</xdr:col>
      <xdr:colOff>1494810</xdr:colOff>
      <xdr:row>493</xdr:row>
      <xdr:rowOff>2237169</xdr:rowOff>
    </xdr:to>
    <xdr:pic>
      <xdr:nvPicPr>
        <xdr:cNvPr id="966" name="Picture 96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PicPr/>
      </xdr:nvPicPr>
      <xdr:blipFill>
        <a:blip xmlns:r="http://schemas.openxmlformats.org/officeDocument/2006/relationships" r:embed="rId60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493</xdr:row>
      <xdr:rowOff>9499</xdr:rowOff>
    </xdr:from>
    <xdr:to>
      <xdr:col>7</xdr:col>
      <xdr:colOff>1075692</xdr:colOff>
      <xdr:row>493</xdr:row>
      <xdr:rowOff>876925</xdr:rowOff>
    </xdr:to>
    <xdr:pic>
      <xdr:nvPicPr>
        <xdr:cNvPr id="967" name="Picture 96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PicPr/>
      </xdr:nvPicPr>
      <xdr:blipFill>
        <a:blip xmlns:r="http://schemas.openxmlformats.org/officeDocument/2006/relationships" r:embed="rId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494</xdr:row>
      <xdr:rowOff>9499</xdr:rowOff>
    </xdr:from>
    <xdr:to>
      <xdr:col>0</xdr:col>
      <xdr:colOff>1494810</xdr:colOff>
      <xdr:row>494</xdr:row>
      <xdr:rowOff>2237169</xdr:rowOff>
    </xdr:to>
    <xdr:pic>
      <xdr:nvPicPr>
        <xdr:cNvPr id="968" name="Picture 96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PicPr/>
      </xdr:nvPicPr>
      <xdr:blipFill>
        <a:blip xmlns:r="http://schemas.openxmlformats.org/officeDocument/2006/relationships" r:embed="rId60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494</xdr:row>
      <xdr:rowOff>9499</xdr:rowOff>
    </xdr:from>
    <xdr:to>
      <xdr:col>7</xdr:col>
      <xdr:colOff>1075692</xdr:colOff>
      <xdr:row>494</xdr:row>
      <xdr:rowOff>729717</xdr:rowOff>
    </xdr:to>
    <xdr:pic>
      <xdr:nvPicPr>
        <xdr:cNvPr id="969" name="Picture 96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PicPr/>
      </xdr:nvPicPr>
      <xdr:blipFill>
        <a:blip xmlns:r="http://schemas.openxmlformats.org/officeDocument/2006/relationships" r:embed="rId60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495</xdr:row>
      <xdr:rowOff>9499</xdr:rowOff>
    </xdr:from>
    <xdr:to>
      <xdr:col>0</xdr:col>
      <xdr:colOff>1494810</xdr:colOff>
      <xdr:row>495</xdr:row>
      <xdr:rowOff>2239065</xdr:rowOff>
    </xdr:to>
    <xdr:pic>
      <xdr:nvPicPr>
        <xdr:cNvPr id="970" name="Picture 96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PicPr/>
      </xdr:nvPicPr>
      <xdr:blipFill>
        <a:blip xmlns:r="http://schemas.openxmlformats.org/officeDocument/2006/relationships" r:embed="rId60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495</xdr:row>
      <xdr:rowOff>9499</xdr:rowOff>
    </xdr:from>
    <xdr:to>
      <xdr:col>7</xdr:col>
      <xdr:colOff>1075692</xdr:colOff>
      <xdr:row>495</xdr:row>
      <xdr:rowOff>876925</xdr:rowOff>
    </xdr:to>
    <xdr:pic>
      <xdr:nvPicPr>
        <xdr:cNvPr id="971" name="Picture 97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PicPr/>
      </xdr:nvPicPr>
      <xdr:blipFill>
        <a:blip xmlns:r="http://schemas.openxmlformats.org/officeDocument/2006/relationships" r:embed="rId50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496</xdr:row>
      <xdr:rowOff>9499</xdr:rowOff>
    </xdr:from>
    <xdr:to>
      <xdr:col>0</xdr:col>
      <xdr:colOff>1494810</xdr:colOff>
      <xdr:row>496</xdr:row>
      <xdr:rowOff>2237169</xdr:rowOff>
    </xdr:to>
    <xdr:pic>
      <xdr:nvPicPr>
        <xdr:cNvPr id="972" name="Picture 97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PicPr/>
      </xdr:nvPicPr>
      <xdr:blipFill>
        <a:blip xmlns:r="http://schemas.openxmlformats.org/officeDocument/2006/relationships" r:embed="rId60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496</xdr:row>
      <xdr:rowOff>9499</xdr:rowOff>
    </xdr:from>
    <xdr:to>
      <xdr:col>7</xdr:col>
      <xdr:colOff>1075692</xdr:colOff>
      <xdr:row>496</xdr:row>
      <xdr:rowOff>876925</xdr:rowOff>
    </xdr:to>
    <xdr:pic>
      <xdr:nvPicPr>
        <xdr:cNvPr id="973" name="Picture 97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PicPr/>
      </xdr:nvPicPr>
      <xdr:blipFill>
        <a:blip xmlns:r="http://schemas.openxmlformats.org/officeDocument/2006/relationships" r:embed="rId47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497</xdr:row>
      <xdr:rowOff>9499</xdr:rowOff>
    </xdr:from>
    <xdr:to>
      <xdr:col>0</xdr:col>
      <xdr:colOff>1494810</xdr:colOff>
      <xdr:row>497</xdr:row>
      <xdr:rowOff>2239065</xdr:rowOff>
    </xdr:to>
    <xdr:pic>
      <xdr:nvPicPr>
        <xdr:cNvPr id="974" name="Picture 97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PicPr/>
      </xdr:nvPicPr>
      <xdr:blipFill>
        <a:blip xmlns:r="http://schemas.openxmlformats.org/officeDocument/2006/relationships" r:embed="rId60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497</xdr:row>
      <xdr:rowOff>9499</xdr:rowOff>
    </xdr:from>
    <xdr:to>
      <xdr:col>7</xdr:col>
      <xdr:colOff>1075692</xdr:colOff>
      <xdr:row>497</xdr:row>
      <xdr:rowOff>876925</xdr:rowOff>
    </xdr:to>
    <xdr:pic>
      <xdr:nvPicPr>
        <xdr:cNvPr id="975" name="Picture 97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PicPr/>
      </xdr:nvPicPr>
      <xdr:blipFill>
        <a:blip xmlns:r="http://schemas.openxmlformats.org/officeDocument/2006/relationships" r:embed="rId1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498</xdr:row>
      <xdr:rowOff>9499</xdr:rowOff>
    </xdr:from>
    <xdr:to>
      <xdr:col>0</xdr:col>
      <xdr:colOff>1494810</xdr:colOff>
      <xdr:row>498</xdr:row>
      <xdr:rowOff>2239065</xdr:rowOff>
    </xdr:to>
    <xdr:pic>
      <xdr:nvPicPr>
        <xdr:cNvPr id="976" name="Picture 975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PicPr/>
      </xdr:nvPicPr>
      <xdr:blipFill>
        <a:blip xmlns:r="http://schemas.openxmlformats.org/officeDocument/2006/relationships" r:embed="rId60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498</xdr:row>
      <xdr:rowOff>9499</xdr:rowOff>
    </xdr:from>
    <xdr:to>
      <xdr:col>7</xdr:col>
      <xdr:colOff>1075692</xdr:colOff>
      <xdr:row>498</xdr:row>
      <xdr:rowOff>876925</xdr:rowOff>
    </xdr:to>
    <xdr:pic>
      <xdr:nvPicPr>
        <xdr:cNvPr id="977" name="Picture 97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PicPr/>
      </xdr:nvPicPr>
      <xdr:blipFill>
        <a:blip xmlns:r="http://schemas.openxmlformats.org/officeDocument/2006/relationships" r:embed="rId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499</xdr:row>
      <xdr:rowOff>9499</xdr:rowOff>
    </xdr:from>
    <xdr:to>
      <xdr:col>0</xdr:col>
      <xdr:colOff>1494810</xdr:colOff>
      <xdr:row>499</xdr:row>
      <xdr:rowOff>2237169</xdr:rowOff>
    </xdr:to>
    <xdr:pic>
      <xdr:nvPicPr>
        <xdr:cNvPr id="978" name="Picture 97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PicPr/>
      </xdr:nvPicPr>
      <xdr:blipFill>
        <a:blip xmlns:r="http://schemas.openxmlformats.org/officeDocument/2006/relationships" r:embed="rId60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499</xdr:row>
      <xdr:rowOff>9499</xdr:rowOff>
    </xdr:from>
    <xdr:to>
      <xdr:col>7</xdr:col>
      <xdr:colOff>1075692</xdr:colOff>
      <xdr:row>499</xdr:row>
      <xdr:rowOff>876925</xdr:rowOff>
    </xdr:to>
    <xdr:pic>
      <xdr:nvPicPr>
        <xdr:cNvPr id="979" name="Picture 97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PicPr/>
      </xdr:nvPicPr>
      <xdr:blipFill>
        <a:blip xmlns:r="http://schemas.openxmlformats.org/officeDocument/2006/relationships" r:embed="rId27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500</xdr:row>
      <xdr:rowOff>9499</xdr:rowOff>
    </xdr:from>
    <xdr:to>
      <xdr:col>0</xdr:col>
      <xdr:colOff>1494810</xdr:colOff>
      <xdr:row>500</xdr:row>
      <xdr:rowOff>2239065</xdr:rowOff>
    </xdr:to>
    <xdr:pic>
      <xdr:nvPicPr>
        <xdr:cNvPr id="980" name="Picture 97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PicPr/>
      </xdr:nvPicPr>
      <xdr:blipFill>
        <a:blip xmlns:r="http://schemas.openxmlformats.org/officeDocument/2006/relationships" r:embed="rId60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500</xdr:row>
      <xdr:rowOff>9499</xdr:rowOff>
    </xdr:from>
    <xdr:to>
      <xdr:col>7</xdr:col>
      <xdr:colOff>1075692</xdr:colOff>
      <xdr:row>500</xdr:row>
      <xdr:rowOff>876925</xdr:rowOff>
    </xdr:to>
    <xdr:pic>
      <xdr:nvPicPr>
        <xdr:cNvPr id="981" name="Picture 98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PicPr/>
      </xdr:nvPicPr>
      <xdr:blipFill>
        <a:blip xmlns:r="http://schemas.openxmlformats.org/officeDocument/2006/relationships" r:embed="rId53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501</xdr:row>
      <xdr:rowOff>9499</xdr:rowOff>
    </xdr:from>
    <xdr:to>
      <xdr:col>0</xdr:col>
      <xdr:colOff>1494810</xdr:colOff>
      <xdr:row>501</xdr:row>
      <xdr:rowOff>1223777</xdr:rowOff>
    </xdr:to>
    <xdr:pic>
      <xdr:nvPicPr>
        <xdr:cNvPr id="982" name="Picture 98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PicPr/>
      </xdr:nvPicPr>
      <xdr:blipFill>
        <a:blip xmlns:r="http://schemas.openxmlformats.org/officeDocument/2006/relationships" r:embed="rId61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501</xdr:row>
      <xdr:rowOff>9499</xdr:rowOff>
    </xdr:from>
    <xdr:to>
      <xdr:col>7</xdr:col>
      <xdr:colOff>1075692</xdr:colOff>
      <xdr:row>501</xdr:row>
      <xdr:rowOff>876925</xdr:rowOff>
    </xdr:to>
    <xdr:pic>
      <xdr:nvPicPr>
        <xdr:cNvPr id="983" name="Picture 98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PicPr/>
      </xdr:nvPicPr>
      <xdr:blipFill>
        <a:blip xmlns:r="http://schemas.openxmlformats.org/officeDocument/2006/relationships" r:embed="rId54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502</xdr:row>
      <xdr:rowOff>9499</xdr:rowOff>
    </xdr:from>
    <xdr:to>
      <xdr:col>0</xdr:col>
      <xdr:colOff>1494810</xdr:colOff>
      <xdr:row>502</xdr:row>
      <xdr:rowOff>1223777</xdr:rowOff>
    </xdr:to>
    <xdr:pic>
      <xdr:nvPicPr>
        <xdr:cNvPr id="984" name="Picture 98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PicPr/>
      </xdr:nvPicPr>
      <xdr:blipFill>
        <a:blip xmlns:r="http://schemas.openxmlformats.org/officeDocument/2006/relationships" r:embed="rId61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502</xdr:row>
      <xdr:rowOff>9499</xdr:rowOff>
    </xdr:from>
    <xdr:to>
      <xdr:col>7</xdr:col>
      <xdr:colOff>1075692</xdr:colOff>
      <xdr:row>502</xdr:row>
      <xdr:rowOff>876925</xdr:rowOff>
    </xdr:to>
    <xdr:pic>
      <xdr:nvPicPr>
        <xdr:cNvPr id="985" name="Picture 98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PicPr/>
      </xdr:nvPicPr>
      <xdr:blipFill>
        <a:blip xmlns:r="http://schemas.openxmlformats.org/officeDocument/2006/relationships" r:embed="rId53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503</xdr:row>
      <xdr:rowOff>9499</xdr:rowOff>
    </xdr:from>
    <xdr:to>
      <xdr:col>0</xdr:col>
      <xdr:colOff>1494810</xdr:colOff>
      <xdr:row>503</xdr:row>
      <xdr:rowOff>1223777</xdr:rowOff>
    </xdr:to>
    <xdr:pic>
      <xdr:nvPicPr>
        <xdr:cNvPr id="986" name="Picture 985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PicPr/>
      </xdr:nvPicPr>
      <xdr:blipFill>
        <a:blip xmlns:r="http://schemas.openxmlformats.org/officeDocument/2006/relationships" r:embed="rId61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503</xdr:row>
      <xdr:rowOff>9499</xdr:rowOff>
    </xdr:from>
    <xdr:to>
      <xdr:col>7</xdr:col>
      <xdr:colOff>1075692</xdr:colOff>
      <xdr:row>503</xdr:row>
      <xdr:rowOff>876925</xdr:rowOff>
    </xdr:to>
    <xdr:pic>
      <xdr:nvPicPr>
        <xdr:cNvPr id="987" name="Picture 98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PicPr/>
      </xdr:nvPicPr>
      <xdr:blipFill>
        <a:blip xmlns:r="http://schemas.openxmlformats.org/officeDocument/2006/relationships" r:embed="rId1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504</xdr:row>
      <xdr:rowOff>9499</xdr:rowOff>
    </xdr:from>
    <xdr:to>
      <xdr:col>0</xdr:col>
      <xdr:colOff>1494810</xdr:colOff>
      <xdr:row>504</xdr:row>
      <xdr:rowOff>2237169</xdr:rowOff>
    </xdr:to>
    <xdr:pic>
      <xdr:nvPicPr>
        <xdr:cNvPr id="988" name="Picture 98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PicPr/>
      </xdr:nvPicPr>
      <xdr:blipFill>
        <a:blip xmlns:r="http://schemas.openxmlformats.org/officeDocument/2006/relationships" r:embed="rId61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504</xdr:row>
      <xdr:rowOff>9499</xdr:rowOff>
    </xdr:from>
    <xdr:to>
      <xdr:col>7</xdr:col>
      <xdr:colOff>1075692</xdr:colOff>
      <xdr:row>504</xdr:row>
      <xdr:rowOff>876925</xdr:rowOff>
    </xdr:to>
    <xdr:pic>
      <xdr:nvPicPr>
        <xdr:cNvPr id="989" name="Picture 98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PicPr/>
      </xdr:nvPicPr>
      <xdr:blipFill>
        <a:blip xmlns:r="http://schemas.openxmlformats.org/officeDocument/2006/relationships" r:embed="rId3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505</xdr:row>
      <xdr:rowOff>9499</xdr:rowOff>
    </xdr:from>
    <xdr:to>
      <xdr:col>0</xdr:col>
      <xdr:colOff>1494810</xdr:colOff>
      <xdr:row>505</xdr:row>
      <xdr:rowOff>2239065</xdr:rowOff>
    </xdr:to>
    <xdr:pic>
      <xdr:nvPicPr>
        <xdr:cNvPr id="990" name="Picture 989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PicPr/>
      </xdr:nvPicPr>
      <xdr:blipFill>
        <a:blip xmlns:r="http://schemas.openxmlformats.org/officeDocument/2006/relationships" r:embed="rId61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505</xdr:row>
      <xdr:rowOff>9499</xdr:rowOff>
    </xdr:from>
    <xdr:to>
      <xdr:col>7</xdr:col>
      <xdr:colOff>1075692</xdr:colOff>
      <xdr:row>505</xdr:row>
      <xdr:rowOff>876925</xdr:rowOff>
    </xdr:to>
    <xdr:pic>
      <xdr:nvPicPr>
        <xdr:cNvPr id="991" name="Picture 99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PicPr/>
      </xdr:nvPicPr>
      <xdr:blipFill>
        <a:blip xmlns:r="http://schemas.openxmlformats.org/officeDocument/2006/relationships" r:embed="rId54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506</xdr:row>
      <xdr:rowOff>9550</xdr:rowOff>
    </xdr:from>
    <xdr:to>
      <xdr:col>0</xdr:col>
      <xdr:colOff>1494810</xdr:colOff>
      <xdr:row>506</xdr:row>
      <xdr:rowOff>2250440</xdr:rowOff>
    </xdr:to>
    <xdr:pic>
      <xdr:nvPicPr>
        <xdr:cNvPr id="992" name="Picture 99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PicPr/>
      </xdr:nvPicPr>
      <xdr:blipFill>
        <a:blip xmlns:r="http://schemas.openxmlformats.org/officeDocument/2006/relationships" r:embed="rId61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506</xdr:row>
      <xdr:rowOff>9550</xdr:rowOff>
    </xdr:from>
    <xdr:to>
      <xdr:col>7</xdr:col>
      <xdr:colOff>1075692</xdr:colOff>
      <xdr:row>506</xdr:row>
      <xdr:rowOff>881380</xdr:rowOff>
    </xdr:to>
    <xdr:pic>
      <xdr:nvPicPr>
        <xdr:cNvPr id="993" name="Picture 99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PicPr/>
      </xdr:nvPicPr>
      <xdr:blipFill>
        <a:blip xmlns:r="http://schemas.openxmlformats.org/officeDocument/2006/relationships" r:embed="rId61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507</xdr:row>
      <xdr:rowOff>9499</xdr:rowOff>
    </xdr:from>
    <xdr:to>
      <xdr:col>0</xdr:col>
      <xdr:colOff>1494810</xdr:colOff>
      <xdr:row>507</xdr:row>
      <xdr:rowOff>2239065</xdr:rowOff>
    </xdr:to>
    <xdr:pic>
      <xdr:nvPicPr>
        <xdr:cNvPr id="994" name="Picture 99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PicPr/>
      </xdr:nvPicPr>
      <xdr:blipFill>
        <a:blip xmlns:r="http://schemas.openxmlformats.org/officeDocument/2006/relationships" r:embed="rId61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507</xdr:row>
      <xdr:rowOff>9499</xdr:rowOff>
    </xdr:from>
    <xdr:to>
      <xdr:col>7</xdr:col>
      <xdr:colOff>1075692</xdr:colOff>
      <xdr:row>507</xdr:row>
      <xdr:rowOff>1070884</xdr:rowOff>
    </xdr:to>
    <xdr:pic>
      <xdr:nvPicPr>
        <xdr:cNvPr id="995" name="Picture 99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PicPr/>
      </xdr:nvPicPr>
      <xdr:blipFill>
        <a:blip xmlns:r="http://schemas.openxmlformats.org/officeDocument/2006/relationships" r:embed="rId61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508</xdr:row>
      <xdr:rowOff>9499</xdr:rowOff>
    </xdr:from>
    <xdr:to>
      <xdr:col>0</xdr:col>
      <xdr:colOff>1494810</xdr:colOff>
      <xdr:row>508</xdr:row>
      <xdr:rowOff>2239065</xdr:rowOff>
    </xdr:to>
    <xdr:pic>
      <xdr:nvPicPr>
        <xdr:cNvPr id="996" name="Picture 99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PicPr/>
      </xdr:nvPicPr>
      <xdr:blipFill>
        <a:blip xmlns:r="http://schemas.openxmlformats.org/officeDocument/2006/relationships" r:embed="rId61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508</xdr:row>
      <xdr:rowOff>9499</xdr:rowOff>
    </xdr:from>
    <xdr:to>
      <xdr:col>7</xdr:col>
      <xdr:colOff>1075692</xdr:colOff>
      <xdr:row>508</xdr:row>
      <xdr:rowOff>1070884</xdr:rowOff>
    </xdr:to>
    <xdr:pic>
      <xdr:nvPicPr>
        <xdr:cNvPr id="997" name="Picture 99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PicPr/>
      </xdr:nvPicPr>
      <xdr:blipFill>
        <a:blip xmlns:r="http://schemas.openxmlformats.org/officeDocument/2006/relationships" r:embed="rId61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509</xdr:row>
      <xdr:rowOff>9499</xdr:rowOff>
    </xdr:from>
    <xdr:to>
      <xdr:col>0</xdr:col>
      <xdr:colOff>1494810</xdr:colOff>
      <xdr:row>509</xdr:row>
      <xdr:rowOff>2239065</xdr:rowOff>
    </xdr:to>
    <xdr:pic>
      <xdr:nvPicPr>
        <xdr:cNvPr id="998" name="Picture 997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PicPr/>
      </xdr:nvPicPr>
      <xdr:blipFill>
        <a:blip xmlns:r="http://schemas.openxmlformats.org/officeDocument/2006/relationships" r:embed="rId62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509</xdr:row>
      <xdr:rowOff>9499</xdr:rowOff>
    </xdr:from>
    <xdr:to>
      <xdr:col>7</xdr:col>
      <xdr:colOff>1075692</xdr:colOff>
      <xdr:row>509</xdr:row>
      <xdr:rowOff>1070884</xdr:rowOff>
    </xdr:to>
    <xdr:pic>
      <xdr:nvPicPr>
        <xdr:cNvPr id="999" name="Picture 99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PicPr/>
      </xdr:nvPicPr>
      <xdr:blipFill>
        <a:blip xmlns:r="http://schemas.openxmlformats.org/officeDocument/2006/relationships" r:embed="rId62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510</xdr:row>
      <xdr:rowOff>9499</xdr:rowOff>
    </xdr:from>
    <xdr:to>
      <xdr:col>0</xdr:col>
      <xdr:colOff>1494810</xdr:colOff>
      <xdr:row>510</xdr:row>
      <xdr:rowOff>2239065</xdr:rowOff>
    </xdr:to>
    <xdr:pic>
      <xdr:nvPicPr>
        <xdr:cNvPr id="1000" name="Picture 99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PicPr/>
      </xdr:nvPicPr>
      <xdr:blipFill>
        <a:blip xmlns:r="http://schemas.openxmlformats.org/officeDocument/2006/relationships" r:embed="rId62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510</xdr:row>
      <xdr:rowOff>9499</xdr:rowOff>
    </xdr:from>
    <xdr:to>
      <xdr:col>7</xdr:col>
      <xdr:colOff>1075692</xdr:colOff>
      <xdr:row>510</xdr:row>
      <xdr:rowOff>1070884</xdr:rowOff>
    </xdr:to>
    <xdr:pic>
      <xdr:nvPicPr>
        <xdr:cNvPr id="1001" name="Picture 100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PicPr/>
      </xdr:nvPicPr>
      <xdr:blipFill>
        <a:blip xmlns:r="http://schemas.openxmlformats.org/officeDocument/2006/relationships" r:embed="rId62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511</xdr:row>
      <xdr:rowOff>9499</xdr:rowOff>
    </xdr:from>
    <xdr:to>
      <xdr:col>0</xdr:col>
      <xdr:colOff>1494810</xdr:colOff>
      <xdr:row>511</xdr:row>
      <xdr:rowOff>2239065</xdr:rowOff>
    </xdr:to>
    <xdr:pic>
      <xdr:nvPicPr>
        <xdr:cNvPr id="1002" name="Picture 100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PicPr/>
      </xdr:nvPicPr>
      <xdr:blipFill>
        <a:blip xmlns:r="http://schemas.openxmlformats.org/officeDocument/2006/relationships" r:embed="rId62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511</xdr:row>
      <xdr:rowOff>9499</xdr:rowOff>
    </xdr:from>
    <xdr:to>
      <xdr:col>7</xdr:col>
      <xdr:colOff>1075692</xdr:colOff>
      <xdr:row>511</xdr:row>
      <xdr:rowOff>1070884</xdr:rowOff>
    </xdr:to>
    <xdr:pic>
      <xdr:nvPicPr>
        <xdr:cNvPr id="1003" name="Picture 1002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PicPr/>
      </xdr:nvPicPr>
      <xdr:blipFill>
        <a:blip xmlns:r="http://schemas.openxmlformats.org/officeDocument/2006/relationships" r:embed="rId62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512</xdr:row>
      <xdr:rowOff>9499</xdr:rowOff>
    </xdr:from>
    <xdr:to>
      <xdr:col>0</xdr:col>
      <xdr:colOff>1494810</xdr:colOff>
      <xdr:row>512</xdr:row>
      <xdr:rowOff>2239065</xdr:rowOff>
    </xdr:to>
    <xdr:pic>
      <xdr:nvPicPr>
        <xdr:cNvPr id="1004" name="Picture 100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PicPr/>
      </xdr:nvPicPr>
      <xdr:blipFill>
        <a:blip xmlns:r="http://schemas.openxmlformats.org/officeDocument/2006/relationships" r:embed="rId62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512</xdr:row>
      <xdr:rowOff>9499</xdr:rowOff>
    </xdr:from>
    <xdr:to>
      <xdr:col>7</xdr:col>
      <xdr:colOff>1075692</xdr:colOff>
      <xdr:row>512</xdr:row>
      <xdr:rowOff>1070884</xdr:rowOff>
    </xdr:to>
    <xdr:pic>
      <xdr:nvPicPr>
        <xdr:cNvPr id="1005" name="Picture 1004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PicPr/>
      </xdr:nvPicPr>
      <xdr:blipFill>
        <a:blip xmlns:r="http://schemas.openxmlformats.org/officeDocument/2006/relationships" r:embed="rId62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513</xdr:row>
      <xdr:rowOff>9499</xdr:rowOff>
    </xdr:from>
    <xdr:to>
      <xdr:col>0</xdr:col>
      <xdr:colOff>1494810</xdr:colOff>
      <xdr:row>513</xdr:row>
      <xdr:rowOff>2239065</xdr:rowOff>
    </xdr:to>
    <xdr:pic>
      <xdr:nvPicPr>
        <xdr:cNvPr id="1006" name="Picture 100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PicPr/>
      </xdr:nvPicPr>
      <xdr:blipFill>
        <a:blip xmlns:r="http://schemas.openxmlformats.org/officeDocument/2006/relationships" r:embed="rId62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513</xdr:row>
      <xdr:rowOff>9499</xdr:rowOff>
    </xdr:from>
    <xdr:to>
      <xdr:col>7</xdr:col>
      <xdr:colOff>1075692</xdr:colOff>
      <xdr:row>513</xdr:row>
      <xdr:rowOff>1070884</xdr:rowOff>
    </xdr:to>
    <xdr:pic>
      <xdr:nvPicPr>
        <xdr:cNvPr id="1007" name="Picture 100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PicPr/>
      </xdr:nvPicPr>
      <xdr:blipFill>
        <a:blip xmlns:r="http://schemas.openxmlformats.org/officeDocument/2006/relationships" r:embed="rId62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514</xdr:row>
      <xdr:rowOff>9499</xdr:rowOff>
    </xdr:from>
    <xdr:to>
      <xdr:col>0</xdr:col>
      <xdr:colOff>1494810</xdr:colOff>
      <xdr:row>514</xdr:row>
      <xdr:rowOff>1682457</xdr:rowOff>
    </xdr:to>
    <xdr:pic>
      <xdr:nvPicPr>
        <xdr:cNvPr id="1008" name="Picture 1007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PicPr/>
      </xdr:nvPicPr>
      <xdr:blipFill>
        <a:blip xmlns:r="http://schemas.openxmlformats.org/officeDocument/2006/relationships" r:embed="rId62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514</xdr:row>
      <xdr:rowOff>9499</xdr:rowOff>
    </xdr:from>
    <xdr:to>
      <xdr:col>7</xdr:col>
      <xdr:colOff>1075692</xdr:colOff>
      <xdr:row>514</xdr:row>
      <xdr:rowOff>1070884</xdr:rowOff>
    </xdr:to>
    <xdr:pic>
      <xdr:nvPicPr>
        <xdr:cNvPr id="1009" name="Picture 1008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PicPr/>
      </xdr:nvPicPr>
      <xdr:blipFill>
        <a:blip xmlns:r="http://schemas.openxmlformats.org/officeDocument/2006/relationships" r:embed="rId63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515</xdr:row>
      <xdr:rowOff>9499</xdr:rowOff>
    </xdr:from>
    <xdr:to>
      <xdr:col>0</xdr:col>
      <xdr:colOff>1494810</xdr:colOff>
      <xdr:row>515</xdr:row>
      <xdr:rowOff>2239065</xdr:rowOff>
    </xdr:to>
    <xdr:pic>
      <xdr:nvPicPr>
        <xdr:cNvPr id="1010" name="Picture 100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PicPr/>
      </xdr:nvPicPr>
      <xdr:blipFill>
        <a:blip xmlns:r="http://schemas.openxmlformats.org/officeDocument/2006/relationships" r:embed="rId63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515</xdr:row>
      <xdr:rowOff>9499</xdr:rowOff>
    </xdr:from>
    <xdr:to>
      <xdr:col>7</xdr:col>
      <xdr:colOff>1075692</xdr:colOff>
      <xdr:row>515</xdr:row>
      <xdr:rowOff>1070884</xdr:rowOff>
    </xdr:to>
    <xdr:pic>
      <xdr:nvPicPr>
        <xdr:cNvPr id="1011" name="Picture 101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PicPr/>
      </xdr:nvPicPr>
      <xdr:blipFill>
        <a:blip xmlns:r="http://schemas.openxmlformats.org/officeDocument/2006/relationships" r:embed="rId63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516</xdr:row>
      <xdr:rowOff>9499</xdr:rowOff>
    </xdr:from>
    <xdr:to>
      <xdr:col>0</xdr:col>
      <xdr:colOff>1494810</xdr:colOff>
      <xdr:row>516</xdr:row>
      <xdr:rowOff>2239065</xdr:rowOff>
    </xdr:to>
    <xdr:pic>
      <xdr:nvPicPr>
        <xdr:cNvPr id="1012" name="Picture 101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PicPr/>
      </xdr:nvPicPr>
      <xdr:blipFill>
        <a:blip xmlns:r="http://schemas.openxmlformats.org/officeDocument/2006/relationships" r:embed="rId63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516</xdr:row>
      <xdr:rowOff>9499</xdr:rowOff>
    </xdr:from>
    <xdr:to>
      <xdr:col>7</xdr:col>
      <xdr:colOff>1075692</xdr:colOff>
      <xdr:row>516</xdr:row>
      <xdr:rowOff>1070884</xdr:rowOff>
    </xdr:to>
    <xdr:pic>
      <xdr:nvPicPr>
        <xdr:cNvPr id="1013" name="Picture 101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PicPr/>
      </xdr:nvPicPr>
      <xdr:blipFill>
        <a:blip xmlns:r="http://schemas.openxmlformats.org/officeDocument/2006/relationships" r:embed="rId63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517</xdr:row>
      <xdr:rowOff>9499</xdr:rowOff>
    </xdr:from>
    <xdr:to>
      <xdr:col>0</xdr:col>
      <xdr:colOff>1494810</xdr:colOff>
      <xdr:row>517</xdr:row>
      <xdr:rowOff>2239065</xdr:rowOff>
    </xdr:to>
    <xdr:pic>
      <xdr:nvPicPr>
        <xdr:cNvPr id="1014" name="Picture 1013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PicPr/>
      </xdr:nvPicPr>
      <xdr:blipFill>
        <a:blip xmlns:r="http://schemas.openxmlformats.org/officeDocument/2006/relationships" r:embed="rId63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517</xdr:row>
      <xdr:rowOff>9499</xdr:rowOff>
    </xdr:from>
    <xdr:to>
      <xdr:col>7</xdr:col>
      <xdr:colOff>1075692</xdr:colOff>
      <xdr:row>517</xdr:row>
      <xdr:rowOff>1070884</xdr:rowOff>
    </xdr:to>
    <xdr:pic>
      <xdr:nvPicPr>
        <xdr:cNvPr id="1015" name="Picture 1014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PicPr/>
      </xdr:nvPicPr>
      <xdr:blipFill>
        <a:blip xmlns:r="http://schemas.openxmlformats.org/officeDocument/2006/relationships" r:embed="rId63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518</xdr:row>
      <xdr:rowOff>9499</xdr:rowOff>
    </xdr:from>
    <xdr:to>
      <xdr:col>0</xdr:col>
      <xdr:colOff>1494810</xdr:colOff>
      <xdr:row>518</xdr:row>
      <xdr:rowOff>2239065</xdr:rowOff>
    </xdr:to>
    <xdr:pic>
      <xdr:nvPicPr>
        <xdr:cNvPr id="1016" name="Picture 1015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PicPr/>
      </xdr:nvPicPr>
      <xdr:blipFill>
        <a:blip xmlns:r="http://schemas.openxmlformats.org/officeDocument/2006/relationships" r:embed="rId63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518</xdr:row>
      <xdr:rowOff>9499</xdr:rowOff>
    </xdr:from>
    <xdr:to>
      <xdr:col>7</xdr:col>
      <xdr:colOff>1075692</xdr:colOff>
      <xdr:row>518</xdr:row>
      <xdr:rowOff>1070884</xdr:rowOff>
    </xdr:to>
    <xdr:pic>
      <xdr:nvPicPr>
        <xdr:cNvPr id="1017" name="Picture 1016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PicPr/>
      </xdr:nvPicPr>
      <xdr:blipFill>
        <a:blip xmlns:r="http://schemas.openxmlformats.org/officeDocument/2006/relationships" r:embed="rId44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519</xdr:row>
      <xdr:rowOff>9499</xdr:rowOff>
    </xdr:from>
    <xdr:to>
      <xdr:col>0</xdr:col>
      <xdr:colOff>1494810</xdr:colOff>
      <xdr:row>519</xdr:row>
      <xdr:rowOff>2239065</xdr:rowOff>
    </xdr:to>
    <xdr:pic>
      <xdr:nvPicPr>
        <xdr:cNvPr id="1018" name="Picture 1017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PicPr/>
      </xdr:nvPicPr>
      <xdr:blipFill>
        <a:blip xmlns:r="http://schemas.openxmlformats.org/officeDocument/2006/relationships" r:embed="rId63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519</xdr:row>
      <xdr:rowOff>9499</xdr:rowOff>
    </xdr:from>
    <xdr:to>
      <xdr:col>7</xdr:col>
      <xdr:colOff>1075692</xdr:colOff>
      <xdr:row>519</xdr:row>
      <xdr:rowOff>1070884</xdr:rowOff>
    </xdr:to>
    <xdr:pic>
      <xdr:nvPicPr>
        <xdr:cNvPr id="1019" name="Picture 1018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PicPr/>
      </xdr:nvPicPr>
      <xdr:blipFill>
        <a:blip xmlns:r="http://schemas.openxmlformats.org/officeDocument/2006/relationships" r:embed="rId63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520</xdr:row>
      <xdr:rowOff>9499</xdr:rowOff>
    </xdr:from>
    <xdr:to>
      <xdr:col>0</xdr:col>
      <xdr:colOff>1494810</xdr:colOff>
      <xdr:row>520</xdr:row>
      <xdr:rowOff>2237169</xdr:rowOff>
    </xdr:to>
    <xdr:pic>
      <xdr:nvPicPr>
        <xdr:cNvPr id="1020" name="Picture 1019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PicPr/>
      </xdr:nvPicPr>
      <xdr:blipFill>
        <a:blip xmlns:r="http://schemas.openxmlformats.org/officeDocument/2006/relationships" r:embed="rId63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520</xdr:row>
      <xdr:rowOff>9499</xdr:rowOff>
    </xdr:from>
    <xdr:to>
      <xdr:col>7</xdr:col>
      <xdr:colOff>1075692</xdr:colOff>
      <xdr:row>520</xdr:row>
      <xdr:rowOff>1070884</xdr:rowOff>
    </xdr:to>
    <xdr:pic>
      <xdr:nvPicPr>
        <xdr:cNvPr id="1021" name="Picture 1020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PicPr/>
      </xdr:nvPicPr>
      <xdr:blipFill>
        <a:blip xmlns:r="http://schemas.openxmlformats.org/officeDocument/2006/relationships" r:embed="rId44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521</xdr:row>
      <xdr:rowOff>9499</xdr:rowOff>
    </xdr:from>
    <xdr:to>
      <xdr:col>0</xdr:col>
      <xdr:colOff>1494810</xdr:colOff>
      <xdr:row>521</xdr:row>
      <xdr:rowOff>2237169</xdr:rowOff>
    </xdr:to>
    <xdr:pic>
      <xdr:nvPicPr>
        <xdr:cNvPr id="1022" name="Picture 1021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PicPr/>
      </xdr:nvPicPr>
      <xdr:blipFill>
        <a:blip xmlns:r="http://schemas.openxmlformats.org/officeDocument/2006/relationships" r:embed="rId63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521</xdr:row>
      <xdr:rowOff>9499</xdr:rowOff>
    </xdr:from>
    <xdr:to>
      <xdr:col>7</xdr:col>
      <xdr:colOff>1075692</xdr:colOff>
      <xdr:row>521</xdr:row>
      <xdr:rowOff>1070884</xdr:rowOff>
    </xdr:to>
    <xdr:pic>
      <xdr:nvPicPr>
        <xdr:cNvPr id="1023" name="Picture 1022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PicPr/>
      </xdr:nvPicPr>
      <xdr:blipFill>
        <a:blip xmlns:r="http://schemas.openxmlformats.org/officeDocument/2006/relationships" r:embed="rId63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522</xdr:row>
      <xdr:rowOff>9499</xdr:rowOff>
    </xdr:from>
    <xdr:to>
      <xdr:col>0</xdr:col>
      <xdr:colOff>1494810</xdr:colOff>
      <xdr:row>522</xdr:row>
      <xdr:rowOff>2239065</xdr:rowOff>
    </xdr:to>
    <xdr:pic>
      <xdr:nvPicPr>
        <xdr:cNvPr id="1024" name="Picture 1023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PicPr/>
      </xdr:nvPicPr>
      <xdr:blipFill>
        <a:blip xmlns:r="http://schemas.openxmlformats.org/officeDocument/2006/relationships" r:embed="rId63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522</xdr:row>
      <xdr:rowOff>9499</xdr:rowOff>
    </xdr:from>
    <xdr:to>
      <xdr:col>7</xdr:col>
      <xdr:colOff>1075692</xdr:colOff>
      <xdr:row>522</xdr:row>
      <xdr:rowOff>1070884</xdr:rowOff>
    </xdr:to>
    <xdr:pic>
      <xdr:nvPicPr>
        <xdr:cNvPr id="1025" name="Picture 1024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/>
      </xdr:nvPicPr>
      <xdr:blipFill>
        <a:blip xmlns:r="http://schemas.openxmlformats.org/officeDocument/2006/relationships" r:embed="rId44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523</xdr:row>
      <xdr:rowOff>9499</xdr:rowOff>
    </xdr:from>
    <xdr:to>
      <xdr:col>0</xdr:col>
      <xdr:colOff>1494810</xdr:colOff>
      <xdr:row>523</xdr:row>
      <xdr:rowOff>2239065</xdr:rowOff>
    </xdr:to>
    <xdr:pic>
      <xdr:nvPicPr>
        <xdr:cNvPr id="1026" name="Picture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/>
      </xdr:nvPicPr>
      <xdr:blipFill>
        <a:blip xmlns:r="http://schemas.openxmlformats.org/officeDocument/2006/relationships" r:embed="rId64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523</xdr:row>
      <xdr:rowOff>9499</xdr:rowOff>
    </xdr:from>
    <xdr:to>
      <xdr:col>7</xdr:col>
      <xdr:colOff>1075692</xdr:colOff>
      <xdr:row>523</xdr:row>
      <xdr:rowOff>1070884</xdr:rowOff>
    </xdr:to>
    <xdr:pic>
      <xdr:nvPicPr>
        <xdr:cNvPr id="1027" name="Picture 102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/>
      </xdr:nvPicPr>
      <xdr:blipFill>
        <a:blip xmlns:r="http://schemas.openxmlformats.org/officeDocument/2006/relationships" r:embed="rId64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524</xdr:row>
      <xdr:rowOff>9499</xdr:rowOff>
    </xdr:from>
    <xdr:to>
      <xdr:col>0</xdr:col>
      <xdr:colOff>1494810</xdr:colOff>
      <xdr:row>524</xdr:row>
      <xdr:rowOff>2239065</xdr:rowOff>
    </xdr:to>
    <xdr:pic>
      <xdr:nvPicPr>
        <xdr:cNvPr id="1028" name="Picture 102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/>
      </xdr:nvPicPr>
      <xdr:blipFill>
        <a:blip xmlns:r="http://schemas.openxmlformats.org/officeDocument/2006/relationships" r:embed="rId64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524</xdr:row>
      <xdr:rowOff>9499</xdr:rowOff>
    </xdr:from>
    <xdr:to>
      <xdr:col>7</xdr:col>
      <xdr:colOff>1075692</xdr:colOff>
      <xdr:row>524</xdr:row>
      <xdr:rowOff>1070884</xdr:rowOff>
    </xdr:to>
    <xdr:pic>
      <xdr:nvPicPr>
        <xdr:cNvPr id="1029" name="Picture 102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/>
      </xdr:nvPicPr>
      <xdr:blipFill>
        <a:blip xmlns:r="http://schemas.openxmlformats.org/officeDocument/2006/relationships" r:embed="rId64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525</xdr:row>
      <xdr:rowOff>9499</xdr:rowOff>
    </xdr:from>
    <xdr:to>
      <xdr:col>0</xdr:col>
      <xdr:colOff>1494810</xdr:colOff>
      <xdr:row>525</xdr:row>
      <xdr:rowOff>2239065</xdr:rowOff>
    </xdr:to>
    <xdr:pic>
      <xdr:nvPicPr>
        <xdr:cNvPr id="1030" name="Picture 1029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/>
      </xdr:nvPicPr>
      <xdr:blipFill>
        <a:blip xmlns:r="http://schemas.openxmlformats.org/officeDocument/2006/relationships" r:embed="rId64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525</xdr:row>
      <xdr:rowOff>9499</xdr:rowOff>
    </xdr:from>
    <xdr:to>
      <xdr:col>7</xdr:col>
      <xdr:colOff>1075692</xdr:colOff>
      <xdr:row>525</xdr:row>
      <xdr:rowOff>1070884</xdr:rowOff>
    </xdr:to>
    <xdr:pic>
      <xdr:nvPicPr>
        <xdr:cNvPr id="1031" name="Picture 103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/>
      </xdr:nvPicPr>
      <xdr:blipFill>
        <a:blip xmlns:r="http://schemas.openxmlformats.org/officeDocument/2006/relationships" r:embed="rId64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526</xdr:row>
      <xdr:rowOff>9499</xdr:rowOff>
    </xdr:from>
    <xdr:to>
      <xdr:col>0</xdr:col>
      <xdr:colOff>1494810</xdr:colOff>
      <xdr:row>526</xdr:row>
      <xdr:rowOff>2239065</xdr:rowOff>
    </xdr:to>
    <xdr:pic>
      <xdr:nvPicPr>
        <xdr:cNvPr id="1032" name="Picture 10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/>
      </xdr:nvPicPr>
      <xdr:blipFill>
        <a:blip xmlns:r="http://schemas.openxmlformats.org/officeDocument/2006/relationships" r:embed="rId64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526</xdr:row>
      <xdr:rowOff>9499</xdr:rowOff>
    </xdr:from>
    <xdr:to>
      <xdr:col>7</xdr:col>
      <xdr:colOff>1075692</xdr:colOff>
      <xdr:row>526</xdr:row>
      <xdr:rowOff>1070884</xdr:rowOff>
    </xdr:to>
    <xdr:pic>
      <xdr:nvPicPr>
        <xdr:cNvPr id="1033" name="Picture 103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PicPr/>
      </xdr:nvPicPr>
      <xdr:blipFill>
        <a:blip xmlns:r="http://schemas.openxmlformats.org/officeDocument/2006/relationships" r:embed="rId64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527</xdr:row>
      <xdr:rowOff>9499</xdr:rowOff>
    </xdr:from>
    <xdr:to>
      <xdr:col>0</xdr:col>
      <xdr:colOff>1494810</xdr:colOff>
      <xdr:row>527</xdr:row>
      <xdr:rowOff>2239065</xdr:rowOff>
    </xdr:to>
    <xdr:pic>
      <xdr:nvPicPr>
        <xdr:cNvPr id="1034" name="Picture 10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/>
      </xdr:nvPicPr>
      <xdr:blipFill>
        <a:blip xmlns:r="http://schemas.openxmlformats.org/officeDocument/2006/relationships" r:embed="rId64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527</xdr:row>
      <xdr:rowOff>9499</xdr:rowOff>
    </xdr:from>
    <xdr:to>
      <xdr:col>7</xdr:col>
      <xdr:colOff>1075692</xdr:colOff>
      <xdr:row>527</xdr:row>
      <xdr:rowOff>1070884</xdr:rowOff>
    </xdr:to>
    <xdr:pic>
      <xdr:nvPicPr>
        <xdr:cNvPr id="1035" name="Picture 10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/>
      </xdr:nvPicPr>
      <xdr:blipFill>
        <a:blip xmlns:r="http://schemas.openxmlformats.org/officeDocument/2006/relationships" r:embed="rId64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528</xdr:row>
      <xdr:rowOff>9499</xdr:rowOff>
    </xdr:from>
    <xdr:to>
      <xdr:col>0</xdr:col>
      <xdr:colOff>1494810</xdr:colOff>
      <xdr:row>528</xdr:row>
      <xdr:rowOff>2239065</xdr:rowOff>
    </xdr:to>
    <xdr:pic>
      <xdr:nvPicPr>
        <xdr:cNvPr id="1036" name="Picture 103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/>
      </xdr:nvPicPr>
      <xdr:blipFill>
        <a:blip xmlns:r="http://schemas.openxmlformats.org/officeDocument/2006/relationships" r:embed="rId64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528</xdr:row>
      <xdr:rowOff>9499</xdr:rowOff>
    </xdr:from>
    <xdr:to>
      <xdr:col>7</xdr:col>
      <xdr:colOff>1075692</xdr:colOff>
      <xdr:row>528</xdr:row>
      <xdr:rowOff>1070884</xdr:rowOff>
    </xdr:to>
    <xdr:pic>
      <xdr:nvPicPr>
        <xdr:cNvPr id="1037" name="Picture 103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/>
      </xdr:nvPicPr>
      <xdr:blipFill>
        <a:blip xmlns:r="http://schemas.openxmlformats.org/officeDocument/2006/relationships" r:embed="rId64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529</xdr:row>
      <xdr:rowOff>9499</xdr:rowOff>
    </xdr:from>
    <xdr:to>
      <xdr:col>0</xdr:col>
      <xdr:colOff>1494810</xdr:colOff>
      <xdr:row>529</xdr:row>
      <xdr:rowOff>2237169</xdr:rowOff>
    </xdr:to>
    <xdr:pic>
      <xdr:nvPicPr>
        <xdr:cNvPr id="1038" name="Picture 1037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PicPr/>
      </xdr:nvPicPr>
      <xdr:blipFill>
        <a:blip xmlns:r="http://schemas.openxmlformats.org/officeDocument/2006/relationships" r:embed="rId65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529</xdr:row>
      <xdr:rowOff>9499</xdr:rowOff>
    </xdr:from>
    <xdr:to>
      <xdr:col>7</xdr:col>
      <xdr:colOff>1075692</xdr:colOff>
      <xdr:row>529</xdr:row>
      <xdr:rowOff>1070884</xdr:rowOff>
    </xdr:to>
    <xdr:pic>
      <xdr:nvPicPr>
        <xdr:cNvPr id="1039" name="Picture 1038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/>
      </xdr:nvPicPr>
      <xdr:blipFill>
        <a:blip xmlns:r="http://schemas.openxmlformats.org/officeDocument/2006/relationships" r:embed="rId65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530</xdr:row>
      <xdr:rowOff>9499</xdr:rowOff>
    </xdr:from>
    <xdr:to>
      <xdr:col>0</xdr:col>
      <xdr:colOff>1494810</xdr:colOff>
      <xdr:row>530</xdr:row>
      <xdr:rowOff>2239065</xdr:rowOff>
    </xdr:to>
    <xdr:pic>
      <xdr:nvPicPr>
        <xdr:cNvPr id="1040" name="Picture 1039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PicPr/>
      </xdr:nvPicPr>
      <xdr:blipFill>
        <a:blip xmlns:r="http://schemas.openxmlformats.org/officeDocument/2006/relationships" r:embed="rId65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530</xdr:row>
      <xdr:rowOff>9499</xdr:rowOff>
    </xdr:from>
    <xdr:to>
      <xdr:col>7</xdr:col>
      <xdr:colOff>1075692</xdr:colOff>
      <xdr:row>530</xdr:row>
      <xdr:rowOff>1070884</xdr:rowOff>
    </xdr:to>
    <xdr:pic>
      <xdr:nvPicPr>
        <xdr:cNvPr id="1041" name="Picture 1040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PicPr/>
      </xdr:nvPicPr>
      <xdr:blipFill>
        <a:blip xmlns:r="http://schemas.openxmlformats.org/officeDocument/2006/relationships" r:embed="rId65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531</xdr:row>
      <xdr:rowOff>9499</xdr:rowOff>
    </xdr:from>
    <xdr:to>
      <xdr:col>0</xdr:col>
      <xdr:colOff>1494810</xdr:colOff>
      <xdr:row>531</xdr:row>
      <xdr:rowOff>2239065</xdr:rowOff>
    </xdr:to>
    <xdr:pic>
      <xdr:nvPicPr>
        <xdr:cNvPr id="1042" name="Picture 104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PicPr/>
      </xdr:nvPicPr>
      <xdr:blipFill>
        <a:blip xmlns:r="http://schemas.openxmlformats.org/officeDocument/2006/relationships" r:embed="rId65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531</xdr:row>
      <xdr:rowOff>9499</xdr:rowOff>
    </xdr:from>
    <xdr:to>
      <xdr:col>7</xdr:col>
      <xdr:colOff>1075692</xdr:colOff>
      <xdr:row>531</xdr:row>
      <xdr:rowOff>1070884</xdr:rowOff>
    </xdr:to>
    <xdr:pic>
      <xdr:nvPicPr>
        <xdr:cNvPr id="1043" name="Picture 1042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/>
      </xdr:nvPicPr>
      <xdr:blipFill>
        <a:blip xmlns:r="http://schemas.openxmlformats.org/officeDocument/2006/relationships" r:embed="rId65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532</xdr:row>
      <xdr:rowOff>9499</xdr:rowOff>
    </xdr:from>
    <xdr:to>
      <xdr:col>0</xdr:col>
      <xdr:colOff>1494810</xdr:colOff>
      <xdr:row>532</xdr:row>
      <xdr:rowOff>2239065</xdr:rowOff>
    </xdr:to>
    <xdr:pic>
      <xdr:nvPicPr>
        <xdr:cNvPr id="1044" name="Picture 1043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/>
      </xdr:nvPicPr>
      <xdr:blipFill>
        <a:blip xmlns:r="http://schemas.openxmlformats.org/officeDocument/2006/relationships" r:embed="rId65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532</xdr:row>
      <xdr:rowOff>9499</xdr:rowOff>
    </xdr:from>
    <xdr:to>
      <xdr:col>7</xdr:col>
      <xdr:colOff>1075692</xdr:colOff>
      <xdr:row>532</xdr:row>
      <xdr:rowOff>1070884</xdr:rowOff>
    </xdr:to>
    <xdr:pic>
      <xdr:nvPicPr>
        <xdr:cNvPr id="1045" name="Picture 1044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PicPr/>
      </xdr:nvPicPr>
      <xdr:blipFill>
        <a:blip xmlns:r="http://schemas.openxmlformats.org/officeDocument/2006/relationships" r:embed="rId45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533</xdr:row>
      <xdr:rowOff>9499</xdr:rowOff>
    </xdr:from>
    <xdr:to>
      <xdr:col>0</xdr:col>
      <xdr:colOff>1494810</xdr:colOff>
      <xdr:row>533</xdr:row>
      <xdr:rowOff>2239065</xdr:rowOff>
    </xdr:to>
    <xdr:pic>
      <xdr:nvPicPr>
        <xdr:cNvPr id="1046" name="Picture 1045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PicPr/>
      </xdr:nvPicPr>
      <xdr:blipFill>
        <a:blip xmlns:r="http://schemas.openxmlformats.org/officeDocument/2006/relationships" r:embed="rId65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533</xdr:row>
      <xdr:rowOff>9499</xdr:rowOff>
    </xdr:from>
    <xdr:to>
      <xdr:col>7</xdr:col>
      <xdr:colOff>1075692</xdr:colOff>
      <xdr:row>533</xdr:row>
      <xdr:rowOff>1070884</xdr:rowOff>
    </xdr:to>
    <xdr:pic>
      <xdr:nvPicPr>
        <xdr:cNvPr id="1047" name="Picture 1046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PicPr/>
      </xdr:nvPicPr>
      <xdr:blipFill>
        <a:blip xmlns:r="http://schemas.openxmlformats.org/officeDocument/2006/relationships" r:embed="rId45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534</xdr:row>
      <xdr:rowOff>9499</xdr:rowOff>
    </xdr:from>
    <xdr:to>
      <xdr:col>0</xdr:col>
      <xdr:colOff>1494810</xdr:colOff>
      <xdr:row>534</xdr:row>
      <xdr:rowOff>2239065</xdr:rowOff>
    </xdr:to>
    <xdr:pic>
      <xdr:nvPicPr>
        <xdr:cNvPr id="1048" name="Picture 1047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/>
      </xdr:nvPicPr>
      <xdr:blipFill>
        <a:blip xmlns:r="http://schemas.openxmlformats.org/officeDocument/2006/relationships" r:embed="rId65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534</xdr:row>
      <xdr:rowOff>9499</xdr:rowOff>
    </xdr:from>
    <xdr:to>
      <xdr:col>7</xdr:col>
      <xdr:colOff>1075692</xdr:colOff>
      <xdr:row>534</xdr:row>
      <xdr:rowOff>1070884</xdr:rowOff>
    </xdr:to>
    <xdr:pic>
      <xdr:nvPicPr>
        <xdr:cNvPr id="1049" name="Picture 1048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/>
      </xdr:nvPicPr>
      <xdr:blipFill>
        <a:blip xmlns:r="http://schemas.openxmlformats.org/officeDocument/2006/relationships" r:embed="rId65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535</xdr:row>
      <xdr:rowOff>9499</xdr:rowOff>
    </xdr:from>
    <xdr:to>
      <xdr:col>0</xdr:col>
      <xdr:colOff>1494810</xdr:colOff>
      <xdr:row>535</xdr:row>
      <xdr:rowOff>2239065</xdr:rowOff>
    </xdr:to>
    <xdr:pic>
      <xdr:nvPicPr>
        <xdr:cNvPr id="1050" name="Picture 104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/>
      </xdr:nvPicPr>
      <xdr:blipFill>
        <a:blip xmlns:r="http://schemas.openxmlformats.org/officeDocument/2006/relationships" r:embed="rId65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535</xdr:row>
      <xdr:rowOff>9499</xdr:rowOff>
    </xdr:from>
    <xdr:to>
      <xdr:col>7</xdr:col>
      <xdr:colOff>1075692</xdr:colOff>
      <xdr:row>535</xdr:row>
      <xdr:rowOff>876925</xdr:rowOff>
    </xdr:to>
    <xdr:pic>
      <xdr:nvPicPr>
        <xdr:cNvPr id="1051" name="Picture 1050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PicPr/>
      </xdr:nvPicPr>
      <xdr:blipFill>
        <a:blip xmlns:r="http://schemas.openxmlformats.org/officeDocument/2006/relationships" r:embed="rId43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536</xdr:row>
      <xdr:rowOff>9499</xdr:rowOff>
    </xdr:from>
    <xdr:to>
      <xdr:col>0</xdr:col>
      <xdr:colOff>1494810</xdr:colOff>
      <xdr:row>536</xdr:row>
      <xdr:rowOff>2237169</xdr:rowOff>
    </xdr:to>
    <xdr:pic>
      <xdr:nvPicPr>
        <xdr:cNvPr id="1052" name="Picture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PicPr/>
      </xdr:nvPicPr>
      <xdr:blipFill>
        <a:blip xmlns:r="http://schemas.openxmlformats.org/officeDocument/2006/relationships" r:embed="rId65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536</xdr:row>
      <xdr:rowOff>9499</xdr:rowOff>
    </xdr:from>
    <xdr:to>
      <xdr:col>7</xdr:col>
      <xdr:colOff>1075692</xdr:colOff>
      <xdr:row>536</xdr:row>
      <xdr:rowOff>876925</xdr:rowOff>
    </xdr:to>
    <xdr:pic>
      <xdr:nvPicPr>
        <xdr:cNvPr id="1053" name="Picture 105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PicPr/>
      </xdr:nvPicPr>
      <xdr:blipFill>
        <a:blip xmlns:r="http://schemas.openxmlformats.org/officeDocument/2006/relationships" r:embed="rId10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537</xdr:row>
      <xdr:rowOff>9499</xdr:rowOff>
    </xdr:from>
    <xdr:to>
      <xdr:col>0</xdr:col>
      <xdr:colOff>1494810</xdr:colOff>
      <xdr:row>537</xdr:row>
      <xdr:rowOff>2239065</xdr:rowOff>
    </xdr:to>
    <xdr:pic>
      <xdr:nvPicPr>
        <xdr:cNvPr id="1054" name="Picture 105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PicPr/>
      </xdr:nvPicPr>
      <xdr:blipFill>
        <a:blip xmlns:r="http://schemas.openxmlformats.org/officeDocument/2006/relationships" r:embed="rId66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537</xdr:row>
      <xdr:rowOff>9499</xdr:rowOff>
    </xdr:from>
    <xdr:to>
      <xdr:col>7</xdr:col>
      <xdr:colOff>1075692</xdr:colOff>
      <xdr:row>537</xdr:row>
      <xdr:rowOff>876925</xdr:rowOff>
    </xdr:to>
    <xdr:pic>
      <xdr:nvPicPr>
        <xdr:cNvPr id="1055" name="Picture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/>
      </xdr:nvPicPr>
      <xdr:blipFill>
        <a:blip xmlns:r="http://schemas.openxmlformats.org/officeDocument/2006/relationships" r:embed="rId47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538</xdr:row>
      <xdr:rowOff>9499</xdr:rowOff>
    </xdr:from>
    <xdr:to>
      <xdr:col>0</xdr:col>
      <xdr:colOff>1494810</xdr:colOff>
      <xdr:row>538</xdr:row>
      <xdr:rowOff>2239065</xdr:rowOff>
    </xdr:to>
    <xdr:pic>
      <xdr:nvPicPr>
        <xdr:cNvPr id="1056" name="Picture 105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/>
      </xdr:nvPicPr>
      <xdr:blipFill>
        <a:blip xmlns:r="http://schemas.openxmlformats.org/officeDocument/2006/relationships" r:embed="rId66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538</xdr:row>
      <xdr:rowOff>9499</xdr:rowOff>
    </xdr:from>
    <xdr:to>
      <xdr:col>7</xdr:col>
      <xdr:colOff>1075692</xdr:colOff>
      <xdr:row>538</xdr:row>
      <xdr:rowOff>760043</xdr:rowOff>
    </xdr:to>
    <xdr:pic>
      <xdr:nvPicPr>
        <xdr:cNvPr id="1057" name="Picture 105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/>
      </xdr:nvPicPr>
      <xdr:blipFill>
        <a:blip xmlns:r="http://schemas.openxmlformats.org/officeDocument/2006/relationships" r:embed="rId3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539</xdr:row>
      <xdr:rowOff>9499</xdr:rowOff>
    </xdr:from>
    <xdr:to>
      <xdr:col>0</xdr:col>
      <xdr:colOff>1494810</xdr:colOff>
      <xdr:row>539</xdr:row>
      <xdr:rowOff>2239065</xdr:rowOff>
    </xdr:to>
    <xdr:pic>
      <xdr:nvPicPr>
        <xdr:cNvPr id="1058" name="Picture 105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/>
      </xdr:nvPicPr>
      <xdr:blipFill>
        <a:blip xmlns:r="http://schemas.openxmlformats.org/officeDocument/2006/relationships" r:embed="rId66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539</xdr:row>
      <xdr:rowOff>9499</xdr:rowOff>
    </xdr:from>
    <xdr:to>
      <xdr:col>7</xdr:col>
      <xdr:colOff>1075692</xdr:colOff>
      <xdr:row>539</xdr:row>
      <xdr:rowOff>876925</xdr:rowOff>
    </xdr:to>
    <xdr:pic>
      <xdr:nvPicPr>
        <xdr:cNvPr id="1059" name="Picture 105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PicPr/>
      </xdr:nvPicPr>
      <xdr:blipFill>
        <a:blip xmlns:r="http://schemas.openxmlformats.org/officeDocument/2006/relationships" r:embed="rId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540</xdr:row>
      <xdr:rowOff>9499</xdr:rowOff>
    </xdr:from>
    <xdr:to>
      <xdr:col>0</xdr:col>
      <xdr:colOff>1494810</xdr:colOff>
      <xdr:row>540</xdr:row>
      <xdr:rowOff>2237169</xdr:rowOff>
    </xdr:to>
    <xdr:pic>
      <xdr:nvPicPr>
        <xdr:cNvPr id="1060" name="Picture 105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PicPr/>
      </xdr:nvPicPr>
      <xdr:blipFill>
        <a:blip xmlns:r="http://schemas.openxmlformats.org/officeDocument/2006/relationships" r:embed="rId66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540</xdr:row>
      <xdr:rowOff>9499</xdr:rowOff>
    </xdr:from>
    <xdr:to>
      <xdr:col>7</xdr:col>
      <xdr:colOff>1075692</xdr:colOff>
      <xdr:row>540</xdr:row>
      <xdr:rowOff>876925</xdr:rowOff>
    </xdr:to>
    <xdr:pic>
      <xdr:nvPicPr>
        <xdr:cNvPr id="1061" name="Picture 106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PicPr/>
      </xdr:nvPicPr>
      <xdr:blipFill>
        <a:blip xmlns:r="http://schemas.openxmlformats.org/officeDocument/2006/relationships" r:embed="rId47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541</xdr:row>
      <xdr:rowOff>9499</xdr:rowOff>
    </xdr:from>
    <xdr:to>
      <xdr:col>0</xdr:col>
      <xdr:colOff>1494810</xdr:colOff>
      <xdr:row>541</xdr:row>
      <xdr:rowOff>2239065</xdr:rowOff>
    </xdr:to>
    <xdr:pic>
      <xdr:nvPicPr>
        <xdr:cNvPr id="1062" name="Picture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PicPr/>
      </xdr:nvPicPr>
      <xdr:blipFill>
        <a:blip xmlns:r="http://schemas.openxmlformats.org/officeDocument/2006/relationships" r:embed="rId66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541</xdr:row>
      <xdr:rowOff>9499</xdr:rowOff>
    </xdr:from>
    <xdr:to>
      <xdr:col>7</xdr:col>
      <xdr:colOff>1075692</xdr:colOff>
      <xdr:row>541</xdr:row>
      <xdr:rowOff>876925</xdr:rowOff>
    </xdr:to>
    <xdr:pic>
      <xdr:nvPicPr>
        <xdr:cNvPr id="1063" name="Picture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PicPr/>
      </xdr:nvPicPr>
      <xdr:blipFill>
        <a:blip xmlns:r="http://schemas.openxmlformats.org/officeDocument/2006/relationships" r:embed="rId56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542</xdr:row>
      <xdr:rowOff>9499</xdr:rowOff>
    </xdr:from>
    <xdr:to>
      <xdr:col>0</xdr:col>
      <xdr:colOff>1494810</xdr:colOff>
      <xdr:row>542</xdr:row>
      <xdr:rowOff>2239065</xdr:rowOff>
    </xdr:to>
    <xdr:pic>
      <xdr:nvPicPr>
        <xdr:cNvPr id="1064" name="Picture 106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PicPr/>
      </xdr:nvPicPr>
      <xdr:blipFill>
        <a:blip xmlns:r="http://schemas.openxmlformats.org/officeDocument/2006/relationships" r:embed="rId66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542</xdr:row>
      <xdr:rowOff>9499</xdr:rowOff>
    </xdr:from>
    <xdr:to>
      <xdr:col>7</xdr:col>
      <xdr:colOff>1075692</xdr:colOff>
      <xdr:row>542</xdr:row>
      <xdr:rowOff>876925</xdr:rowOff>
    </xdr:to>
    <xdr:pic>
      <xdr:nvPicPr>
        <xdr:cNvPr id="1065" name="Picture 106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PicPr/>
      </xdr:nvPicPr>
      <xdr:blipFill>
        <a:blip xmlns:r="http://schemas.openxmlformats.org/officeDocument/2006/relationships" r:embed="rId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543</xdr:row>
      <xdr:rowOff>9499</xdr:rowOff>
    </xdr:from>
    <xdr:to>
      <xdr:col>0</xdr:col>
      <xdr:colOff>1494810</xdr:colOff>
      <xdr:row>543</xdr:row>
      <xdr:rowOff>2239065</xdr:rowOff>
    </xdr:to>
    <xdr:pic>
      <xdr:nvPicPr>
        <xdr:cNvPr id="1066" name="Picture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/>
      </xdr:nvPicPr>
      <xdr:blipFill>
        <a:blip xmlns:r="http://schemas.openxmlformats.org/officeDocument/2006/relationships" r:embed="rId66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543</xdr:row>
      <xdr:rowOff>9499</xdr:rowOff>
    </xdr:from>
    <xdr:to>
      <xdr:col>7</xdr:col>
      <xdr:colOff>1075692</xdr:colOff>
      <xdr:row>543</xdr:row>
      <xdr:rowOff>876925</xdr:rowOff>
    </xdr:to>
    <xdr:pic>
      <xdr:nvPicPr>
        <xdr:cNvPr id="1067" name="Picture 106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PicPr/>
      </xdr:nvPicPr>
      <xdr:blipFill>
        <a:blip xmlns:r="http://schemas.openxmlformats.org/officeDocument/2006/relationships" r:embed="rId27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544</xdr:row>
      <xdr:rowOff>9499</xdr:rowOff>
    </xdr:from>
    <xdr:to>
      <xdr:col>0</xdr:col>
      <xdr:colOff>1494810</xdr:colOff>
      <xdr:row>544</xdr:row>
      <xdr:rowOff>2239065</xdr:rowOff>
    </xdr:to>
    <xdr:pic>
      <xdr:nvPicPr>
        <xdr:cNvPr id="1068" name="Picture 106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/>
      </xdr:nvPicPr>
      <xdr:blipFill>
        <a:blip xmlns:r="http://schemas.openxmlformats.org/officeDocument/2006/relationships" r:embed="rId66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544</xdr:row>
      <xdr:rowOff>9499</xdr:rowOff>
    </xdr:from>
    <xdr:to>
      <xdr:col>7</xdr:col>
      <xdr:colOff>1075692</xdr:colOff>
      <xdr:row>544</xdr:row>
      <xdr:rowOff>876925</xdr:rowOff>
    </xdr:to>
    <xdr:pic>
      <xdr:nvPicPr>
        <xdr:cNvPr id="1069" name="Picture 106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PicPr/>
      </xdr:nvPicPr>
      <xdr:blipFill>
        <a:blip xmlns:r="http://schemas.openxmlformats.org/officeDocument/2006/relationships" r:embed="rId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545</xdr:row>
      <xdr:rowOff>9499</xdr:rowOff>
    </xdr:from>
    <xdr:to>
      <xdr:col>0</xdr:col>
      <xdr:colOff>1494810</xdr:colOff>
      <xdr:row>545</xdr:row>
      <xdr:rowOff>2239065</xdr:rowOff>
    </xdr:to>
    <xdr:pic>
      <xdr:nvPicPr>
        <xdr:cNvPr id="1070" name="Picture 106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/>
      </xdr:nvPicPr>
      <xdr:blipFill>
        <a:blip xmlns:r="http://schemas.openxmlformats.org/officeDocument/2006/relationships" r:embed="rId66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545</xdr:row>
      <xdr:rowOff>9499</xdr:rowOff>
    </xdr:from>
    <xdr:to>
      <xdr:col>7</xdr:col>
      <xdr:colOff>1075692</xdr:colOff>
      <xdr:row>545</xdr:row>
      <xdr:rowOff>876925</xdr:rowOff>
    </xdr:to>
    <xdr:pic>
      <xdr:nvPicPr>
        <xdr:cNvPr id="1071" name="Picture 107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PicPr/>
      </xdr:nvPicPr>
      <xdr:blipFill>
        <a:blip xmlns:r="http://schemas.openxmlformats.org/officeDocument/2006/relationships" r:embed="rId6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546</xdr:row>
      <xdr:rowOff>9499</xdr:rowOff>
    </xdr:from>
    <xdr:to>
      <xdr:col>0</xdr:col>
      <xdr:colOff>1494810</xdr:colOff>
      <xdr:row>546</xdr:row>
      <xdr:rowOff>2239065</xdr:rowOff>
    </xdr:to>
    <xdr:pic>
      <xdr:nvPicPr>
        <xdr:cNvPr id="1072" name="Picture 107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PicPr/>
      </xdr:nvPicPr>
      <xdr:blipFill>
        <a:blip xmlns:r="http://schemas.openxmlformats.org/officeDocument/2006/relationships" r:embed="rId66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546</xdr:row>
      <xdr:rowOff>9499</xdr:rowOff>
    </xdr:from>
    <xdr:to>
      <xdr:col>7</xdr:col>
      <xdr:colOff>1075692</xdr:colOff>
      <xdr:row>546</xdr:row>
      <xdr:rowOff>876925</xdr:rowOff>
    </xdr:to>
    <xdr:pic>
      <xdr:nvPicPr>
        <xdr:cNvPr id="1073" name="Picture 107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PicPr/>
      </xdr:nvPicPr>
      <xdr:blipFill>
        <a:blip xmlns:r="http://schemas.openxmlformats.org/officeDocument/2006/relationships" r:embed="rId67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547</xdr:row>
      <xdr:rowOff>9499</xdr:rowOff>
    </xdr:from>
    <xdr:to>
      <xdr:col>0</xdr:col>
      <xdr:colOff>1494810</xdr:colOff>
      <xdr:row>547</xdr:row>
      <xdr:rowOff>2239065</xdr:rowOff>
    </xdr:to>
    <xdr:pic>
      <xdr:nvPicPr>
        <xdr:cNvPr id="1074" name="Picture 107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PicPr/>
      </xdr:nvPicPr>
      <xdr:blipFill>
        <a:blip xmlns:r="http://schemas.openxmlformats.org/officeDocument/2006/relationships" r:embed="rId67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547</xdr:row>
      <xdr:rowOff>9499</xdr:rowOff>
    </xdr:from>
    <xdr:to>
      <xdr:col>7</xdr:col>
      <xdr:colOff>1075692</xdr:colOff>
      <xdr:row>547</xdr:row>
      <xdr:rowOff>876925</xdr:rowOff>
    </xdr:to>
    <xdr:pic>
      <xdr:nvPicPr>
        <xdr:cNvPr id="1075" name="Picture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PicPr/>
      </xdr:nvPicPr>
      <xdr:blipFill>
        <a:blip xmlns:r="http://schemas.openxmlformats.org/officeDocument/2006/relationships" r:embed="rId44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548</xdr:row>
      <xdr:rowOff>9499</xdr:rowOff>
    </xdr:from>
    <xdr:to>
      <xdr:col>0</xdr:col>
      <xdr:colOff>1494810</xdr:colOff>
      <xdr:row>548</xdr:row>
      <xdr:rowOff>2239065</xdr:rowOff>
    </xdr:to>
    <xdr:pic>
      <xdr:nvPicPr>
        <xdr:cNvPr id="1076" name="Picture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PicPr/>
      </xdr:nvPicPr>
      <xdr:blipFill>
        <a:blip xmlns:r="http://schemas.openxmlformats.org/officeDocument/2006/relationships" r:embed="rId67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548</xdr:row>
      <xdr:rowOff>9499</xdr:rowOff>
    </xdr:from>
    <xdr:to>
      <xdr:col>7</xdr:col>
      <xdr:colOff>1075692</xdr:colOff>
      <xdr:row>548</xdr:row>
      <xdr:rowOff>876925</xdr:rowOff>
    </xdr:to>
    <xdr:pic>
      <xdr:nvPicPr>
        <xdr:cNvPr id="1077" name="Picture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PicPr/>
      </xdr:nvPicPr>
      <xdr:blipFill>
        <a:blip xmlns:r="http://schemas.openxmlformats.org/officeDocument/2006/relationships" r:embed="rId67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549</xdr:row>
      <xdr:rowOff>9499</xdr:rowOff>
    </xdr:from>
    <xdr:to>
      <xdr:col>0</xdr:col>
      <xdr:colOff>1494810</xdr:colOff>
      <xdr:row>549</xdr:row>
      <xdr:rowOff>2239065</xdr:rowOff>
    </xdr:to>
    <xdr:pic>
      <xdr:nvPicPr>
        <xdr:cNvPr id="1078" name="Picture 107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PicPr/>
      </xdr:nvPicPr>
      <xdr:blipFill>
        <a:blip xmlns:r="http://schemas.openxmlformats.org/officeDocument/2006/relationships" r:embed="rId67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549</xdr:row>
      <xdr:rowOff>9499</xdr:rowOff>
    </xdr:from>
    <xdr:to>
      <xdr:col>7</xdr:col>
      <xdr:colOff>1075692</xdr:colOff>
      <xdr:row>549</xdr:row>
      <xdr:rowOff>876925</xdr:rowOff>
    </xdr:to>
    <xdr:pic>
      <xdr:nvPicPr>
        <xdr:cNvPr id="1079" name="Picture 107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PicPr/>
      </xdr:nvPicPr>
      <xdr:blipFill>
        <a:blip xmlns:r="http://schemas.openxmlformats.org/officeDocument/2006/relationships" r:embed="rId67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550</xdr:row>
      <xdr:rowOff>9499</xdr:rowOff>
    </xdr:from>
    <xdr:to>
      <xdr:col>0</xdr:col>
      <xdr:colOff>1494810</xdr:colOff>
      <xdr:row>550</xdr:row>
      <xdr:rowOff>2237169</xdr:rowOff>
    </xdr:to>
    <xdr:pic>
      <xdr:nvPicPr>
        <xdr:cNvPr id="1080" name="Picture 107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PicPr/>
      </xdr:nvPicPr>
      <xdr:blipFill>
        <a:blip xmlns:r="http://schemas.openxmlformats.org/officeDocument/2006/relationships" r:embed="rId67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550</xdr:row>
      <xdr:rowOff>9499</xdr:rowOff>
    </xdr:from>
    <xdr:to>
      <xdr:col>7</xdr:col>
      <xdr:colOff>1075692</xdr:colOff>
      <xdr:row>550</xdr:row>
      <xdr:rowOff>876925</xdr:rowOff>
    </xdr:to>
    <xdr:pic>
      <xdr:nvPicPr>
        <xdr:cNvPr id="1081" name="Picture 108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PicPr/>
      </xdr:nvPicPr>
      <xdr:blipFill>
        <a:blip xmlns:r="http://schemas.openxmlformats.org/officeDocument/2006/relationships" r:embed="rId67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551</xdr:row>
      <xdr:rowOff>9499</xdr:rowOff>
    </xdr:from>
    <xdr:to>
      <xdr:col>0</xdr:col>
      <xdr:colOff>1494810</xdr:colOff>
      <xdr:row>551</xdr:row>
      <xdr:rowOff>2239065</xdr:rowOff>
    </xdr:to>
    <xdr:pic>
      <xdr:nvPicPr>
        <xdr:cNvPr id="1082" name="Picture 108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PicPr/>
      </xdr:nvPicPr>
      <xdr:blipFill>
        <a:blip xmlns:r="http://schemas.openxmlformats.org/officeDocument/2006/relationships" r:embed="rId67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551</xdr:row>
      <xdr:rowOff>9499</xdr:rowOff>
    </xdr:from>
    <xdr:to>
      <xdr:col>7</xdr:col>
      <xdr:colOff>1075692</xdr:colOff>
      <xdr:row>551</xdr:row>
      <xdr:rowOff>876925</xdr:rowOff>
    </xdr:to>
    <xdr:pic>
      <xdr:nvPicPr>
        <xdr:cNvPr id="1083" name="Picture 108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PicPr/>
      </xdr:nvPicPr>
      <xdr:blipFill>
        <a:blip xmlns:r="http://schemas.openxmlformats.org/officeDocument/2006/relationships" r:embed="rId67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552</xdr:row>
      <xdr:rowOff>9499</xdr:rowOff>
    </xdr:from>
    <xdr:to>
      <xdr:col>0</xdr:col>
      <xdr:colOff>1494810</xdr:colOff>
      <xdr:row>552</xdr:row>
      <xdr:rowOff>2239065</xdr:rowOff>
    </xdr:to>
    <xdr:pic>
      <xdr:nvPicPr>
        <xdr:cNvPr id="1084" name="Picture 108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/>
      </xdr:nvPicPr>
      <xdr:blipFill>
        <a:blip xmlns:r="http://schemas.openxmlformats.org/officeDocument/2006/relationships" r:embed="rId68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552</xdr:row>
      <xdr:rowOff>9499</xdr:rowOff>
    </xdr:from>
    <xdr:to>
      <xdr:col>7</xdr:col>
      <xdr:colOff>1075692</xdr:colOff>
      <xdr:row>552</xdr:row>
      <xdr:rowOff>1070884</xdr:rowOff>
    </xdr:to>
    <xdr:pic>
      <xdr:nvPicPr>
        <xdr:cNvPr id="1085" name="Picture 108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PicPr/>
      </xdr:nvPicPr>
      <xdr:blipFill>
        <a:blip xmlns:r="http://schemas.openxmlformats.org/officeDocument/2006/relationships" r:embed="rId68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553</xdr:row>
      <xdr:rowOff>9499</xdr:rowOff>
    </xdr:from>
    <xdr:to>
      <xdr:col>0</xdr:col>
      <xdr:colOff>1494810</xdr:colOff>
      <xdr:row>553</xdr:row>
      <xdr:rowOff>2239065</xdr:rowOff>
    </xdr:to>
    <xdr:pic>
      <xdr:nvPicPr>
        <xdr:cNvPr id="1086" name="Picture 108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PicPr/>
      </xdr:nvPicPr>
      <xdr:blipFill>
        <a:blip xmlns:r="http://schemas.openxmlformats.org/officeDocument/2006/relationships" r:embed="rId68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553</xdr:row>
      <xdr:rowOff>9499</xdr:rowOff>
    </xdr:from>
    <xdr:to>
      <xdr:col>7</xdr:col>
      <xdr:colOff>1075692</xdr:colOff>
      <xdr:row>553</xdr:row>
      <xdr:rowOff>1070884</xdr:rowOff>
    </xdr:to>
    <xdr:pic>
      <xdr:nvPicPr>
        <xdr:cNvPr id="1087" name="Picture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/>
      </xdr:nvPicPr>
      <xdr:blipFill>
        <a:blip xmlns:r="http://schemas.openxmlformats.org/officeDocument/2006/relationships" r:embed="rId68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554</xdr:row>
      <xdr:rowOff>9499</xdr:rowOff>
    </xdr:from>
    <xdr:to>
      <xdr:col>0</xdr:col>
      <xdr:colOff>1494810</xdr:colOff>
      <xdr:row>554</xdr:row>
      <xdr:rowOff>2239065</xdr:rowOff>
    </xdr:to>
    <xdr:pic>
      <xdr:nvPicPr>
        <xdr:cNvPr id="1088" name="Picture 108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PicPr/>
      </xdr:nvPicPr>
      <xdr:blipFill>
        <a:blip xmlns:r="http://schemas.openxmlformats.org/officeDocument/2006/relationships" r:embed="rId68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554</xdr:row>
      <xdr:rowOff>9499</xdr:rowOff>
    </xdr:from>
    <xdr:to>
      <xdr:col>7</xdr:col>
      <xdr:colOff>1075692</xdr:colOff>
      <xdr:row>554</xdr:row>
      <xdr:rowOff>1070884</xdr:rowOff>
    </xdr:to>
    <xdr:pic>
      <xdr:nvPicPr>
        <xdr:cNvPr id="1089" name="Picture 108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PicPr/>
      </xdr:nvPicPr>
      <xdr:blipFill>
        <a:blip xmlns:r="http://schemas.openxmlformats.org/officeDocument/2006/relationships" r:embed="rId68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555</xdr:row>
      <xdr:rowOff>9499</xdr:rowOff>
    </xdr:from>
    <xdr:to>
      <xdr:col>0</xdr:col>
      <xdr:colOff>1494810</xdr:colOff>
      <xdr:row>555</xdr:row>
      <xdr:rowOff>2237169</xdr:rowOff>
    </xdr:to>
    <xdr:pic>
      <xdr:nvPicPr>
        <xdr:cNvPr id="1090" name="Picture 108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PicPr/>
      </xdr:nvPicPr>
      <xdr:blipFill>
        <a:blip xmlns:r="http://schemas.openxmlformats.org/officeDocument/2006/relationships" r:embed="rId68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555</xdr:row>
      <xdr:rowOff>9499</xdr:rowOff>
    </xdr:from>
    <xdr:to>
      <xdr:col>7</xdr:col>
      <xdr:colOff>1075692</xdr:colOff>
      <xdr:row>555</xdr:row>
      <xdr:rowOff>1070884</xdr:rowOff>
    </xdr:to>
    <xdr:pic>
      <xdr:nvPicPr>
        <xdr:cNvPr id="1091" name="Picture 109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PicPr/>
      </xdr:nvPicPr>
      <xdr:blipFill>
        <a:blip xmlns:r="http://schemas.openxmlformats.org/officeDocument/2006/relationships" r:embed="rId61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556</xdr:row>
      <xdr:rowOff>9499</xdr:rowOff>
    </xdr:from>
    <xdr:to>
      <xdr:col>0</xdr:col>
      <xdr:colOff>1494810</xdr:colOff>
      <xdr:row>556</xdr:row>
      <xdr:rowOff>2239065</xdr:rowOff>
    </xdr:to>
    <xdr:pic>
      <xdr:nvPicPr>
        <xdr:cNvPr id="1092" name="Picture 109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PicPr/>
      </xdr:nvPicPr>
      <xdr:blipFill>
        <a:blip xmlns:r="http://schemas.openxmlformats.org/officeDocument/2006/relationships" r:embed="rId68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556</xdr:row>
      <xdr:rowOff>9499</xdr:rowOff>
    </xdr:from>
    <xdr:to>
      <xdr:col>7</xdr:col>
      <xdr:colOff>1075692</xdr:colOff>
      <xdr:row>556</xdr:row>
      <xdr:rowOff>1070884</xdr:rowOff>
    </xdr:to>
    <xdr:pic>
      <xdr:nvPicPr>
        <xdr:cNvPr id="1093" name="Picture 109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/>
      </xdr:nvPicPr>
      <xdr:blipFill>
        <a:blip xmlns:r="http://schemas.openxmlformats.org/officeDocument/2006/relationships" r:embed="rId68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557</xdr:row>
      <xdr:rowOff>9499</xdr:rowOff>
    </xdr:from>
    <xdr:to>
      <xdr:col>0</xdr:col>
      <xdr:colOff>1494810</xdr:colOff>
      <xdr:row>557</xdr:row>
      <xdr:rowOff>2239065</xdr:rowOff>
    </xdr:to>
    <xdr:pic>
      <xdr:nvPicPr>
        <xdr:cNvPr id="1094" name="Picture 109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PicPr/>
      </xdr:nvPicPr>
      <xdr:blipFill>
        <a:blip xmlns:r="http://schemas.openxmlformats.org/officeDocument/2006/relationships" r:embed="rId68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557</xdr:row>
      <xdr:rowOff>9499</xdr:rowOff>
    </xdr:from>
    <xdr:to>
      <xdr:col>7</xdr:col>
      <xdr:colOff>1075692</xdr:colOff>
      <xdr:row>557</xdr:row>
      <xdr:rowOff>1070884</xdr:rowOff>
    </xdr:to>
    <xdr:pic>
      <xdr:nvPicPr>
        <xdr:cNvPr id="1095" name="Picture 109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PicPr/>
      </xdr:nvPicPr>
      <xdr:blipFill>
        <a:blip xmlns:r="http://schemas.openxmlformats.org/officeDocument/2006/relationships" r:embed="rId69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558</xdr:row>
      <xdr:rowOff>9499</xdr:rowOff>
    </xdr:from>
    <xdr:to>
      <xdr:col>0</xdr:col>
      <xdr:colOff>1494810</xdr:colOff>
      <xdr:row>558</xdr:row>
      <xdr:rowOff>2239065</xdr:rowOff>
    </xdr:to>
    <xdr:pic>
      <xdr:nvPicPr>
        <xdr:cNvPr id="1096" name="Picture 109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/>
      </xdr:nvPicPr>
      <xdr:blipFill>
        <a:blip xmlns:r="http://schemas.openxmlformats.org/officeDocument/2006/relationships" r:embed="rId69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558</xdr:row>
      <xdr:rowOff>9499</xdr:rowOff>
    </xdr:from>
    <xdr:to>
      <xdr:col>7</xdr:col>
      <xdr:colOff>1075692</xdr:colOff>
      <xdr:row>558</xdr:row>
      <xdr:rowOff>1074675</xdr:rowOff>
    </xdr:to>
    <xdr:pic>
      <xdr:nvPicPr>
        <xdr:cNvPr id="1097" name="Picture 109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PicPr/>
      </xdr:nvPicPr>
      <xdr:blipFill>
        <a:blip xmlns:r="http://schemas.openxmlformats.org/officeDocument/2006/relationships" r:embed="rId56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559</xdr:row>
      <xdr:rowOff>9499</xdr:rowOff>
    </xdr:from>
    <xdr:to>
      <xdr:col>0</xdr:col>
      <xdr:colOff>1494810</xdr:colOff>
      <xdr:row>559</xdr:row>
      <xdr:rowOff>2237169</xdr:rowOff>
    </xdr:to>
    <xdr:pic>
      <xdr:nvPicPr>
        <xdr:cNvPr id="1098" name="Picture 109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PicPr/>
      </xdr:nvPicPr>
      <xdr:blipFill>
        <a:blip xmlns:r="http://schemas.openxmlformats.org/officeDocument/2006/relationships" r:embed="rId69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559</xdr:row>
      <xdr:rowOff>9499</xdr:rowOff>
    </xdr:from>
    <xdr:to>
      <xdr:col>7</xdr:col>
      <xdr:colOff>1075692</xdr:colOff>
      <xdr:row>559</xdr:row>
      <xdr:rowOff>1070884</xdr:rowOff>
    </xdr:to>
    <xdr:pic>
      <xdr:nvPicPr>
        <xdr:cNvPr id="1099" name="Picture 109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PicPr/>
      </xdr:nvPicPr>
      <xdr:blipFill>
        <a:blip xmlns:r="http://schemas.openxmlformats.org/officeDocument/2006/relationships" r:embed="rId62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560</xdr:row>
      <xdr:rowOff>9499</xdr:rowOff>
    </xdr:from>
    <xdr:to>
      <xdr:col>0</xdr:col>
      <xdr:colOff>1494810</xdr:colOff>
      <xdr:row>560</xdr:row>
      <xdr:rowOff>2239065</xdr:rowOff>
    </xdr:to>
    <xdr:pic>
      <xdr:nvPicPr>
        <xdr:cNvPr id="1100" name="Picture 109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PicPr/>
      </xdr:nvPicPr>
      <xdr:blipFill>
        <a:blip xmlns:r="http://schemas.openxmlformats.org/officeDocument/2006/relationships" r:embed="rId69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560</xdr:row>
      <xdr:rowOff>9499</xdr:rowOff>
    </xdr:from>
    <xdr:to>
      <xdr:col>7</xdr:col>
      <xdr:colOff>1075692</xdr:colOff>
      <xdr:row>560</xdr:row>
      <xdr:rowOff>1070884</xdr:rowOff>
    </xdr:to>
    <xdr:pic>
      <xdr:nvPicPr>
        <xdr:cNvPr id="1101" name="Picture 110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PicPr/>
      </xdr:nvPicPr>
      <xdr:blipFill>
        <a:blip xmlns:r="http://schemas.openxmlformats.org/officeDocument/2006/relationships" r:embed="rId62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561</xdr:row>
      <xdr:rowOff>9499</xdr:rowOff>
    </xdr:from>
    <xdr:to>
      <xdr:col>0</xdr:col>
      <xdr:colOff>1494810</xdr:colOff>
      <xdr:row>561</xdr:row>
      <xdr:rowOff>2239065</xdr:rowOff>
    </xdr:to>
    <xdr:pic>
      <xdr:nvPicPr>
        <xdr:cNvPr id="1102" name="Picture 110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PicPr/>
      </xdr:nvPicPr>
      <xdr:blipFill>
        <a:blip xmlns:r="http://schemas.openxmlformats.org/officeDocument/2006/relationships" r:embed="rId69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561</xdr:row>
      <xdr:rowOff>9499</xdr:rowOff>
    </xdr:from>
    <xdr:to>
      <xdr:col>7</xdr:col>
      <xdr:colOff>1075692</xdr:colOff>
      <xdr:row>561</xdr:row>
      <xdr:rowOff>1070884</xdr:rowOff>
    </xdr:to>
    <xdr:pic>
      <xdr:nvPicPr>
        <xdr:cNvPr id="1103" name="Picture 110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PicPr/>
      </xdr:nvPicPr>
      <xdr:blipFill>
        <a:blip xmlns:r="http://schemas.openxmlformats.org/officeDocument/2006/relationships" r:embed="rId52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562</xdr:row>
      <xdr:rowOff>9499</xdr:rowOff>
    </xdr:from>
    <xdr:to>
      <xdr:col>0</xdr:col>
      <xdr:colOff>1494810</xdr:colOff>
      <xdr:row>562</xdr:row>
      <xdr:rowOff>2237169</xdr:rowOff>
    </xdr:to>
    <xdr:pic>
      <xdr:nvPicPr>
        <xdr:cNvPr id="1104" name="Picture 110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PicPr/>
      </xdr:nvPicPr>
      <xdr:blipFill>
        <a:blip xmlns:r="http://schemas.openxmlformats.org/officeDocument/2006/relationships" r:embed="rId69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562</xdr:row>
      <xdr:rowOff>9499</xdr:rowOff>
    </xdr:from>
    <xdr:to>
      <xdr:col>7</xdr:col>
      <xdr:colOff>1075692</xdr:colOff>
      <xdr:row>562</xdr:row>
      <xdr:rowOff>1070884</xdr:rowOff>
    </xdr:to>
    <xdr:pic>
      <xdr:nvPicPr>
        <xdr:cNvPr id="1105" name="Picture 110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PicPr/>
      </xdr:nvPicPr>
      <xdr:blipFill>
        <a:blip xmlns:r="http://schemas.openxmlformats.org/officeDocument/2006/relationships" r:embed="rId69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563</xdr:row>
      <xdr:rowOff>9499</xdr:rowOff>
    </xdr:from>
    <xdr:to>
      <xdr:col>0</xdr:col>
      <xdr:colOff>1494810</xdr:colOff>
      <xdr:row>563</xdr:row>
      <xdr:rowOff>2239065</xdr:rowOff>
    </xdr:to>
    <xdr:pic>
      <xdr:nvPicPr>
        <xdr:cNvPr id="1106" name="Picture 110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PicPr/>
      </xdr:nvPicPr>
      <xdr:blipFill>
        <a:blip xmlns:r="http://schemas.openxmlformats.org/officeDocument/2006/relationships" r:embed="rId69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563</xdr:row>
      <xdr:rowOff>9499</xdr:rowOff>
    </xdr:from>
    <xdr:to>
      <xdr:col>7</xdr:col>
      <xdr:colOff>1075692</xdr:colOff>
      <xdr:row>563</xdr:row>
      <xdr:rowOff>1070884</xdr:rowOff>
    </xdr:to>
    <xdr:pic>
      <xdr:nvPicPr>
        <xdr:cNvPr id="1107" name="Picture 110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PicPr/>
      </xdr:nvPicPr>
      <xdr:blipFill>
        <a:blip xmlns:r="http://schemas.openxmlformats.org/officeDocument/2006/relationships" r:embed="rId52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564</xdr:row>
      <xdr:rowOff>9499</xdr:rowOff>
    </xdr:from>
    <xdr:to>
      <xdr:col>0</xdr:col>
      <xdr:colOff>1494810</xdr:colOff>
      <xdr:row>564</xdr:row>
      <xdr:rowOff>2239065</xdr:rowOff>
    </xdr:to>
    <xdr:pic>
      <xdr:nvPicPr>
        <xdr:cNvPr id="1108" name="Picture 110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PicPr/>
      </xdr:nvPicPr>
      <xdr:blipFill>
        <a:blip xmlns:r="http://schemas.openxmlformats.org/officeDocument/2006/relationships" r:embed="rId69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564</xdr:row>
      <xdr:rowOff>9499</xdr:rowOff>
    </xdr:from>
    <xdr:to>
      <xdr:col>7</xdr:col>
      <xdr:colOff>1075692</xdr:colOff>
      <xdr:row>564</xdr:row>
      <xdr:rowOff>1070884</xdr:rowOff>
    </xdr:to>
    <xdr:pic>
      <xdr:nvPicPr>
        <xdr:cNvPr id="1109" name="Picture 110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PicPr/>
      </xdr:nvPicPr>
      <xdr:blipFill>
        <a:blip xmlns:r="http://schemas.openxmlformats.org/officeDocument/2006/relationships" r:embed="rId69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565</xdr:row>
      <xdr:rowOff>9499</xdr:rowOff>
    </xdr:from>
    <xdr:to>
      <xdr:col>0</xdr:col>
      <xdr:colOff>1494810</xdr:colOff>
      <xdr:row>565</xdr:row>
      <xdr:rowOff>2239065</xdr:rowOff>
    </xdr:to>
    <xdr:pic>
      <xdr:nvPicPr>
        <xdr:cNvPr id="1110" name="Picture 110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PicPr/>
      </xdr:nvPicPr>
      <xdr:blipFill>
        <a:blip xmlns:r="http://schemas.openxmlformats.org/officeDocument/2006/relationships" r:embed="rId69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565</xdr:row>
      <xdr:rowOff>9499</xdr:rowOff>
    </xdr:from>
    <xdr:to>
      <xdr:col>7</xdr:col>
      <xdr:colOff>1075692</xdr:colOff>
      <xdr:row>565</xdr:row>
      <xdr:rowOff>1070884</xdr:rowOff>
    </xdr:to>
    <xdr:pic>
      <xdr:nvPicPr>
        <xdr:cNvPr id="1111" name="Picture 111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PicPr/>
      </xdr:nvPicPr>
      <xdr:blipFill>
        <a:blip xmlns:r="http://schemas.openxmlformats.org/officeDocument/2006/relationships" r:embed="rId63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566</xdr:row>
      <xdr:rowOff>9499</xdr:rowOff>
    </xdr:from>
    <xdr:to>
      <xdr:col>0</xdr:col>
      <xdr:colOff>1494810</xdr:colOff>
      <xdr:row>566</xdr:row>
      <xdr:rowOff>2239065</xdr:rowOff>
    </xdr:to>
    <xdr:pic>
      <xdr:nvPicPr>
        <xdr:cNvPr id="1112" name="Picture 111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PicPr/>
      </xdr:nvPicPr>
      <xdr:blipFill>
        <a:blip xmlns:r="http://schemas.openxmlformats.org/officeDocument/2006/relationships" r:embed="rId70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566</xdr:row>
      <xdr:rowOff>9499</xdr:rowOff>
    </xdr:from>
    <xdr:to>
      <xdr:col>7</xdr:col>
      <xdr:colOff>1075692</xdr:colOff>
      <xdr:row>566</xdr:row>
      <xdr:rowOff>1070884</xdr:rowOff>
    </xdr:to>
    <xdr:pic>
      <xdr:nvPicPr>
        <xdr:cNvPr id="1113" name="Picture 111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PicPr/>
      </xdr:nvPicPr>
      <xdr:blipFill>
        <a:blip xmlns:r="http://schemas.openxmlformats.org/officeDocument/2006/relationships" r:embed="rId44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567</xdr:row>
      <xdr:rowOff>9499</xdr:rowOff>
    </xdr:from>
    <xdr:to>
      <xdr:col>0</xdr:col>
      <xdr:colOff>1494810</xdr:colOff>
      <xdr:row>567</xdr:row>
      <xdr:rowOff>2237169</xdr:rowOff>
    </xdr:to>
    <xdr:pic>
      <xdr:nvPicPr>
        <xdr:cNvPr id="1114" name="Picture 111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PicPr/>
      </xdr:nvPicPr>
      <xdr:blipFill>
        <a:blip xmlns:r="http://schemas.openxmlformats.org/officeDocument/2006/relationships" r:embed="rId70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567</xdr:row>
      <xdr:rowOff>9499</xdr:rowOff>
    </xdr:from>
    <xdr:to>
      <xdr:col>7</xdr:col>
      <xdr:colOff>1075692</xdr:colOff>
      <xdr:row>567</xdr:row>
      <xdr:rowOff>1070884</xdr:rowOff>
    </xdr:to>
    <xdr:pic>
      <xdr:nvPicPr>
        <xdr:cNvPr id="1115" name="Picture 111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PicPr/>
      </xdr:nvPicPr>
      <xdr:blipFill>
        <a:blip xmlns:r="http://schemas.openxmlformats.org/officeDocument/2006/relationships" r:embed="rId44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568</xdr:row>
      <xdr:rowOff>9499</xdr:rowOff>
    </xdr:from>
    <xdr:to>
      <xdr:col>0</xdr:col>
      <xdr:colOff>1494810</xdr:colOff>
      <xdr:row>568</xdr:row>
      <xdr:rowOff>2237169</xdr:rowOff>
    </xdr:to>
    <xdr:pic>
      <xdr:nvPicPr>
        <xdr:cNvPr id="1116" name="Picture 111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PicPr/>
      </xdr:nvPicPr>
      <xdr:blipFill>
        <a:blip xmlns:r="http://schemas.openxmlformats.org/officeDocument/2006/relationships" r:embed="rId70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568</xdr:row>
      <xdr:rowOff>9499</xdr:rowOff>
    </xdr:from>
    <xdr:to>
      <xdr:col>7</xdr:col>
      <xdr:colOff>1075692</xdr:colOff>
      <xdr:row>568</xdr:row>
      <xdr:rowOff>1070884</xdr:rowOff>
    </xdr:to>
    <xdr:pic>
      <xdr:nvPicPr>
        <xdr:cNvPr id="1117" name="Picture 111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PicPr/>
      </xdr:nvPicPr>
      <xdr:blipFill>
        <a:blip xmlns:r="http://schemas.openxmlformats.org/officeDocument/2006/relationships" r:embed="rId63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569</xdr:row>
      <xdr:rowOff>9499</xdr:rowOff>
    </xdr:from>
    <xdr:to>
      <xdr:col>0</xdr:col>
      <xdr:colOff>1494810</xdr:colOff>
      <xdr:row>569</xdr:row>
      <xdr:rowOff>2239065</xdr:rowOff>
    </xdr:to>
    <xdr:pic>
      <xdr:nvPicPr>
        <xdr:cNvPr id="1118" name="Picture 111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PicPr/>
      </xdr:nvPicPr>
      <xdr:blipFill>
        <a:blip xmlns:r="http://schemas.openxmlformats.org/officeDocument/2006/relationships" r:embed="rId70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569</xdr:row>
      <xdr:rowOff>9499</xdr:rowOff>
    </xdr:from>
    <xdr:to>
      <xdr:col>7</xdr:col>
      <xdr:colOff>1075692</xdr:colOff>
      <xdr:row>569</xdr:row>
      <xdr:rowOff>1070884</xdr:rowOff>
    </xdr:to>
    <xdr:pic>
      <xdr:nvPicPr>
        <xdr:cNvPr id="1119" name="Picture 111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PicPr/>
      </xdr:nvPicPr>
      <xdr:blipFill>
        <a:blip xmlns:r="http://schemas.openxmlformats.org/officeDocument/2006/relationships" r:embed="rId70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570</xdr:row>
      <xdr:rowOff>9499</xdr:rowOff>
    </xdr:from>
    <xdr:to>
      <xdr:col>0</xdr:col>
      <xdr:colOff>1494810</xdr:colOff>
      <xdr:row>570</xdr:row>
      <xdr:rowOff>2239065</xdr:rowOff>
    </xdr:to>
    <xdr:pic>
      <xdr:nvPicPr>
        <xdr:cNvPr id="1120" name="Picture 111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PicPr/>
      </xdr:nvPicPr>
      <xdr:blipFill>
        <a:blip xmlns:r="http://schemas.openxmlformats.org/officeDocument/2006/relationships" r:embed="rId70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570</xdr:row>
      <xdr:rowOff>9499</xdr:rowOff>
    </xdr:from>
    <xdr:to>
      <xdr:col>7</xdr:col>
      <xdr:colOff>1075692</xdr:colOff>
      <xdr:row>570</xdr:row>
      <xdr:rowOff>1070884</xdr:rowOff>
    </xdr:to>
    <xdr:pic>
      <xdr:nvPicPr>
        <xdr:cNvPr id="1121" name="Picture 112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PicPr/>
      </xdr:nvPicPr>
      <xdr:blipFill>
        <a:blip xmlns:r="http://schemas.openxmlformats.org/officeDocument/2006/relationships" r:embed="rId64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571</xdr:row>
      <xdr:rowOff>9499</xdr:rowOff>
    </xdr:from>
    <xdr:to>
      <xdr:col>0</xdr:col>
      <xdr:colOff>1494810</xdr:colOff>
      <xdr:row>571</xdr:row>
      <xdr:rowOff>2239065</xdr:rowOff>
    </xdr:to>
    <xdr:pic>
      <xdr:nvPicPr>
        <xdr:cNvPr id="1122" name="Picture 112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/>
      </xdr:nvPicPr>
      <xdr:blipFill>
        <a:blip xmlns:r="http://schemas.openxmlformats.org/officeDocument/2006/relationships" r:embed="rId70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571</xdr:row>
      <xdr:rowOff>9499</xdr:rowOff>
    </xdr:from>
    <xdr:to>
      <xdr:col>7</xdr:col>
      <xdr:colOff>1075692</xdr:colOff>
      <xdr:row>571</xdr:row>
      <xdr:rowOff>1070884</xdr:rowOff>
    </xdr:to>
    <xdr:pic>
      <xdr:nvPicPr>
        <xdr:cNvPr id="1123" name="Picture 112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PicPr/>
      </xdr:nvPicPr>
      <xdr:blipFill>
        <a:blip xmlns:r="http://schemas.openxmlformats.org/officeDocument/2006/relationships" r:embed="rId45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572</xdr:row>
      <xdr:rowOff>9499</xdr:rowOff>
    </xdr:from>
    <xdr:to>
      <xdr:col>0</xdr:col>
      <xdr:colOff>1494810</xdr:colOff>
      <xdr:row>572</xdr:row>
      <xdr:rowOff>2239065</xdr:rowOff>
    </xdr:to>
    <xdr:pic>
      <xdr:nvPicPr>
        <xdr:cNvPr id="1124" name="Picture 112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PicPr/>
      </xdr:nvPicPr>
      <xdr:blipFill>
        <a:blip xmlns:r="http://schemas.openxmlformats.org/officeDocument/2006/relationships" r:embed="rId70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572</xdr:row>
      <xdr:rowOff>9499</xdr:rowOff>
    </xdr:from>
    <xdr:to>
      <xdr:col>7</xdr:col>
      <xdr:colOff>1075692</xdr:colOff>
      <xdr:row>572</xdr:row>
      <xdr:rowOff>1070884</xdr:rowOff>
    </xdr:to>
    <xdr:pic>
      <xdr:nvPicPr>
        <xdr:cNvPr id="1125" name="Picture 112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PicPr/>
      </xdr:nvPicPr>
      <xdr:blipFill>
        <a:blip xmlns:r="http://schemas.openxmlformats.org/officeDocument/2006/relationships" r:embed="rId45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573</xdr:row>
      <xdr:rowOff>9499</xdr:rowOff>
    </xdr:from>
    <xdr:to>
      <xdr:col>0</xdr:col>
      <xdr:colOff>1494810</xdr:colOff>
      <xdr:row>573</xdr:row>
      <xdr:rowOff>2239065</xdr:rowOff>
    </xdr:to>
    <xdr:pic>
      <xdr:nvPicPr>
        <xdr:cNvPr id="1126" name="Picture 112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PicPr/>
      </xdr:nvPicPr>
      <xdr:blipFill>
        <a:blip xmlns:r="http://schemas.openxmlformats.org/officeDocument/2006/relationships" r:embed="rId70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573</xdr:row>
      <xdr:rowOff>9499</xdr:rowOff>
    </xdr:from>
    <xdr:to>
      <xdr:col>7</xdr:col>
      <xdr:colOff>1075692</xdr:colOff>
      <xdr:row>573</xdr:row>
      <xdr:rowOff>1070884</xdr:rowOff>
    </xdr:to>
    <xdr:pic>
      <xdr:nvPicPr>
        <xdr:cNvPr id="1127" name="Picture 112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PicPr/>
      </xdr:nvPicPr>
      <xdr:blipFill>
        <a:blip xmlns:r="http://schemas.openxmlformats.org/officeDocument/2006/relationships" r:embed="rId70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574</xdr:row>
      <xdr:rowOff>9499</xdr:rowOff>
    </xdr:from>
    <xdr:to>
      <xdr:col>0</xdr:col>
      <xdr:colOff>1494810</xdr:colOff>
      <xdr:row>574</xdr:row>
      <xdr:rowOff>2239065</xdr:rowOff>
    </xdr:to>
    <xdr:pic>
      <xdr:nvPicPr>
        <xdr:cNvPr id="1128" name="Picture 112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PicPr/>
      </xdr:nvPicPr>
      <xdr:blipFill>
        <a:blip xmlns:r="http://schemas.openxmlformats.org/officeDocument/2006/relationships" r:embed="rId70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574</xdr:row>
      <xdr:rowOff>9499</xdr:rowOff>
    </xdr:from>
    <xdr:to>
      <xdr:col>7</xdr:col>
      <xdr:colOff>1075692</xdr:colOff>
      <xdr:row>574</xdr:row>
      <xdr:rowOff>876925</xdr:rowOff>
    </xdr:to>
    <xdr:pic>
      <xdr:nvPicPr>
        <xdr:cNvPr id="1129" name="Picture 112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PicPr/>
      </xdr:nvPicPr>
      <xdr:blipFill>
        <a:blip xmlns:r="http://schemas.openxmlformats.org/officeDocument/2006/relationships" r:embed="rId50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575</xdr:row>
      <xdr:rowOff>9499</xdr:rowOff>
    </xdr:from>
    <xdr:to>
      <xdr:col>0</xdr:col>
      <xdr:colOff>1494810</xdr:colOff>
      <xdr:row>575</xdr:row>
      <xdr:rowOff>2239065</xdr:rowOff>
    </xdr:to>
    <xdr:pic>
      <xdr:nvPicPr>
        <xdr:cNvPr id="1130" name="Picture 112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PicPr/>
      </xdr:nvPicPr>
      <xdr:blipFill>
        <a:blip xmlns:r="http://schemas.openxmlformats.org/officeDocument/2006/relationships" r:embed="rId70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575</xdr:row>
      <xdr:rowOff>9499</xdr:rowOff>
    </xdr:from>
    <xdr:to>
      <xdr:col>7</xdr:col>
      <xdr:colOff>1075692</xdr:colOff>
      <xdr:row>575</xdr:row>
      <xdr:rowOff>760043</xdr:rowOff>
    </xdr:to>
    <xdr:pic>
      <xdr:nvPicPr>
        <xdr:cNvPr id="1131" name="Picture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PicPr/>
      </xdr:nvPicPr>
      <xdr:blipFill>
        <a:blip xmlns:r="http://schemas.openxmlformats.org/officeDocument/2006/relationships" r:embed="rId71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576</xdr:row>
      <xdr:rowOff>9499</xdr:rowOff>
    </xdr:from>
    <xdr:to>
      <xdr:col>0</xdr:col>
      <xdr:colOff>1494810</xdr:colOff>
      <xdr:row>576</xdr:row>
      <xdr:rowOff>2239065</xdr:rowOff>
    </xdr:to>
    <xdr:pic>
      <xdr:nvPicPr>
        <xdr:cNvPr id="1132" name="Picture 113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PicPr/>
      </xdr:nvPicPr>
      <xdr:blipFill>
        <a:blip xmlns:r="http://schemas.openxmlformats.org/officeDocument/2006/relationships" r:embed="rId70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576</xdr:row>
      <xdr:rowOff>9499</xdr:rowOff>
    </xdr:from>
    <xdr:to>
      <xdr:col>7</xdr:col>
      <xdr:colOff>1075692</xdr:colOff>
      <xdr:row>576</xdr:row>
      <xdr:rowOff>760043</xdr:rowOff>
    </xdr:to>
    <xdr:pic>
      <xdr:nvPicPr>
        <xdr:cNvPr id="1133" name="Picture 113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PicPr/>
      </xdr:nvPicPr>
      <xdr:blipFill>
        <a:blip xmlns:r="http://schemas.openxmlformats.org/officeDocument/2006/relationships" r:embed="rId3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577</xdr:row>
      <xdr:rowOff>9499</xdr:rowOff>
    </xdr:from>
    <xdr:to>
      <xdr:col>0</xdr:col>
      <xdr:colOff>1494810</xdr:colOff>
      <xdr:row>577</xdr:row>
      <xdr:rowOff>2237169</xdr:rowOff>
    </xdr:to>
    <xdr:pic>
      <xdr:nvPicPr>
        <xdr:cNvPr id="1134" name="Picture 113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PicPr/>
      </xdr:nvPicPr>
      <xdr:blipFill>
        <a:blip xmlns:r="http://schemas.openxmlformats.org/officeDocument/2006/relationships" r:embed="rId71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577</xdr:row>
      <xdr:rowOff>9499</xdr:rowOff>
    </xdr:from>
    <xdr:to>
      <xdr:col>7</xdr:col>
      <xdr:colOff>1075692</xdr:colOff>
      <xdr:row>577</xdr:row>
      <xdr:rowOff>876925</xdr:rowOff>
    </xdr:to>
    <xdr:pic>
      <xdr:nvPicPr>
        <xdr:cNvPr id="1135" name="Picture 113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PicPr/>
      </xdr:nvPicPr>
      <xdr:blipFill>
        <a:blip xmlns:r="http://schemas.openxmlformats.org/officeDocument/2006/relationships" r:embed="rId18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578</xdr:row>
      <xdr:rowOff>9499</xdr:rowOff>
    </xdr:from>
    <xdr:to>
      <xdr:col>0</xdr:col>
      <xdr:colOff>1494810</xdr:colOff>
      <xdr:row>578</xdr:row>
      <xdr:rowOff>2239065</xdr:rowOff>
    </xdr:to>
    <xdr:pic>
      <xdr:nvPicPr>
        <xdr:cNvPr id="1136" name="Picture 113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PicPr/>
      </xdr:nvPicPr>
      <xdr:blipFill>
        <a:blip xmlns:r="http://schemas.openxmlformats.org/officeDocument/2006/relationships" r:embed="rId71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578</xdr:row>
      <xdr:rowOff>9499</xdr:rowOff>
    </xdr:from>
    <xdr:to>
      <xdr:col>7</xdr:col>
      <xdr:colOff>1075692</xdr:colOff>
      <xdr:row>578</xdr:row>
      <xdr:rowOff>876925</xdr:rowOff>
    </xdr:to>
    <xdr:pic>
      <xdr:nvPicPr>
        <xdr:cNvPr id="1137" name="Picture 113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PicPr/>
      </xdr:nvPicPr>
      <xdr:blipFill>
        <a:blip xmlns:r="http://schemas.openxmlformats.org/officeDocument/2006/relationships" r:embed="rId47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579</xdr:row>
      <xdr:rowOff>9499</xdr:rowOff>
    </xdr:from>
    <xdr:to>
      <xdr:col>0</xdr:col>
      <xdr:colOff>1494810</xdr:colOff>
      <xdr:row>579</xdr:row>
      <xdr:rowOff>2239065</xdr:rowOff>
    </xdr:to>
    <xdr:pic>
      <xdr:nvPicPr>
        <xdr:cNvPr id="1138" name="Picture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PicPr/>
      </xdr:nvPicPr>
      <xdr:blipFill>
        <a:blip xmlns:r="http://schemas.openxmlformats.org/officeDocument/2006/relationships" r:embed="rId71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579</xdr:row>
      <xdr:rowOff>9499</xdr:rowOff>
    </xdr:from>
    <xdr:to>
      <xdr:col>7</xdr:col>
      <xdr:colOff>1075692</xdr:colOff>
      <xdr:row>579</xdr:row>
      <xdr:rowOff>886401</xdr:rowOff>
    </xdr:to>
    <xdr:pic>
      <xdr:nvPicPr>
        <xdr:cNvPr id="1139" name="Picture 113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PicPr/>
      </xdr:nvPicPr>
      <xdr:blipFill>
        <a:blip xmlns:r="http://schemas.openxmlformats.org/officeDocument/2006/relationships" r:embed="rId35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580</xdr:row>
      <xdr:rowOff>9499</xdr:rowOff>
    </xdr:from>
    <xdr:to>
      <xdr:col>0</xdr:col>
      <xdr:colOff>1494810</xdr:colOff>
      <xdr:row>580</xdr:row>
      <xdr:rowOff>2239065</xdr:rowOff>
    </xdr:to>
    <xdr:pic>
      <xdr:nvPicPr>
        <xdr:cNvPr id="1140" name="Picture 113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PicPr/>
      </xdr:nvPicPr>
      <xdr:blipFill>
        <a:blip xmlns:r="http://schemas.openxmlformats.org/officeDocument/2006/relationships" r:embed="rId71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580</xdr:row>
      <xdr:rowOff>9499</xdr:rowOff>
    </xdr:from>
    <xdr:to>
      <xdr:col>7</xdr:col>
      <xdr:colOff>1075692</xdr:colOff>
      <xdr:row>580</xdr:row>
      <xdr:rowOff>885770</xdr:rowOff>
    </xdr:to>
    <xdr:pic>
      <xdr:nvPicPr>
        <xdr:cNvPr id="1141" name="Picture 114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PicPr/>
      </xdr:nvPicPr>
      <xdr:blipFill>
        <a:blip xmlns:r="http://schemas.openxmlformats.org/officeDocument/2006/relationships" r:embed="rId4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581</xdr:row>
      <xdr:rowOff>9499</xdr:rowOff>
    </xdr:from>
    <xdr:to>
      <xdr:col>0</xdr:col>
      <xdr:colOff>1494810</xdr:colOff>
      <xdr:row>581</xdr:row>
      <xdr:rowOff>2239065</xdr:rowOff>
    </xdr:to>
    <xdr:pic>
      <xdr:nvPicPr>
        <xdr:cNvPr id="1142" name="Picture 114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PicPr/>
      </xdr:nvPicPr>
      <xdr:blipFill>
        <a:blip xmlns:r="http://schemas.openxmlformats.org/officeDocument/2006/relationships" r:embed="rId71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581</xdr:row>
      <xdr:rowOff>9499</xdr:rowOff>
    </xdr:from>
    <xdr:to>
      <xdr:col>7</xdr:col>
      <xdr:colOff>1075692</xdr:colOff>
      <xdr:row>581</xdr:row>
      <xdr:rowOff>876925</xdr:rowOff>
    </xdr:to>
    <xdr:pic>
      <xdr:nvPicPr>
        <xdr:cNvPr id="1143" name="Picture 114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PicPr/>
      </xdr:nvPicPr>
      <xdr:blipFill>
        <a:blip xmlns:r="http://schemas.openxmlformats.org/officeDocument/2006/relationships" r:embed="rId18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582</xdr:row>
      <xdr:rowOff>9499</xdr:rowOff>
    </xdr:from>
    <xdr:to>
      <xdr:col>0</xdr:col>
      <xdr:colOff>1494810</xdr:colOff>
      <xdr:row>582</xdr:row>
      <xdr:rowOff>2239065</xdr:rowOff>
    </xdr:to>
    <xdr:pic>
      <xdr:nvPicPr>
        <xdr:cNvPr id="1144" name="Picture 114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PicPr/>
      </xdr:nvPicPr>
      <xdr:blipFill>
        <a:blip xmlns:r="http://schemas.openxmlformats.org/officeDocument/2006/relationships" r:embed="rId71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582</xdr:row>
      <xdr:rowOff>9499</xdr:rowOff>
    </xdr:from>
    <xdr:to>
      <xdr:col>7</xdr:col>
      <xdr:colOff>1075692</xdr:colOff>
      <xdr:row>582</xdr:row>
      <xdr:rowOff>876925</xdr:rowOff>
    </xdr:to>
    <xdr:pic>
      <xdr:nvPicPr>
        <xdr:cNvPr id="1145" name="Picture 114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PicPr/>
      </xdr:nvPicPr>
      <xdr:blipFill>
        <a:blip xmlns:r="http://schemas.openxmlformats.org/officeDocument/2006/relationships" r:embed="rId1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583</xdr:row>
      <xdr:rowOff>9499</xdr:rowOff>
    </xdr:from>
    <xdr:to>
      <xdr:col>0</xdr:col>
      <xdr:colOff>1494810</xdr:colOff>
      <xdr:row>583</xdr:row>
      <xdr:rowOff>2239065</xdr:rowOff>
    </xdr:to>
    <xdr:pic>
      <xdr:nvPicPr>
        <xdr:cNvPr id="1146" name="Picture 114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PicPr/>
      </xdr:nvPicPr>
      <xdr:blipFill>
        <a:blip xmlns:r="http://schemas.openxmlformats.org/officeDocument/2006/relationships" r:embed="rId71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583</xdr:row>
      <xdr:rowOff>9499</xdr:rowOff>
    </xdr:from>
    <xdr:to>
      <xdr:col>7</xdr:col>
      <xdr:colOff>1075692</xdr:colOff>
      <xdr:row>583</xdr:row>
      <xdr:rowOff>760043</xdr:rowOff>
    </xdr:to>
    <xdr:pic>
      <xdr:nvPicPr>
        <xdr:cNvPr id="1147" name="Picture 114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PicPr/>
      </xdr:nvPicPr>
      <xdr:blipFill>
        <a:blip xmlns:r="http://schemas.openxmlformats.org/officeDocument/2006/relationships" r:embed="rId71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584</xdr:row>
      <xdr:rowOff>9499</xdr:rowOff>
    </xdr:from>
    <xdr:to>
      <xdr:col>0</xdr:col>
      <xdr:colOff>1494810</xdr:colOff>
      <xdr:row>584</xdr:row>
      <xdr:rowOff>2239065</xdr:rowOff>
    </xdr:to>
    <xdr:pic>
      <xdr:nvPicPr>
        <xdr:cNvPr id="1148" name="Picture 114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PicPr/>
      </xdr:nvPicPr>
      <xdr:blipFill>
        <a:blip xmlns:r="http://schemas.openxmlformats.org/officeDocument/2006/relationships" r:embed="rId71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584</xdr:row>
      <xdr:rowOff>9499</xdr:rowOff>
    </xdr:from>
    <xdr:to>
      <xdr:col>7</xdr:col>
      <xdr:colOff>1075692</xdr:colOff>
      <xdr:row>584</xdr:row>
      <xdr:rowOff>760043</xdr:rowOff>
    </xdr:to>
    <xdr:pic>
      <xdr:nvPicPr>
        <xdr:cNvPr id="1149" name="Picture 114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PicPr/>
      </xdr:nvPicPr>
      <xdr:blipFill>
        <a:blip xmlns:r="http://schemas.openxmlformats.org/officeDocument/2006/relationships" r:embed="rId3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585</xdr:row>
      <xdr:rowOff>9499</xdr:rowOff>
    </xdr:from>
    <xdr:to>
      <xdr:col>0</xdr:col>
      <xdr:colOff>1494810</xdr:colOff>
      <xdr:row>585</xdr:row>
      <xdr:rowOff>2239065</xdr:rowOff>
    </xdr:to>
    <xdr:pic>
      <xdr:nvPicPr>
        <xdr:cNvPr id="1150" name="Picture 114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PicPr/>
      </xdr:nvPicPr>
      <xdr:blipFill>
        <a:blip xmlns:r="http://schemas.openxmlformats.org/officeDocument/2006/relationships" r:embed="rId71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585</xdr:row>
      <xdr:rowOff>9499</xdr:rowOff>
    </xdr:from>
    <xdr:to>
      <xdr:col>7</xdr:col>
      <xdr:colOff>1075692</xdr:colOff>
      <xdr:row>585</xdr:row>
      <xdr:rowOff>876925</xdr:rowOff>
    </xdr:to>
    <xdr:pic>
      <xdr:nvPicPr>
        <xdr:cNvPr id="1151" name="Picture 115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PicPr/>
      </xdr:nvPicPr>
      <xdr:blipFill>
        <a:blip xmlns:r="http://schemas.openxmlformats.org/officeDocument/2006/relationships" r:embed="rId18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586</xdr:row>
      <xdr:rowOff>9499</xdr:rowOff>
    </xdr:from>
    <xdr:to>
      <xdr:col>0</xdr:col>
      <xdr:colOff>1494810</xdr:colOff>
      <xdr:row>586</xdr:row>
      <xdr:rowOff>2239065</xdr:rowOff>
    </xdr:to>
    <xdr:pic>
      <xdr:nvPicPr>
        <xdr:cNvPr id="1152" name="Picture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PicPr/>
      </xdr:nvPicPr>
      <xdr:blipFill>
        <a:blip xmlns:r="http://schemas.openxmlformats.org/officeDocument/2006/relationships" r:embed="rId71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586</xdr:row>
      <xdr:rowOff>9499</xdr:rowOff>
    </xdr:from>
    <xdr:to>
      <xdr:col>7</xdr:col>
      <xdr:colOff>1075692</xdr:colOff>
      <xdr:row>586</xdr:row>
      <xdr:rowOff>876925</xdr:rowOff>
    </xdr:to>
    <xdr:pic>
      <xdr:nvPicPr>
        <xdr:cNvPr id="1153" name="Picture 115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PicPr/>
      </xdr:nvPicPr>
      <xdr:blipFill>
        <a:blip xmlns:r="http://schemas.openxmlformats.org/officeDocument/2006/relationships" r:embed="rId71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587</xdr:row>
      <xdr:rowOff>9499</xdr:rowOff>
    </xdr:from>
    <xdr:to>
      <xdr:col>0</xdr:col>
      <xdr:colOff>1494810</xdr:colOff>
      <xdr:row>587</xdr:row>
      <xdr:rowOff>2239065</xdr:rowOff>
    </xdr:to>
    <xdr:pic>
      <xdr:nvPicPr>
        <xdr:cNvPr id="1154" name="Picture 115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PicPr/>
      </xdr:nvPicPr>
      <xdr:blipFill>
        <a:blip xmlns:r="http://schemas.openxmlformats.org/officeDocument/2006/relationships" r:embed="rId71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587</xdr:row>
      <xdr:rowOff>9499</xdr:rowOff>
    </xdr:from>
    <xdr:to>
      <xdr:col>7</xdr:col>
      <xdr:colOff>1075692</xdr:colOff>
      <xdr:row>587</xdr:row>
      <xdr:rowOff>876925</xdr:rowOff>
    </xdr:to>
    <xdr:pic>
      <xdr:nvPicPr>
        <xdr:cNvPr id="1155" name="Picture 115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PicPr/>
      </xdr:nvPicPr>
      <xdr:blipFill>
        <a:blip xmlns:r="http://schemas.openxmlformats.org/officeDocument/2006/relationships" r:embed="rId53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588</xdr:row>
      <xdr:rowOff>9499</xdr:rowOff>
    </xdr:from>
    <xdr:to>
      <xdr:col>0</xdr:col>
      <xdr:colOff>1494810</xdr:colOff>
      <xdr:row>588</xdr:row>
      <xdr:rowOff>2237169</xdr:rowOff>
    </xdr:to>
    <xdr:pic>
      <xdr:nvPicPr>
        <xdr:cNvPr id="1156" name="Picture 115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PicPr/>
      </xdr:nvPicPr>
      <xdr:blipFill>
        <a:blip xmlns:r="http://schemas.openxmlformats.org/officeDocument/2006/relationships" r:embed="rId71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588</xdr:row>
      <xdr:rowOff>9499</xdr:rowOff>
    </xdr:from>
    <xdr:to>
      <xdr:col>7</xdr:col>
      <xdr:colOff>1075692</xdr:colOff>
      <xdr:row>588</xdr:row>
      <xdr:rowOff>876925</xdr:rowOff>
    </xdr:to>
    <xdr:pic>
      <xdr:nvPicPr>
        <xdr:cNvPr id="1157" name="Picture 115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PicPr/>
      </xdr:nvPicPr>
      <xdr:blipFill>
        <a:blip xmlns:r="http://schemas.openxmlformats.org/officeDocument/2006/relationships" r:embed="rId49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589</xdr:row>
      <xdr:rowOff>9499</xdr:rowOff>
    </xdr:from>
    <xdr:to>
      <xdr:col>0</xdr:col>
      <xdr:colOff>1494810</xdr:colOff>
      <xdr:row>589</xdr:row>
      <xdr:rowOff>2239065</xdr:rowOff>
    </xdr:to>
    <xdr:pic>
      <xdr:nvPicPr>
        <xdr:cNvPr id="1158" name="Picture 115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PicPr/>
      </xdr:nvPicPr>
      <xdr:blipFill>
        <a:blip xmlns:r="http://schemas.openxmlformats.org/officeDocument/2006/relationships" r:embed="rId72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589</xdr:row>
      <xdr:rowOff>9499</xdr:rowOff>
    </xdr:from>
    <xdr:to>
      <xdr:col>7</xdr:col>
      <xdr:colOff>1075692</xdr:colOff>
      <xdr:row>589</xdr:row>
      <xdr:rowOff>876925</xdr:rowOff>
    </xdr:to>
    <xdr:pic>
      <xdr:nvPicPr>
        <xdr:cNvPr id="1159" name="Picture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PicPr/>
      </xdr:nvPicPr>
      <xdr:blipFill>
        <a:blip xmlns:r="http://schemas.openxmlformats.org/officeDocument/2006/relationships" r:embed="rId53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590</xdr:row>
      <xdr:rowOff>9499</xdr:rowOff>
    </xdr:from>
    <xdr:to>
      <xdr:col>0</xdr:col>
      <xdr:colOff>1494810</xdr:colOff>
      <xdr:row>590</xdr:row>
      <xdr:rowOff>2239065</xdr:rowOff>
    </xdr:to>
    <xdr:pic>
      <xdr:nvPicPr>
        <xdr:cNvPr id="1160" name="Picture 115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PicPr/>
      </xdr:nvPicPr>
      <xdr:blipFill>
        <a:blip xmlns:r="http://schemas.openxmlformats.org/officeDocument/2006/relationships" r:embed="rId72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590</xdr:row>
      <xdr:rowOff>9499</xdr:rowOff>
    </xdr:from>
    <xdr:to>
      <xdr:col>7</xdr:col>
      <xdr:colOff>1075692</xdr:colOff>
      <xdr:row>590</xdr:row>
      <xdr:rowOff>876925</xdr:rowOff>
    </xdr:to>
    <xdr:pic>
      <xdr:nvPicPr>
        <xdr:cNvPr id="1161" name="Picture 116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PicPr/>
      </xdr:nvPicPr>
      <xdr:blipFill>
        <a:blip xmlns:r="http://schemas.openxmlformats.org/officeDocument/2006/relationships" r:embed="rId11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591</xdr:row>
      <xdr:rowOff>9499</xdr:rowOff>
    </xdr:from>
    <xdr:to>
      <xdr:col>0</xdr:col>
      <xdr:colOff>1494810</xdr:colOff>
      <xdr:row>591</xdr:row>
      <xdr:rowOff>2239065</xdr:rowOff>
    </xdr:to>
    <xdr:pic>
      <xdr:nvPicPr>
        <xdr:cNvPr id="1162" name="Picture 116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PicPr/>
      </xdr:nvPicPr>
      <xdr:blipFill>
        <a:blip xmlns:r="http://schemas.openxmlformats.org/officeDocument/2006/relationships" r:embed="rId72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591</xdr:row>
      <xdr:rowOff>9499</xdr:rowOff>
    </xdr:from>
    <xdr:to>
      <xdr:col>7</xdr:col>
      <xdr:colOff>1075692</xdr:colOff>
      <xdr:row>591</xdr:row>
      <xdr:rowOff>876925</xdr:rowOff>
    </xdr:to>
    <xdr:pic>
      <xdr:nvPicPr>
        <xdr:cNvPr id="1163" name="Picture 116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PicPr/>
      </xdr:nvPicPr>
      <xdr:blipFill>
        <a:blip xmlns:r="http://schemas.openxmlformats.org/officeDocument/2006/relationships" r:embed="rId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592</xdr:row>
      <xdr:rowOff>9499</xdr:rowOff>
    </xdr:from>
    <xdr:to>
      <xdr:col>0</xdr:col>
      <xdr:colOff>1494810</xdr:colOff>
      <xdr:row>592</xdr:row>
      <xdr:rowOff>2237169</xdr:rowOff>
    </xdr:to>
    <xdr:pic>
      <xdr:nvPicPr>
        <xdr:cNvPr id="1164" name="Picture 116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PicPr/>
      </xdr:nvPicPr>
      <xdr:blipFill>
        <a:blip xmlns:r="http://schemas.openxmlformats.org/officeDocument/2006/relationships" r:embed="rId72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592</xdr:row>
      <xdr:rowOff>9499</xdr:rowOff>
    </xdr:from>
    <xdr:to>
      <xdr:col>7</xdr:col>
      <xdr:colOff>1075692</xdr:colOff>
      <xdr:row>592</xdr:row>
      <xdr:rowOff>876925</xdr:rowOff>
    </xdr:to>
    <xdr:pic>
      <xdr:nvPicPr>
        <xdr:cNvPr id="1165" name="Picture 1164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PicPr/>
      </xdr:nvPicPr>
      <xdr:blipFill>
        <a:blip xmlns:r="http://schemas.openxmlformats.org/officeDocument/2006/relationships" r:embed="rId72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593</xdr:row>
      <xdr:rowOff>9499</xdr:rowOff>
    </xdr:from>
    <xdr:to>
      <xdr:col>0</xdr:col>
      <xdr:colOff>1494810</xdr:colOff>
      <xdr:row>593</xdr:row>
      <xdr:rowOff>2237169</xdr:rowOff>
    </xdr:to>
    <xdr:pic>
      <xdr:nvPicPr>
        <xdr:cNvPr id="1166" name="Picture 1165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PicPr/>
      </xdr:nvPicPr>
      <xdr:blipFill>
        <a:blip xmlns:r="http://schemas.openxmlformats.org/officeDocument/2006/relationships" r:embed="rId72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593</xdr:row>
      <xdr:rowOff>9499</xdr:rowOff>
    </xdr:from>
    <xdr:to>
      <xdr:col>7</xdr:col>
      <xdr:colOff>1075692</xdr:colOff>
      <xdr:row>593</xdr:row>
      <xdr:rowOff>876925</xdr:rowOff>
    </xdr:to>
    <xdr:pic>
      <xdr:nvPicPr>
        <xdr:cNvPr id="1167" name="Picture 1166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PicPr/>
      </xdr:nvPicPr>
      <xdr:blipFill>
        <a:blip xmlns:r="http://schemas.openxmlformats.org/officeDocument/2006/relationships" r:embed="rId53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594</xdr:row>
      <xdr:rowOff>9499</xdr:rowOff>
    </xdr:from>
    <xdr:to>
      <xdr:col>0</xdr:col>
      <xdr:colOff>1494810</xdr:colOff>
      <xdr:row>594</xdr:row>
      <xdr:rowOff>2239065</xdr:rowOff>
    </xdr:to>
    <xdr:pic>
      <xdr:nvPicPr>
        <xdr:cNvPr id="1168" name="Picture 1167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PicPr/>
      </xdr:nvPicPr>
      <xdr:blipFill>
        <a:blip xmlns:r="http://schemas.openxmlformats.org/officeDocument/2006/relationships" r:embed="rId72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594</xdr:row>
      <xdr:rowOff>9499</xdr:rowOff>
    </xdr:from>
    <xdr:to>
      <xdr:col>7</xdr:col>
      <xdr:colOff>1075692</xdr:colOff>
      <xdr:row>594</xdr:row>
      <xdr:rowOff>876925</xdr:rowOff>
    </xdr:to>
    <xdr:pic>
      <xdr:nvPicPr>
        <xdr:cNvPr id="1169" name="Picture 116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PicPr/>
      </xdr:nvPicPr>
      <xdr:blipFill>
        <a:blip xmlns:r="http://schemas.openxmlformats.org/officeDocument/2006/relationships" r:embed="rId49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595</xdr:row>
      <xdr:rowOff>9499</xdr:rowOff>
    </xdr:from>
    <xdr:to>
      <xdr:col>0</xdr:col>
      <xdr:colOff>1494810</xdr:colOff>
      <xdr:row>595</xdr:row>
      <xdr:rowOff>2239065</xdr:rowOff>
    </xdr:to>
    <xdr:pic>
      <xdr:nvPicPr>
        <xdr:cNvPr id="1170" name="Picture 1169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PicPr/>
      </xdr:nvPicPr>
      <xdr:blipFill>
        <a:blip xmlns:r="http://schemas.openxmlformats.org/officeDocument/2006/relationships" r:embed="rId72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595</xdr:row>
      <xdr:rowOff>9499</xdr:rowOff>
    </xdr:from>
    <xdr:to>
      <xdr:col>7</xdr:col>
      <xdr:colOff>1075692</xdr:colOff>
      <xdr:row>595</xdr:row>
      <xdr:rowOff>876925</xdr:rowOff>
    </xdr:to>
    <xdr:pic>
      <xdr:nvPicPr>
        <xdr:cNvPr id="1171" name="Picture 1170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PicPr/>
      </xdr:nvPicPr>
      <xdr:blipFill>
        <a:blip xmlns:r="http://schemas.openxmlformats.org/officeDocument/2006/relationships" r:embed="rId50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596</xdr:row>
      <xdr:rowOff>9499</xdr:rowOff>
    </xdr:from>
    <xdr:to>
      <xdr:col>0</xdr:col>
      <xdr:colOff>1494810</xdr:colOff>
      <xdr:row>596</xdr:row>
      <xdr:rowOff>1495447</xdr:rowOff>
    </xdr:to>
    <xdr:pic>
      <xdr:nvPicPr>
        <xdr:cNvPr id="1172" name="Picture 117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596</xdr:row>
      <xdr:rowOff>9499</xdr:rowOff>
    </xdr:from>
    <xdr:to>
      <xdr:col>7</xdr:col>
      <xdr:colOff>1075692</xdr:colOff>
      <xdr:row>596</xdr:row>
      <xdr:rowOff>876925</xdr:rowOff>
    </xdr:to>
    <xdr:pic>
      <xdr:nvPicPr>
        <xdr:cNvPr id="1173" name="Picture 117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PicPr/>
      </xdr:nvPicPr>
      <xdr:blipFill>
        <a:blip xmlns:r="http://schemas.openxmlformats.org/officeDocument/2006/relationships" r:embed="rId1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597</xdr:row>
      <xdr:rowOff>9499</xdr:rowOff>
    </xdr:from>
    <xdr:to>
      <xdr:col>0</xdr:col>
      <xdr:colOff>1494810</xdr:colOff>
      <xdr:row>597</xdr:row>
      <xdr:rowOff>1495447</xdr:rowOff>
    </xdr:to>
    <xdr:pic>
      <xdr:nvPicPr>
        <xdr:cNvPr id="1174" name="Picture 117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597</xdr:row>
      <xdr:rowOff>9499</xdr:rowOff>
    </xdr:from>
    <xdr:to>
      <xdr:col>7</xdr:col>
      <xdr:colOff>1075692</xdr:colOff>
      <xdr:row>597</xdr:row>
      <xdr:rowOff>876925</xdr:rowOff>
    </xdr:to>
    <xdr:pic>
      <xdr:nvPicPr>
        <xdr:cNvPr id="1175" name="Picture 117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PicPr/>
      </xdr:nvPicPr>
      <xdr:blipFill>
        <a:blip xmlns:r="http://schemas.openxmlformats.org/officeDocument/2006/relationships" r:embed="rId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598</xdr:row>
      <xdr:rowOff>9499</xdr:rowOff>
    </xdr:from>
    <xdr:to>
      <xdr:col>0</xdr:col>
      <xdr:colOff>1494810</xdr:colOff>
      <xdr:row>598</xdr:row>
      <xdr:rowOff>2237169</xdr:rowOff>
    </xdr:to>
    <xdr:pic>
      <xdr:nvPicPr>
        <xdr:cNvPr id="1176" name="Picture 1175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PicPr/>
      </xdr:nvPicPr>
      <xdr:blipFill>
        <a:blip xmlns:r="http://schemas.openxmlformats.org/officeDocument/2006/relationships" r:embed="rId72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598</xdr:row>
      <xdr:rowOff>9499</xdr:rowOff>
    </xdr:from>
    <xdr:to>
      <xdr:col>7</xdr:col>
      <xdr:colOff>1075692</xdr:colOff>
      <xdr:row>598</xdr:row>
      <xdr:rowOff>876925</xdr:rowOff>
    </xdr:to>
    <xdr:pic>
      <xdr:nvPicPr>
        <xdr:cNvPr id="1177" name="Picture 117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PicPr/>
      </xdr:nvPicPr>
      <xdr:blipFill>
        <a:blip xmlns:r="http://schemas.openxmlformats.org/officeDocument/2006/relationships" r:embed="rId47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599</xdr:row>
      <xdr:rowOff>9499</xdr:rowOff>
    </xdr:from>
    <xdr:to>
      <xdr:col>0</xdr:col>
      <xdr:colOff>1494810</xdr:colOff>
      <xdr:row>599</xdr:row>
      <xdr:rowOff>2237169</xdr:rowOff>
    </xdr:to>
    <xdr:pic>
      <xdr:nvPicPr>
        <xdr:cNvPr id="1178" name="Picture 117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PicPr/>
      </xdr:nvPicPr>
      <xdr:blipFill>
        <a:blip xmlns:r="http://schemas.openxmlformats.org/officeDocument/2006/relationships" r:embed="rId72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599</xdr:row>
      <xdr:rowOff>9499</xdr:rowOff>
    </xdr:from>
    <xdr:to>
      <xdr:col>7</xdr:col>
      <xdr:colOff>1075692</xdr:colOff>
      <xdr:row>599</xdr:row>
      <xdr:rowOff>876925</xdr:rowOff>
    </xdr:to>
    <xdr:pic>
      <xdr:nvPicPr>
        <xdr:cNvPr id="1179" name="Picture 117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PicPr/>
      </xdr:nvPicPr>
      <xdr:blipFill>
        <a:blip xmlns:r="http://schemas.openxmlformats.org/officeDocument/2006/relationships" r:embed="rId10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600</xdr:row>
      <xdr:rowOff>9499</xdr:rowOff>
    </xdr:from>
    <xdr:to>
      <xdr:col>0</xdr:col>
      <xdr:colOff>1494810</xdr:colOff>
      <xdr:row>600</xdr:row>
      <xdr:rowOff>2237169</xdr:rowOff>
    </xdr:to>
    <xdr:pic>
      <xdr:nvPicPr>
        <xdr:cNvPr id="1180" name="Picture 1179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PicPr/>
      </xdr:nvPicPr>
      <xdr:blipFill>
        <a:blip xmlns:r="http://schemas.openxmlformats.org/officeDocument/2006/relationships" r:embed="rId72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600</xdr:row>
      <xdr:rowOff>9499</xdr:rowOff>
    </xdr:from>
    <xdr:to>
      <xdr:col>7</xdr:col>
      <xdr:colOff>1075692</xdr:colOff>
      <xdr:row>600</xdr:row>
      <xdr:rowOff>876925</xdr:rowOff>
    </xdr:to>
    <xdr:pic>
      <xdr:nvPicPr>
        <xdr:cNvPr id="1181" name="Picture 118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PicPr/>
      </xdr:nvPicPr>
      <xdr:blipFill>
        <a:blip xmlns:r="http://schemas.openxmlformats.org/officeDocument/2006/relationships" r:embed="rId3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601</xdr:row>
      <xdr:rowOff>9499</xdr:rowOff>
    </xdr:from>
    <xdr:to>
      <xdr:col>0</xdr:col>
      <xdr:colOff>1494810</xdr:colOff>
      <xdr:row>601</xdr:row>
      <xdr:rowOff>2239065</xdr:rowOff>
    </xdr:to>
    <xdr:pic>
      <xdr:nvPicPr>
        <xdr:cNvPr id="1182" name="Picture 118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PicPr/>
      </xdr:nvPicPr>
      <xdr:blipFill>
        <a:blip xmlns:r="http://schemas.openxmlformats.org/officeDocument/2006/relationships" r:embed="rId72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601</xdr:row>
      <xdr:rowOff>9499</xdr:rowOff>
    </xdr:from>
    <xdr:to>
      <xdr:col>7</xdr:col>
      <xdr:colOff>1075692</xdr:colOff>
      <xdr:row>601</xdr:row>
      <xdr:rowOff>876925</xdr:rowOff>
    </xdr:to>
    <xdr:pic>
      <xdr:nvPicPr>
        <xdr:cNvPr id="1183" name="Picture 1182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PicPr/>
      </xdr:nvPicPr>
      <xdr:blipFill>
        <a:blip xmlns:r="http://schemas.openxmlformats.org/officeDocument/2006/relationships" r:embed="rId1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602</xdr:row>
      <xdr:rowOff>9499</xdr:rowOff>
    </xdr:from>
    <xdr:to>
      <xdr:col>0</xdr:col>
      <xdr:colOff>1494810</xdr:colOff>
      <xdr:row>602</xdr:row>
      <xdr:rowOff>2239065</xdr:rowOff>
    </xdr:to>
    <xdr:pic>
      <xdr:nvPicPr>
        <xdr:cNvPr id="1184" name="Picture 118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PicPr/>
      </xdr:nvPicPr>
      <xdr:blipFill>
        <a:blip xmlns:r="http://schemas.openxmlformats.org/officeDocument/2006/relationships" r:embed="rId72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602</xdr:row>
      <xdr:rowOff>9499</xdr:rowOff>
    </xdr:from>
    <xdr:to>
      <xdr:col>7</xdr:col>
      <xdr:colOff>1075692</xdr:colOff>
      <xdr:row>602</xdr:row>
      <xdr:rowOff>876925</xdr:rowOff>
    </xdr:to>
    <xdr:pic>
      <xdr:nvPicPr>
        <xdr:cNvPr id="1185" name="Picture 118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PicPr/>
      </xdr:nvPicPr>
      <xdr:blipFill>
        <a:blip xmlns:r="http://schemas.openxmlformats.org/officeDocument/2006/relationships" r:embed="rId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603</xdr:row>
      <xdr:rowOff>9499</xdr:rowOff>
    </xdr:from>
    <xdr:to>
      <xdr:col>0</xdr:col>
      <xdr:colOff>1494810</xdr:colOff>
      <xdr:row>603</xdr:row>
      <xdr:rowOff>2239065</xdr:rowOff>
    </xdr:to>
    <xdr:pic>
      <xdr:nvPicPr>
        <xdr:cNvPr id="1186" name="Picture 118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PicPr/>
      </xdr:nvPicPr>
      <xdr:blipFill>
        <a:blip xmlns:r="http://schemas.openxmlformats.org/officeDocument/2006/relationships" r:embed="rId72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603</xdr:row>
      <xdr:rowOff>9499</xdr:rowOff>
    </xdr:from>
    <xdr:to>
      <xdr:col>7</xdr:col>
      <xdr:colOff>1075692</xdr:colOff>
      <xdr:row>603</xdr:row>
      <xdr:rowOff>876925</xdr:rowOff>
    </xdr:to>
    <xdr:pic>
      <xdr:nvPicPr>
        <xdr:cNvPr id="1187" name="Picture 11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PicPr/>
      </xdr:nvPicPr>
      <xdr:blipFill>
        <a:blip xmlns:r="http://schemas.openxmlformats.org/officeDocument/2006/relationships" r:embed="rId11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604</xdr:row>
      <xdr:rowOff>9499</xdr:rowOff>
    </xdr:from>
    <xdr:to>
      <xdr:col>0</xdr:col>
      <xdr:colOff>1494810</xdr:colOff>
      <xdr:row>604</xdr:row>
      <xdr:rowOff>2239065</xdr:rowOff>
    </xdr:to>
    <xdr:pic>
      <xdr:nvPicPr>
        <xdr:cNvPr id="1188" name="Picture 118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PicPr/>
      </xdr:nvPicPr>
      <xdr:blipFill>
        <a:blip xmlns:r="http://schemas.openxmlformats.org/officeDocument/2006/relationships" r:embed="rId72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604</xdr:row>
      <xdr:rowOff>9499</xdr:rowOff>
    </xdr:from>
    <xdr:to>
      <xdr:col>7</xdr:col>
      <xdr:colOff>1075692</xdr:colOff>
      <xdr:row>604</xdr:row>
      <xdr:rowOff>876925</xdr:rowOff>
    </xdr:to>
    <xdr:pic>
      <xdr:nvPicPr>
        <xdr:cNvPr id="1189" name="Picture 118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PicPr/>
      </xdr:nvPicPr>
      <xdr:blipFill>
        <a:blip xmlns:r="http://schemas.openxmlformats.org/officeDocument/2006/relationships" r:embed="rId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605</xdr:row>
      <xdr:rowOff>9499</xdr:rowOff>
    </xdr:from>
    <xdr:to>
      <xdr:col>0</xdr:col>
      <xdr:colOff>1494810</xdr:colOff>
      <xdr:row>605</xdr:row>
      <xdr:rowOff>2239065</xdr:rowOff>
    </xdr:to>
    <xdr:pic>
      <xdr:nvPicPr>
        <xdr:cNvPr id="1190" name="Picture 1189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PicPr/>
      </xdr:nvPicPr>
      <xdr:blipFill>
        <a:blip xmlns:r="http://schemas.openxmlformats.org/officeDocument/2006/relationships" r:embed="rId72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605</xdr:row>
      <xdr:rowOff>9499</xdr:rowOff>
    </xdr:from>
    <xdr:to>
      <xdr:col>7</xdr:col>
      <xdr:colOff>1075692</xdr:colOff>
      <xdr:row>605</xdr:row>
      <xdr:rowOff>876925</xdr:rowOff>
    </xdr:to>
    <xdr:pic>
      <xdr:nvPicPr>
        <xdr:cNvPr id="1191" name="Picture 119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PicPr/>
      </xdr:nvPicPr>
      <xdr:blipFill>
        <a:blip xmlns:r="http://schemas.openxmlformats.org/officeDocument/2006/relationships" r:embed="rId10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606</xdr:row>
      <xdr:rowOff>9499</xdr:rowOff>
    </xdr:from>
    <xdr:to>
      <xdr:col>0</xdr:col>
      <xdr:colOff>1494810</xdr:colOff>
      <xdr:row>606</xdr:row>
      <xdr:rowOff>2239065</xdr:rowOff>
    </xdr:to>
    <xdr:pic>
      <xdr:nvPicPr>
        <xdr:cNvPr id="1192" name="Picture 119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PicPr/>
      </xdr:nvPicPr>
      <xdr:blipFill>
        <a:blip xmlns:r="http://schemas.openxmlformats.org/officeDocument/2006/relationships" r:embed="rId72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606</xdr:row>
      <xdr:rowOff>9499</xdr:rowOff>
    </xdr:from>
    <xdr:to>
      <xdr:col>7</xdr:col>
      <xdr:colOff>1075692</xdr:colOff>
      <xdr:row>606</xdr:row>
      <xdr:rowOff>876925</xdr:rowOff>
    </xdr:to>
    <xdr:pic>
      <xdr:nvPicPr>
        <xdr:cNvPr id="1193" name="Picture 1192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PicPr/>
      </xdr:nvPicPr>
      <xdr:blipFill>
        <a:blip xmlns:r="http://schemas.openxmlformats.org/officeDocument/2006/relationships" r:embed="rId3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607</xdr:row>
      <xdr:rowOff>9499</xdr:rowOff>
    </xdr:from>
    <xdr:to>
      <xdr:col>0</xdr:col>
      <xdr:colOff>1494810</xdr:colOff>
      <xdr:row>607</xdr:row>
      <xdr:rowOff>2239065</xdr:rowOff>
    </xdr:to>
    <xdr:pic>
      <xdr:nvPicPr>
        <xdr:cNvPr id="1194" name="Picture 119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PicPr/>
      </xdr:nvPicPr>
      <xdr:blipFill>
        <a:blip xmlns:r="http://schemas.openxmlformats.org/officeDocument/2006/relationships" r:embed="rId73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607</xdr:row>
      <xdr:rowOff>9499</xdr:rowOff>
    </xdr:from>
    <xdr:to>
      <xdr:col>7</xdr:col>
      <xdr:colOff>1075692</xdr:colOff>
      <xdr:row>607</xdr:row>
      <xdr:rowOff>876925</xdr:rowOff>
    </xdr:to>
    <xdr:pic>
      <xdr:nvPicPr>
        <xdr:cNvPr id="1195" name="Picture 1194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PicPr/>
      </xdr:nvPicPr>
      <xdr:blipFill>
        <a:blip xmlns:r="http://schemas.openxmlformats.org/officeDocument/2006/relationships" r:embed="rId73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608</xdr:row>
      <xdr:rowOff>9499</xdr:rowOff>
    </xdr:from>
    <xdr:to>
      <xdr:col>0</xdr:col>
      <xdr:colOff>1494810</xdr:colOff>
      <xdr:row>608</xdr:row>
      <xdr:rowOff>2239065</xdr:rowOff>
    </xdr:to>
    <xdr:pic>
      <xdr:nvPicPr>
        <xdr:cNvPr id="1196" name="Picture 1195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PicPr/>
      </xdr:nvPicPr>
      <xdr:blipFill>
        <a:blip xmlns:r="http://schemas.openxmlformats.org/officeDocument/2006/relationships" r:embed="rId73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608</xdr:row>
      <xdr:rowOff>9499</xdr:rowOff>
    </xdr:from>
    <xdr:to>
      <xdr:col>7</xdr:col>
      <xdr:colOff>1075692</xdr:colOff>
      <xdr:row>608</xdr:row>
      <xdr:rowOff>876925</xdr:rowOff>
    </xdr:to>
    <xdr:pic>
      <xdr:nvPicPr>
        <xdr:cNvPr id="1197" name="Picture 119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PicPr/>
      </xdr:nvPicPr>
      <xdr:blipFill>
        <a:blip xmlns:r="http://schemas.openxmlformats.org/officeDocument/2006/relationships" r:embed="rId54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609</xdr:row>
      <xdr:rowOff>9499</xdr:rowOff>
    </xdr:from>
    <xdr:to>
      <xdr:col>0</xdr:col>
      <xdr:colOff>1494810</xdr:colOff>
      <xdr:row>609</xdr:row>
      <xdr:rowOff>2239065</xdr:rowOff>
    </xdr:to>
    <xdr:pic>
      <xdr:nvPicPr>
        <xdr:cNvPr id="1198" name="Picture 119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PicPr/>
      </xdr:nvPicPr>
      <xdr:blipFill>
        <a:blip xmlns:r="http://schemas.openxmlformats.org/officeDocument/2006/relationships" r:embed="rId73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609</xdr:row>
      <xdr:rowOff>9499</xdr:rowOff>
    </xdr:from>
    <xdr:to>
      <xdr:col>7</xdr:col>
      <xdr:colOff>1075692</xdr:colOff>
      <xdr:row>609</xdr:row>
      <xdr:rowOff>876925</xdr:rowOff>
    </xdr:to>
    <xdr:pic>
      <xdr:nvPicPr>
        <xdr:cNvPr id="1199" name="Picture 1198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PicPr/>
      </xdr:nvPicPr>
      <xdr:blipFill>
        <a:blip xmlns:r="http://schemas.openxmlformats.org/officeDocument/2006/relationships" r:embed="rId50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610</xdr:row>
      <xdr:rowOff>9499</xdr:rowOff>
    </xdr:from>
    <xdr:to>
      <xdr:col>0</xdr:col>
      <xdr:colOff>1494810</xdr:colOff>
      <xdr:row>610</xdr:row>
      <xdr:rowOff>2239065</xdr:rowOff>
    </xdr:to>
    <xdr:pic>
      <xdr:nvPicPr>
        <xdr:cNvPr id="1200" name="Picture 1199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PicPr/>
      </xdr:nvPicPr>
      <xdr:blipFill>
        <a:blip xmlns:r="http://schemas.openxmlformats.org/officeDocument/2006/relationships" r:embed="rId73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610</xdr:row>
      <xdr:rowOff>9499</xdr:rowOff>
    </xdr:from>
    <xdr:to>
      <xdr:col>7</xdr:col>
      <xdr:colOff>1075692</xdr:colOff>
      <xdr:row>610</xdr:row>
      <xdr:rowOff>876925</xdr:rowOff>
    </xdr:to>
    <xdr:pic>
      <xdr:nvPicPr>
        <xdr:cNvPr id="1201" name="Picture 1200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PicPr/>
      </xdr:nvPicPr>
      <xdr:blipFill>
        <a:blip xmlns:r="http://schemas.openxmlformats.org/officeDocument/2006/relationships" r:embed="rId6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611</xdr:row>
      <xdr:rowOff>9499</xdr:rowOff>
    </xdr:from>
    <xdr:to>
      <xdr:col>0</xdr:col>
      <xdr:colOff>1494810</xdr:colOff>
      <xdr:row>611</xdr:row>
      <xdr:rowOff>2239065</xdr:rowOff>
    </xdr:to>
    <xdr:pic>
      <xdr:nvPicPr>
        <xdr:cNvPr id="1202" name="Picture 120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PicPr/>
      </xdr:nvPicPr>
      <xdr:blipFill>
        <a:blip xmlns:r="http://schemas.openxmlformats.org/officeDocument/2006/relationships" r:embed="rId73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611</xdr:row>
      <xdr:rowOff>9499</xdr:rowOff>
    </xdr:from>
    <xdr:to>
      <xdr:col>7</xdr:col>
      <xdr:colOff>1075692</xdr:colOff>
      <xdr:row>611</xdr:row>
      <xdr:rowOff>876925</xdr:rowOff>
    </xdr:to>
    <xdr:pic>
      <xdr:nvPicPr>
        <xdr:cNvPr id="1203" name="Picture 1202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PicPr/>
      </xdr:nvPicPr>
      <xdr:blipFill>
        <a:blip xmlns:r="http://schemas.openxmlformats.org/officeDocument/2006/relationships" r:embed="rId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612</xdr:row>
      <xdr:rowOff>9499</xdr:rowOff>
    </xdr:from>
    <xdr:to>
      <xdr:col>0</xdr:col>
      <xdr:colOff>1494810</xdr:colOff>
      <xdr:row>612</xdr:row>
      <xdr:rowOff>1495447</xdr:rowOff>
    </xdr:to>
    <xdr:pic>
      <xdr:nvPicPr>
        <xdr:cNvPr id="1204" name="Picture 120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612</xdr:row>
      <xdr:rowOff>9499</xdr:rowOff>
    </xdr:from>
    <xdr:to>
      <xdr:col>7</xdr:col>
      <xdr:colOff>1075692</xdr:colOff>
      <xdr:row>612</xdr:row>
      <xdr:rowOff>876925</xdr:rowOff>
    </xdr:to>
    <xdr:pic>
      <xdr:nvPicPr>
        <xdr:cNvPr id="1205" name="Picture 1204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PicPr/>
      </xdr:nvPicPr>
      <xdr:blipFill>
        <a:blip xmlns:r="http://schemas.openxmlformats.org/officeDocument/2006/relationships" r:embed="rId73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613</xdr:row>
      <xdr:rowOff>9499</xdr:rowOff>
    </xdr:from>
    <xdr:to>
      <xdr:col>0</xdr:col>
      <xdr:colOff>1494810</xdr:colOff>
      <xdr:row>613</xdr:row>
      <xdr:rowOff>2239065</xdr:rowOff>
    </xdr:to>
    <xdr:pic>
      <xdr:nvPicPr>
        <xdr:cNvPr id="1206" name="Picture 1205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PicPr/>
      </xdr:nvPicPr>
      <xdr:blipFill>
        <a:blip xmlns:r="http://schemas.openxmlformats.org/officeDocument/2006/relationships" r:embed="rId73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613</xdr:row>
      <xdr:rowOff>9499</xdr:rowOff>
    </xdr:from>
    <xdr:to>
      <xdr:col>7</xdr:col>
      <xdr:colOff>1075692</xdr:colOff>
      <xdr:row>613</xdr:row>
      <xdr:rowOff>876925</xdr:rowOff>
    </xdr:to>
    <xdr:pic>
      <xdr:nvPicPr>
        <xdr:cNvPr id="1207" name="Picture 1206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PicPr/>
      </xdr:nvPicPr>
      <xdr:blipFill>
        <a:blip xmlns:r="http://schemas.openxmlformats.org/officeDocument/2006/relationships" r:embed="rId5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614</xdr:row>
      <xdr:rowOff>9499</xdr:rowOff>
    </xdr:from>
    <xdr:to>
      <xdr:col>0</xdr:col>
      <xdr:colOff>1494810</xdr:colOff>
      <xdr:row>614</xdr:row>
      <xdr:rowOff>1495447</xdr:rowOff>
    </xdr:to>
    <xdr:pic>
      <xdr:nvPicPr>
        <xdr:cNvPr id="1208" name="Picture 1207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614</xdr:row>
      <xdr:rowOff>9499</xdr:rowOff>
    </xdr:from>
    <xdr:to>
      <xdr:col>7</xdr:col>
      <xdr:colOff>1075692</xdr:colOff>
      <xdr:row>614</xdr:row>
      <xdr:rowOff>876925</xdr:rowOff>
    </xdr:to>
    <xdr:pic>
      <xdr:nvPicPr>
        <xdr:cNvPr id="1209" name="Picture 1208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PicPr/>
      </xdr:nvPicPr>
      <xdr:blipFill>
        <a:blip xmlns:r="http://schemas.openxmlformats.org/officeDocument/2006/relationships" r:embed="rId49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615</xdr:row>
      <xdr:rowOff>9499</xdr:rowOff>
    </xdr:from>
    <xdr:to>
      <xdr:col>0</xdr:col>
      <xdr:colOff>1494810</xdr:colOff>
      <xdr:row>615</xdr:row>
      <xdr:rowOff>2239065</xdr:rowOff>
    </xdr:to>
    <xdr:pic>
      <xdr:nvPicPr>
        <xdr:cNvPr id="1210" name="Picture 1209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PicPr/>
      </xdr:nvPicPr>
      <xdr:blipFill>
        <a:blip xmlns:r="http://schemas.openxmlformats.org/officeDocument/2006/relationships" r:embed="rId73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615</xdr:row>
      <xdr:rowOff>9499</xdr:rowOff>
    </xdr:from>
    <xdr:to>
      <xdr:col>7</xdr:col>
      <xdr:colOff>1075692</xdr:colOff>
      <xdr:row>615</xdr:row>
      <xdr:rowOff>878820</xdr:rowOff>
    </xdr:to>
    <xdr:pic>
      <xdr:nvPicPr>
        <xdr:cNvPr id="1211" name="Picture 1210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PicPr/>
      </xdr:nvPicPr>
      <xdr:blipFill>
        <a:blip xmlns:r="http://schemas.openxmlformats.org/officeDocument/2006/relationships" r:embed="rId8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616</xdr:row>
      <xdr:rowOff>9499</xdr:rowOff>
    </xdr:from>
    <xdr:to>
      <xdr:col>0</xdr:col>
      <xdr:colOff>1494810</xdr:colOff>
      <xdr:row>616</xdr:row>
      <xdr:rowOff>1223777</xdr:rowOff>
    </xdr:to>
    <xdr:pic>
      <xdr:nvPicPr>
        <xdr:cNvPr id="1212" name="Picture 121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PicPr/>
      </xdr:nvPicPr>
      <xdr:blipFill>
        <a:blip xmlns:r="http://schemas.openxmlformats.org/officeDocument/2006/relationships" r:embed="rId73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616</xdr:row>
      <xdr:rowOff>9499</xdr:rowOff>
    </xdr:from>
    <xdr:to>
      <xdr:col>7</xdr:col>
      <xdr:colOff>1075692</xdr:colOff>
      <xdr:row>616</xdr:row>
      <xdr:rowOff>876925</xdr:rowOff>
    </xdr:to>
    <xdr:pic>
      <xdr:nvPicPr>
        <xdr:cNvPr id="1213" name="Picture 1212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PicPr/>
      </xdr:nvPicPr>
      <xdr:blipFill>
        <a:blip xmlns:r="http://schemas.openxmlformats.org/officeDocument/2006/relationships" r:embed="rId48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617</xdr:row>
      <xdr:rowOff>9499</xdr:rowOff>
    </xdr:from>
    <xdr:to>
      <xdr:col>0</xdr:col>
      <xdr:colOff>1494810</xdr:colOff>
      <xdr:row>617</xdr:row>
      <xdr:rowOff>2239065</xdr:rowOff>
    </xdr:to>
    <xdr:pic>
      <xdr:nvPicPr>
        <xdr:cNvPr id="1214" name="Picture 121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PicPr/>
      </xdr:nvPicPr>
      <xdr:blipFill>
        <a:blip xmlns:r="http://schemas.openxmlformats.org/officeDocument/2006/relationships" r:embed="rId73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617</xdr:row>
      <xdr:rowOff>9499</xdr:rowOff>
    </xdr:from>
    <xdr:to>
      <xdr:col>7</xdr:col>
      <xdr:colOff>1075692</xdr:colOff>
      <xdr:row>617</xdr:row>
      <xdr:rowOff>876925</xdr:rowOff>
    </xdr:to>
    <xdr:pic>
      <xdr:nvPicPr>
        <xdr:cNvPr id="1215" name="Picture 1214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PicPr/>
      </xdr:nvPicPr>
      <xdr:blipFill>
        <a:blip xmlns:r="http://schemas.openxmlformats.org/officeDocument/2006/relationships" r:embed="rId5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618</xdr:row>
      <xdr:rowOff>9499</xdr:rowOff>
    </xdr:from>
    <xdr:to>
      <xdr:col>0</xdr:col>
      <xdr:colOff>1494810</xdr:colOff>
      <xdr:row>618</xdr:row>
      <xdr:rowOff>2239065</xdr:rowOff>
    </xdr:to>
    <xdr:pic>
      <xdr:nvPicPr>
        <xdr:cNvPr id="1216" name="Picture 1215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PicPr/>
      </xdr:nvPicPr>
      <xdr:blipFill>
        <a:blip xmlns:r="http://schemas.openxmlformats.org/officeDocument/2006/relationships" r:embed="rId74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618</xdr:row>
      <xdr:rowOff>9499</xdr:rowOff>
    </xdr:from>
    <xdr:to>
      <xdr:col>7</xdr:col>
      <xdr:colOff>1075692</xdr:colOff>
      <xdr:row>618</xdr:row>
      <xdr:rowOff>876925</xdr:rowOff>
    </xdr:to>
    <xdr:pic>
      <xdr:nvPicPr>
        <xdr:cNvPr id="1217" name="Picture 1216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PicPr/>
      </xdr:nvPicPr>
      <xdr:blipFill>
        <a:blip xmlns:r="http://schemas.openxmlformats.org/officeDocument/2006/relationships" r:embed="rId11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619</xdr:row>
      <xdr:rowOff>9499</xdr:rowOff>
    </xdr:from>
    <xdr:to>
      <xdr:col>0</xdr:col>
      <xdr:colOff>1494810</xdr:colOff>
      <xdr:row>619</xdr:row>
      <xdr:rowOff>2239065</xdr:rowOff>
    </xdr:to>
    <xdr:pic>
      <xdr:nvPicPr>
        <xdr:cNvPr id="1218" name="Picture 1217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PicPr/>
      </xdr:nvPicPr>
      <xdr:blipFill>
        <a:blip xmlns:r="http://schemas.openxmlformats.org/officeDocument/2006/relationships" r:embed="rId74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619</xdr:row>
      <xdr:rowOff>9499</xdr:rowOff>
    </xdr:from>
    <xdr:to>
      <xdr:col>7</xdr:col>
      <xdr:colOff>1075692</xdr:colOff>
      <xdr:row>619</xdr:row>
      <xdr:rowOff>876925</xdr:rowOff>
    </xdr:to>
    <xdr:pic>
      <xdr:nvPicPr>
        <xdr:cNvPr id="1219" name="Picture 121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PicPr/>
      </xdr:nvPicPr>
      <xdr:blipFill>
        <a:blip xmlns:r="http://schemas.openxmlformats.org/officeDocument/2006/relationships" r:embed="rId8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620</xdr:row>
      <xdr:rowOff>9499</xdr:rowOff>
    </xdr:from>
    <xdr:to>
      <xdr:col>0</xdr:col>
      <xdr:colOff>1494810</xdr:colOff>
      <xdr:row>620</xdr:row>
      <xdr:rowOff>2237169</xdr:rowOff>
    </xdr:to>
    <xdr:pic>
      <xdr:nvPicPr>
        <xdr:cNvPr id="1220" name="Picture 1219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PicPr/>
      </xdr:nvPicPr>
      <xdr:blipFill>
        <a:blip xmlns:r="http://schemas.openxmlformats.org/officeDocument/2006/relationships" r:embed="rId74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620</xdr:row>
      <xdr:rowOff>9499</xdr:rowOff>
    </xdr:from>
    <xdr:to>
      <xdr:col>7</xdr:col>
      <xdr:colOff>1075692</xdr:colOff>
      <xdr:row>620</xdr:row>
      <xdr:rowOff>876925</xdr:rowOff>
    </xdr:to>
    <xdr:pic>
      <xdr:nvPicPr>
        <xdr:cNvPr id="1221" name="Picture 1220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PicPr/>
      </xdr:nvPicPr>
      <xdr:blipFill>
        <a:blip xmlns:r="http://schemas.openxmlformats.org/officeDocument/2006/relationships" r:embed="rId10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621</xdr:row>
      <xdr:rowOff>9499</xdr:rowOff>
    </xdr:from>
    <xdr:to>
      <xdr:col>0</xdr:col>
      <xdr:colOff>1494810</xdr:colOff>
      <xdr:row>621</xdr:row>
      <xdr:rowOff>2237169</xdr:rowOff>
    </xdr:to>
    <xdr:pic>
      <xdr:nvPicPr>
        <xdr:cNvPr id="1222" name="Picture 122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PicPr/>
      </xdr:nvPicPr>
      <xdr:blipFill>
        <a:blip xmlns:r="http://schemas.openxmlformats.org/officeDocument/2006/relationships" r:embed="rId74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621</xdr:row>
      <xdr:rowOff>9499</xdr:rowOff>
    </xdr:from>
    <xdr:to>
      <xdr:col>7</xdr:col>
      <xdr:colOff>1075692</xdr:colOff>
      <xdr:row>621</xdr:row>
      <xdr:rowOff>876925</xdr:rowOff>
    </xdr:to>
    <xdr:pic>
      <xdr:nvPicPr>
        <xdr:cNvPr id="1223" name="Picture 1222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PicPr/>
      </xdr:nvPicPr>
      <xdr:blipFill>
        <a:blip xmlns:r="http://schemas.openxmlformats.org/officeDocument/2006/relationships" r:embed="rId3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622</xdr:row>
      <xdr:rowOff>9499</xdr:rowOff>
    </xdr:from>
    <xdr:to>
      <xdr:col>0</xdr:col>
      <xdr:colOff>1494810</xdr:colOff>
      <xdr:row>622</xdr:row>
      <xdr:rowOff>2239065</xdr:rowOff>
    </xdr:to>
    <xdr:pic>
      <xdr:nvPicPr>
        <xdr:cNvPr id="1224" name="Picture 122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PicPr/>
      </xdr:nvPicPr>
      <xdr:blipFill>
        <a:blip xmlns:r="http://schemas.openxmlformats.org/officeDocument/2006/relationships" r:embed="rId74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622</xdr:row>
      <xdr:rowOff>9499</xdr:rowOff>
    </xdr:from>
    <xdr:to>
      <xdr:col>7</xdr:col>
      <xdr:colOff>1075692</xdr:colOff>
      <xdr:row>622</xdr:row>
      <xdr:rowOff>876925</xdr:rowOff>
    </xdr:to>
    <xdr:pic>
      <xdr:nvPicPr>
        <xdr:cNvPr id="1225" name="Picture 1224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PicPr/>
      </xdr:nvPicPr>
      <xdr:blipFill>
        <a:blip xmlns:r="http://schemas.openxmlformats.org/officeDocument/2006/relationships" r:embed="rId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623</xdr:row>
      <xdr:rowOff>9499</xdr:rowOff>
    </xdr:from>
    <xdr:to>
      <xdr:col>0</xdr:col>
      <xdr:colOff>1494810</xdr:colOff>
      <xdr:row>623</xdr:row>
      <xdr:rowOff>2239065</xdr:rowOff>
    </xdr:to>
    <xdr:pic>
      <xdr:nvPicPr>
        <xdr:cNvPr id="1226" name="Picture 1225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PicPr/>
      </xdr:nvPicPr>
      <xdr:blipFill>
        <a:blip xmlns:r="http://schemas.openxmlformats.org/officeDocument/2006/relationships" r:embed="rId74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623</xdr:row>
      <xdr:rowOff>9499</xdr:rowOff>
    </xdr:from>
    <xdr:to>
      <xdr:col>7</xdr:col>
      <xdr:colOff>1075692</xdr:colOff>
      <xdr:row>623</xdr:row>
      <xdr:rowOff>729717</xdr:rowOff>
    </xdr:to>
    <xdr:pic>
      <xdr:nvPicPr>
        <xdr:cNvPr id="1227" name="Picture 122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PicPr/>
      </xdr:nvPicPr>
      <xdr:blipFill>
        <a:blip xmlns:r="http://schemas.openxmlformats.org/officeDocument/2006/relationships" r:embed="rId60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624</xdr:row>
      <xdr:rowOff>9499</xdr:rowOff>
    </xdr:from>
    <xdr:to>
      <xdr:col>0</xdr:col>
      <xdr:colOff>1494810</xdr:colOff>
      <xdr:row>624</xdr:row>
      <xdr:rowOff>2239065</xdr:rowOff>
    </xdr:to>
    <xdr:pic>
      <xdr:nvPicPr>
        <xdr:cNvPr id="1228" name="Picture 1227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PicPr/>
      </xdr:nvPicPr>
      <xdr:blipFill>
        <a:blip xmlns:r="http://schemas.openxmlformats.org/officeDocument/2006/relationships" r:embed="rId74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624</xdr:row>
      <xdr:rowOff>9499</xdr:rowOff>
    </xdr:from>
    <xdr:to>
      <xdr:col>7</xdr:col>
      <xdr:colOff>1075692</xdr:colOff>
      <xdr:row>624</xdr:row>
      <xdr:rowOff>876925</xdr:rowOff>
    </xdr:to>
    <xdr:pic>
      <xdr:nvPicPr>
        <xdr:cNvPr id="1229" name="Picture 1228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PicPr/>
      </xdr:nvPicPr>
      <xdr:blipFill>
        <a:blip xmlns:r="http://schemas.openxmlformats.org/officeDocument/2006/relationships" r:embed="rId27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625</xdr:row>
      <xdr:rowOff>9499</xdr:rowOff>
    </xdr:from>
    <xdr:to>
      <xdr:col>0</xdr:col>
      <xdr:colOff>1494810</xdr:colOff>
      <xdr:row>625</xdr:row>
      <xdr:rowOff>2239065</xdr:rowOff>
    </xdr:to>
    <xdr:pic>
      <xdr:nvPicPr>
        <xdr:cNvPr id="1230" name="Picture 1229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PicPr/>
      </xdr:nvPicPr>
      <xdr:blipFill>
        <a:blip xmlns:r="http://schemas.openxmlformats.org/officeDocument/2006/relationships" r:embed="rId74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625</xdr:row>
      <xdr:rowOff>9499</xdr:rowOff>
    </xdr:from>
    <xdr:to>
      <xdr:col>7</xdr:col>
      <xdr:colOff>1075692</xdr:colOff>
      <xdr:row>625</xdr:row>
      <xdr:rowOff>876925</xdr:rowOff>
    </xdr:to>
    <xdr:pic>
      <xdr:nvPicPr>
        <xdr:cNvPr id="1231" name="Picture 1230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PicPr/>
      </xdr:nvPicPr>
      <xdr:blipFill>
        <a:blip xmlns:r="http://schemas.openxmlformats.org/officeDocument/2006/relationships" r:embed="rId3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626</xdr:row>
      <xdr:rowOff>9499</xdr:rowOff>
    </xdr:from>
    <xdr:to>
      <xdr:col>0</xdr:col>
      <xdr:colOff>1494810</xdr:colOff>
      <xdr:row>626</xdr:row>
      <xdr:rowOff>2239065</xdr:rowOff>
    </xdr:to>
    <xdr:pic>
      <xdr:nvPicPr>
        <xdr:cNvPr id="1232" name="Picture 123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PicPr/>
      </xdr:nvPicPr>
      <xdr:blipFill>
        <a:blip xmlns:r="http://schemas.openxmlformats.org/officeDocument/2006/relationships" r:embed="rId74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626</xdr:row>
      <xdr:rowOff>9499</xdr:rowOff>
    </xdr:from>
    <xdr:to>
      <xdr:col>7</xdr:col>
      <xdr:colOff>1075692</xdr:colOff>
      <xdr:row>626</xdr:row>
      <xdr:rowOff>876925</xdr:rowOff>
    </xdr:to>
    <xdr:pic>
      <xdr:nvPicPr>
        <xdr:cNvPr id="1233" name="Picture 1232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PicPr/>
      </xdr:nvPicPr>
      <xdr:blipFill>
        <a:blip xmlns:r="http://schemas.openxmlformats.org/officeDocument/2006/relationships" r:embed="rId74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627</xdr:row>
      <xdr:rowOff>9499</xdr:rowOff>
    </xdr:from>
    <xdr:to>
      <xdr:col>0</xdr:col>
      <xdr:colOff>1494810</xdr:colOff>
      <xdr:row>627</xdr:row>
      <xdr:rowOff>2239065</xdr:rowOff>
    </xdr:to>
    <xdr:pic>
      <xdr:nvPicPr>
        <xdr:cNvPr id="1234" name="Picture 123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PicPr/>
      </xdr:nvPicPr>
      <xdr:blipFill>
        <a:blip xmlns:r="http://schemas.openxmlformats.org/officeDocument/2006/relationships" r:embed="rId74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627</xdr:row>
      <xdr:rowOff>9499</xdr:rowOff>
    </xdr:from>
    <xdr:to>
      <xdr:col>7</xdr:col>
      <xdr:colOff>1075692</xdr:colOff>
      <xdr:row>627</xdr:row>
      <xdr:rowOff>1070884</xdr:rowOff>
    </xdr:to>
    <xdr:pic>
      <xdr:nvPicPr>
        <xdr:cNvPr id="1235" name="Picture 1234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PicPr/>
      </xdr:nvPicPr>
      <xdr:blipFill>
        <a:blip xmlns:r="http://schemas.openxmlformats.org/officeDocument/2006/relationships" r:embed="rId74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628</xdr:row>
      <xdr:rowOff>9499</xdr:rowOff>
    </xdr:from>
    <xdr:to>
      <xdr:col>0</xdr:col>
      <xdr:colOff>1494810</xdr:colOff>
      <xdr:row>628</xdr:row>
      <xdr:rowOff>2239065</xdr:rowOff>
    </xdr:to>
    <xdr:pic>
      <xdr:nvPicPr>
        <xdr:cNvPr id="1236" name="Picture 1235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PicPr/>
      </xdr:nvPicPr>
      <xdr:blipFill>
        <a:blip xmlns:r="http://schemas.openxmlformats.org/officeDocument/2006/relationships" r:embed="rId75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628</xdr:row>
      <xdr:rowOff>9499</xdr:rowOff>
    </xdr:from>
    <xdr:to>
      <xdr:col>7</xdr:col>
      <xdr:colOff>1075692</xdr:colOff>
      <xdr:row>628</xdr:row>
      <xdr:rowOff>1070884</xdr:rowOff>
    </xdr:to>
    <xdr:pic>
      <xdr:nvPicPr>
        <xdr:cNvPr id="1237" name="Picture 123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PicPr/>
      </xdr:nvPicPr>
      <xdr:blipFill>
        <a:blip xmlns:r="http://schemas.openxmlformats.org/officeDocument/2006/relationships" r:embed="rId75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629</xdr:row>
      <xdr:rowOff>9499</xdr:rowOff>
    </xdr:from>
    <xdr:to>
      <xdr:col>0</xdr:col>
      <xdr:colOff>1494810</xdr:colOff>
      <xdr:row>629</xdr:row>
      <xdr:rowOff>2239065</xdr:rowOff>
    </xdr:to>
    <xdr:pic>
      <xdr:nvPicPr>
        <xdr:cNvPr id="1238" name="Picture 123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PicPr/>
      </xdr:nvPicPr>
      <xdr:blipFill>
        <a:blip xmlns:r="http://schemas.openxmlformats.org/officeDocument/2006/relationships" r:embed="rId75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629</xdr:row>
      <xdr:rowOff>9499</xdr:rowOff>
    </xdr:from>
    <xdr:to>
      <xdr:col>7</xdr:col>
      <xdr:colOff>1075692</xdr:colOff>
      <xdr:row>629</xdr:row>
      <xdr:rowOff>1070884</xdr:rowOff>
    </xdr:to>
    <xdr:pic>
      <xdr:nvPicPr>
        <xdr:cNvPr id="1239" name="Picture 1238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PicPr/>
      </xdr:nvPicPr>
      <xdr:blipFill>
        <a:blip xmlns:r="http://schemas.openxmlformats.org/officeDocument/2006/relationships" r:embed="rId75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630</xdr:row>
      <xdr:rowOff>9499</xdr:rowOff>
    </xdr:from>
    <xdr:to>
      <xdr:col>0</xdr:col>
      <xdr:colOff>1494810</xdr:colOff>
      <xdr:row>630</xdr:row>
      <xdr:rowOff>2239065</xdr:rowOff>
    </xdr:to>
    <xdr:pic>
      <xdr:nvPicPr>
        <xdr:cNvPr id="1240" name="Picture 123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PicPr/>
      </xdr:nvPicPr>
      <xdr:blipFill>
        <a:blip xmlns:r="http://schemas.openxmlformats.org/officeDocument/2006/relationships" r:embed="rId75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630</xdr:row>
      <xdr:rowOff>9499</xdr:rowOff>
    </xdr:from>
    <xdr:to>
      <xdr:col>7</xdr:col>
      <xdr:colOff>1075692</xdr:colOff>
      <xdr:row>630</xdr:row>
      <xdr:rowOff>1070884</xdr:rowOff>
    </xdr:to>
    <xdr:pic>
      <xdr:nvPicPr>
        <xdr:cNvPr id="1241" name="Picture 1240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PicPr/>
      </xdr:nvPicPr>
      <xdr:blipFill>
        <a:blip xmlns:r="http://schemas.openxmlformats.org/officeDocument/2006/relationships" r:embed="rId75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631</xdr:row>
      <xdr:rowOff>9499</xdr:rowOff>
    </xdr:from>
    <xdr:to>
      <xdr:col>0</xdr:col>
      <xdr:colOff>1494810</xdr:colOff>
      <xdr:row>631</xdr:row>
      <xdr:rowOff>2239065</xdr:rowOff>
    </xdr:to>
    <xdr:pic>
      <xdr:nvPicPr>
        <xdr:cNvPr id="1242" name="Picture 124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PicPr/>
      </xdr:nvPicPr>
      <xdr:blipFill>
        <a:blip xmlns:r="http://schemas.openxmlformats.org/officeDocument/2006/relationships" r:embed="rId75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631</xdr:row>
      <xdr:rowOff>9499</xdr:rowOff>
    </xdr:from>
    <xdr:to>
      <xdr:col>7</xdr:col>
      <xdr:colOff>1075692</xdr:colOff>
      <xdr:row>631</xdr:row>
      <xdr:rowOff>876925</xdr:rowOff>
    </xdr:to>
    <xdr:pic>
      <xdr:nvPicPr>
        <xdr:cNvPr id="1243" name="Picture 124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PicPr/>
      </xdr:nvPicPr>
      <xdr:blipFill>
        <a:blip xmlns:r="http://schemas.openxmlformats.org/officeDocument/2006/relationships" r:embed="rId75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632</xdr:row>
      <xdr:rowOff>9499</xdr:rowOff>
    </xdr:from>
    <xdr:to>
      <xdr:col>0</xdr:col>
      <xdr:colOff>1494810</xdr:colOff>
      <xdr:row>632</xdr:row>
      <xdr:rowOff>2239065</xdr:rowOff>
    </xdr:to>
    <xdr:pic>
      <xdr:nvPicPr>
        <xdr:cNvPr id="1244" name="Picture 1243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PicPr/>
      </xdr:nvPicPr>
      <xdr:blipFill>
        <a:blip xmlns:r="http://schemas.openxmlformats.org/officeDocument/2006/relationships" r:embed="rId75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632</xdr:row>
      <xdr:rowOff>9499</xdr:rowOff>
    </xdr:from>
    <xdr:to>
      <xdr:col>7</xdr:col>
      <xdr:colOff>1075692</xdr:colOff>
      <xdr:row>632</xdr:row>
      <xdr:rowOff>876925</xdr:rowOff>
    </xdr:to>
    <xdr:pic>
      <xdr:nvPicPr>
        <xdr:cNvPr id="1245" name="Picture 1244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PicPr/>
      </xdr:nvPicPr>
      <xdr:blipFill>
        <a:blip xmlns:r="http://schemas.openxmlformats.org/officeDocument/2006/relationships" r:embed="rId75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633</xdr:row>
      <xdr:rowOff>9499</xdr:rowOff>
    </xdr:from>
    <xdr:to>
      <xdr:col>0</xdr:col>
      <xdr:colOff>1494810</xdr:colOff>
      <xdr:row>633</xdr:row>
      <xdr:rowOff>2237169</xdr:rowOff>
    </xdr:to>
    <xdr:pic>
      <xdr:nvPicPr>
        <xdr:cNvPr id="1246" name="Picture 1245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PicPr/>
      </xdr:nvPicPr>
      <xdr:blipFill>
        <a:blip xmlns:r="http://schemas.openxmlformats.org/officeDocument/2006/relationships" r:embed="rId76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633</xdr:row>
      <xdr:rowOff>9499</xdr:rowOff>
    </xdr:from>
    <xdr:to>
      <xdr:col>7</xdr:col>
      <xdr:colOff>1075692</xdr:colOff>
      <xdr:row>633</xdr:row>
      <xdr:rowOff>876925</xdr:rowOff>
    </xdr:to>
    <xdr:pic>
      <xdr:nvPicPr>
        <xdr:cNvPr id="1247" name="Picture 1246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PicPr/>
      </xdr:nvPicPr>
      <xdr:blipFill>
        <a:blip xmlns:r="http://schemas.openxmlformats.org/officeDocument/2006/relationships" r:embed="rId76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634</xdr:row>
      <xdr:rowOff>9499</xdr:rowOff>
    </xdr:from>
    <xdr:to>
      <xdr:col>0</xdr:col>
      <xdr:colOff>1494810</xdr:colOff>
      <xdr:row>634</xdr:row>
      <xdr:rowOff>2239065</xdr:rowOff>
    </xdr:to>
    <xdr:pic>
      <xdr:nvPicPr>
        <xdr:cNvPr id="1248" name="Picture 1247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PicPr/>
      </xdr:nvPicPr>
      <xdr:blipFill>
        <a:blip xmlns:r="http://schemas.openxmlformats.org/officeDocument/2006/relationships" r:embed="rId76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634</xdr:row>
      <xdr:rowOff>9499</xdr:rowOff>
    </xdr:from>
    <xdr:to>
      <xdr:col>7</xdr:col>
      <xdr:colOff>1075692</xdr:colOff>
      <xdr:row>634</xdr:row>
      <xdr:rowOff>1067725</xdr:rowOff>
    </xdr:to>
    <xdr:pic>
      <xdr:nvPicPr>
        <xdr:cNvPr id="1249" name="Picture 1248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PicPr/>
      </xdr:nvPicPr>
      <xdr:blipFill>
        <a:blip xmlns:r="http://schemas.openxmlformats.org/officeDocument/2006/relationships" r:embed="rId76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635</xdr:row>
      <xdr:rowOff>9499</xdr:rowOff>
    </xdr:from>
    <xdr:to>
      <xdr:col>0</xdr:col>
      <xdr:colOff>1494810</xdr:colOff>
      <xdr:row>635</xdr:row>
      <xdr:rowOff>2237169</xdr:rowOff>
    </xdr:to>
    <xdr:pic>
      <xdr:nvPicPr>
        <xdr:cNvPr id="1250" name="Picture 1249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PicPr/>
      </xdr:nvPicPr>
      <xdr:blipFill>
        <a:blip xmlns:r="http://schemas.openxmlformats.org/officeDocument/2006/relationships" r:embed="rId76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635</xdr:row>
      <xdr:rowOff>9499</xdr:rowOff>
    </xdr:from>
    <xdr:to>
      <xdr:col>7</xdr:col>
      <xdr:colOff>1075692</xdr:colOff>
      <xdr:row>635</xdr:row>
      <xdr:rowOff>1070884</xdr:rowOff>
    </xdr:to>
    <xdr:pic>
      <xdr:nvPicPr>
        <xdr:cNvPr id="1251" name="Picture 1250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PicPr/>
      </xdr:nvPicPr>
      <xdr:blipFill>
        <a:blip xmlns:r="http://schemas.openxmlformats.org/officeDocument/2006/relationships" r:embed="rId64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636</xdr:row>
      <xdr:rowOff>9499</xdr:rowOff>
    </xdr:from>
    <xdr:to>
      <xdr:col>0</xdr:col>
      <xdr:colOff>1494810</xdr:colOff>
      <xdr:row>636</xdr:row>
      <xdr:rowOff>2237169</xdr:rowOff>
    </xdr:to>
    <xdr:pic>
      <xdr:nvPicPr>
        <xdr:cNvPr id="1252" name="Picture 125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PicPr/>
      </xdr:nvPicPr>
      <xdr:blipFill>
        <a:blip xmlns:r="http://schemas.openxmlformats.org/officeDocument/2006/relationships" r:embed="rId76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636</xdr:row>
      <xdr:rowOff>9499</xdr:rowOff>
    </xdr:from>
    <xdr:to>
      <xdr:col>7</xdr:col>
      <xdr:colOff>1075692</xdr:colOff>
      <xdr:row>636</xdr:row>
      <xdr:rowOff>1070884</xdr:rowOff>
    </xdr:to>
    <xdr:pic>
      <xdr:nvPicPr>
        <xdr:cNvPr id="1253" name="Picture 1252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PicPr/>
      </xdr:nvPicPr>
      <xdr:blipFill>
        <a:blip xmlns:r="http://schemas.openxmlformats.org/officeDocument/2006/relationships" r:embed="rId76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637</xdr:row>
      <xdr:rowOff>9499</xdr:rowOff>
    </xdr:from>
    <xdr:to>
      <xdr:col>0</xdr:col>
      <xdr:colOff>1494810</xdr:colOff>
      <xdr:row>637</xdr:row>
      <xdr:rowOff>2237169</xdr:rowOff>
    </xdr:to>
    <xdr:pic>
      <xdr:nvPicPr>
        <xdr:cNvPr id="1254" name="Picture 125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PicPr/>
      </xdr:nvPicPr>
      <xdr:blipFill>
        <a:blip xmlns:r="http://schemas.openxmlformats.org/officeDocument/2006/relationships" r:embed="rId76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637</xdr:row>
      <xdr:rowOff>9499</xdr:rowOff>
    </xdr:from>
    <xdr:to>
      <xdr:col>7</xdr:col>
      <xdr:colOff>1075692</xdr:colOff>
      <xdr:row>637</xdr:row>
      <xdr:rowOff>1070884</xdr:rowOff>
    </xdr:to>
    <xdr:pic>
      <xdr:nvPicPr>
        <xdr:cNvPr id="1255" name="Picture 1254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PicPr/>
      </xdr:nvPicPr>
      <xdr:blipFill>
        <a:blip xmlns:r="http://schemas.openxmlformats.org/officeDocument/2006/relationships" r:embed="rId76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638</xdr:row>
      <xdr:rowOff>9499</xdr:rowOff>
    </xdr:from>
    <xdr:to>
      <xdr:col>0</xdr:col>
      <xdr:colOff>1494810</xdr:colOff>
      <xdr:row>638</xdr:row>
      <xdr:rowOff>2239065</xdr:rowOff>
    </xdr:to>
    <xdr:pic>
      <xdr:nvPicPr>
        <xdr:cNvPr id="1256" name="Picture 1255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PicPr/>
      </xdr:nvPicPr>
      <xdr:blipFill>
        <a:blip xmlns:r="http://schemas.openxmlformats.org/officeDocument/2006/relationships" r:embed="rId76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638</xdr:row>
      <xdr:rowOff>9499</xdr:rowOff>
    </xdr:from>
    <xdr:to>
      <xdr:col>7</xdr:col>
      <xdr:colOff>1075692</xdr:colOff>
      <xdr:row>638</xdr:row>
      <xdr:rowOff>876925</xdr:rowOff>
    </xdr:to>
    <xdr:pic>
      <xdr:nvPicPr>
        <xdr:cNvPr id="1257" name="Picture 1256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PicPr/>
      </xdr:nvPicPr>
      <xdr:blipFill>
        <a:blip xmlns:r="http://schemas.openxmlformats.org/officeDocument/2006/relationships" r:embed="rId10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639</xdr:row>
      <xdr:rowOff>9499</xdr:rowOff>
    </xdr:from>
    <xdr:to>
      <xdr:col>0</xdr:col>
      <xdr:colOff>1494810</xdr:colOff>
      <xdr:row>639</xdr:row>
      <xdr:rowOff>2239065</xdr:rowOff>
    </xdr:to>
    <xdr:pic>
      <xdr:nvPicPr>
        <xdr:cNvPr id="1258" name="Picture 1257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PicPr/>
      </xdr:nvPicPr>
      <xdr:blipFill>
        <a:blip xmlns:r="http://schemas.openxmlformats.org/officeDocument/2006/relationships" r:embed="rId76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639</xdr:row>
      <xdr:rowOff>9499</xdr:rowOff>
    </xdr:from>
    <xdr:to>
      <xdr:col>7</xdr:col>
      <xdr:colOff>1075692</xdr:colOff>
      <xdr:row>639</xdr:row>
      <xdr:rowOff>876925</xdr:rowOff>
    </xdr:to>
    <xdr:pic>
      <xdr:nvPicPr>
        <xdr:cNvPr id="1259" name="Picture 1258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PicPr/>
      </xdr:nvPicPr>
      <xdr:blipFill>
        <a:blip xmlns:r="http://schemas.openxmlformats.org/officeDocument/2006/relationships" r:embed="rId32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640</xdr:row>
      <xdr:rowOff>9499</xdr:rowOff>
    </xdr:from>
    <xdr:to>
      <xdr:col>0</xdr:col>
      <xdr:colOff>1494810</xdr:colOff>
      <xdr:row>640</xdr:row>
      <xdr:rowOff>2239065</xdr:rowOff>
    </xdr:to>
    <xdr:pic>
      <xdr:nvPicPr>
        <xdr:cNvPr id="1260" name="Picture 1259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PicPr/>
      </xdr:nvPicPr>
      <xdr:blipFill>
        <a:blip xmlns:r="http://schemas.openxmlformats.org/officeDocument/2006/relationships" r:embed="rId76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640</xdr:row>
      <xdr:rowOff>9499</xdr:rowOff>
    </xdr:from>
    <xdr:to>
      <xdr:col>7</xdr:col>
      <xdr:colOff>1075692</xdr:colOff>
      <xdr:row>640</xdr:row>
      <xdr:rowOff>876925</xdr:rowOff>
    </xdr:to>
    <xdr:pic>
      <xdr:nvPicPr>
        <xdr:cNvPr id="1261" name="Picture 1260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PicPr/>
      </xdr:nvPicPr>
      <xdr:blipFill>
        <a:blip xmlns:r="http://schemas.openxmlformats.org/officeDocument/2006/relationships" r:embed="rId1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641</xdr:row>
      <xdr:rowOff>9499</xdr:rowOff>
    </xdr:from>
    <xdr:to>
      <xdr:col>0</xdr:col>
      <xdr:colOff>1494810</xdr:colOff>
      <xdr:row>641</xdr:row>
      <xdr:rowOff>2239065</xdr:rowOff>
    </xdr:to>
    <xdr:pic>
      <xdr:nvPicPr>
        <xdr:cNvPr id="1262" name="Picture 126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PicPr/>
      </xdr:nvPicPr>
      <xdr:blipFill>
        <a:blip xmlns:r="http://schemas.openxmlformats.org/officeDocument/2006/relationships" r:embed="rId76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641</xdr:row>
      <xdr:rowOff>9499</xdr:rowOff>
    </xdr:from>
    <xdr:to>
      <xdr:col>7</xdr:col>
      <xdr:colOff>1075692</xdr:colOff>
      <xdr:row>641</xdr:row>
      <xdr:rowOff>876925</xdr:rowOff>
    </xdr:to>
    <xdr:pic>
      <xdr:nvPicPr>
        <xdr:cNvPr id="1263" name="Picture 1262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PicPr/>
      </xdr:nvPicPr>
      <xdr:blipFill>
        <a:blip xmlns:r="http://schemas.openxmlformats.org/officeDocument/2006/relationships" r:embed="rId50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642</xdr:row>
      <xdr:rowOff>9499</xdr:rowOff>
    </xdr:from>
    <xdr:to>
      <xdr:col>0</xdr:col>
      <xdr:colOff>1494810</xdr:colOff>
      <xdr:row>642</xdr:row>
      <xdr:rowOff>2237169</xdr:rowOff>
    </xdr:to>
    <xdr:pic>
      <xdr:nvPicPr>
        <xdr:cNvPr id="1264" name="Picture 126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PicPr/>
      </xdr:nvPicPr>
      <xdr:blipFill>
        <a:blip xmlns:r="http://schemas.openxmlformats.org/officeDocument/2006/relationships" r:embed="rId77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642</xdr:row>
      <xdr:rowOff>9499</xdr:rowOff>
    </xdr:from>
    <xdr:to>
      <xdr:col>7</xdr:col>
      <xdr:colOff>1075692</xdr:colOff>
      <xdr:row>642</xdr:row>
      <xdr:rowOff>876925</xdr:rowOff>
    </xdr:to>
    <xdr:pic>
      <xdr:nvPicPr>
        <xdr:cNvPr id="1265" name="Picture 1264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PicPr/>
      </xdr:nvPicPr>
      <xdr:blipFill>
        <a:blip xmlns:r="http://schemas.openxmlformats.org/officeDocument/2006/relationships" r:embed="rId50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643</xdr:row>
      <xdr:rowOff>9499</xdr:rowOff>
    </xdr:from>
    <xdr:to>
      <xdr:col>0</xdr:col>
      <xdr:colOff>1494810</xdr:colOff>
      <xdr:row>643</xdr:row>
      <xdr:rowOff>2239065</xdr:rowOff>
    </xdr:to>
    <xdr:pic>
      <xdr:nvPicPr>
        <xdr:cNvPr id="1266" name="Picture 1265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PicPr/>
      </xdr:nvPicPr>
      <xdr:blipFill>
        <a:blip xmlns:r="http://schemas.openxmlformats.org/officeDocument/2006/relationships" r:embed="rId77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643</xdr:row>
      <xdr:rowOff>9499</xdr:rowOff>
    </xdr:from>
    <xdr:to>
      <xdr:col>7</xdr:col>
      <xdr:colOff>1075692</xdr:colOff>
      <xdr:row>643</xdr:row>
      <xdr:rowOff>876925</xdr:rowOff>
    </xdr:to>
    <xdr:pic>
      <xdr:nvPicPr>
        <xdr:cNvPr id="1267" name="Picture 1266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PicPr/>
      </xdr:nvPicPr>
      <xdr:blipFill>
        <a:blip xmlns:r="http://schemas.openxmlformats.org/officeDocument/2006/relationships" r:embed="rId8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644</xdr:row>
      <xdr:rowOff>9499</xdr:rowOff>
    </xdr:from>
    <xdr:to>
      <xdr:col>0</xdr:col>
      <xdr:colOff>1494810</xdr:colOff>
      <xdr:row>644</xdr:row>
      <xdr:rowOff>2237169</xdr:rowOff>
    </xdr:to>
    <xdr:pic>
      <xdr:nvPicPr>
        <xdr:cNvPr id="1268" name="Picture 1267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PicPr/>
      </xdr:nvPicPr>
      <xdr:blipFill>
        <a:blip xmlns:r="http://schemas.openxmlformats.org/officeDocument/2006/relationships" r:embed="rId77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644</xdr:row>
      <xdr:rowOff>9499</xdr:rowOff>
    </xdr:from>
    <xdr:to>
      <xdr:col>7</xdr:col>
      <xdr:colOff>1075692</xdr:colOff>
      <xdr:row>644</xdr:row>
      <xdr:rowOff>876925</xdr:rowOff>
    </xdr:to>
    <xdr:pic>
      <xdr:nvPicPr>
        <xdr:cNvPr id="1269" name="Picture 1268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/>
      </xdr:nvPicPr>
      <xdr:blipFill>
        <a:blip xmlns:r="http://schemas.openxmlformats.org/officeDocument/2006/relationships" r:embed="rId11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645</xdr:row>
      <xdr:rowOff>9499</xdr:rowOff>
    </xdr:from>
    <xdr:to>
      <xdr:col>0</xdr:col>
      <xdr:colOff>1494810</xdr:colOff>
      <xdr:row>645</xdr:row>
      <xdr:rowOff>2237169</xdr:rowOff>
    </xdr:to>
    <xdr:pic>
      <xdr:nvPicPr>
        <xdr:cNvPr id="1270" name="Picture 1269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/>
      </xdr:nvPicPr>
      <xdr:blipFill>
        <a:blip xmlns:r="http://schemas.openxmlformats.org/officeDocument/2006/relationships" r:embed="rId77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645</xdr:row>
      <xdr:rowOff>9499</xdr:rowOff>
    </xdr:from>
    <xdr:to>
      <xdr:col>7</xdr:col>
      <xdr:colOff>1075692</xdr:colOff>
      <xdr:row>645</xdr:row>
      <xdr:rowOff>876925</xdr:rowOff>
    </xdr:to>
    <xdr:pic>
      <xdr:nvPicPr>
        <xdr:cNvPr id="1271" name="Picture 1270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PicPr/>
      </xdr:nvPicPr>
      <xdr:blipFill>
        <a:blip xmlns:r="http://schemas.openxmlformats.org/officeDocument/2006/relationships" r:embed="rId17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646</xdr:row>
      <xdr:rowOff>9499</xdr:rowOff>
    </xdr:from>
    <xdr:to>
      <xdr:col>0</xdr:col>
      <xdr:colOff>1494810</xdr:colOff>
      <xdr:row>646</xdr:row>
      <xdr:rowOff>2237169</xdr:rowOff>
    </xdr:to>
    <xdr:pic>
      <xdr:nvPicPr>
        <xdr:cNvPr id="1272" name="Picture 127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PicPr/>
      </xdr:nvPicPr>
      <xdr:blipFill>
        <a:blip xmlns:r="http://schemas.openxmlformats.org/officeDocument/2006/relationships" r:embed="rId77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646</xdr:row>
      <xdr:rowOff>9499</xdr:rowOff>
    </xdr:from>
    <xdr:to>
      <xdr:col>7</xdr:col>
      <xdr:colOff>1075692</xdr:colOff>
      <xdr:row>646</xdr:row>
      <xdr:rowOff>1070884</xdr:rowOff>
    </xdr:to>
    <xdr:pic>
      <xdr:nvPicPr>
        <xdr:cNvPr id="1273" name="Picture 1272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PicPr/>
      </xdr:nvPicPr>
      <xdr:blipFill>
        <a:blip xmlns:r="http://schemas.openxmlformats.org/officeDocument/2006/relationships" r:embed="rId43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647</xdr:row>
      <xdr:rowOff>9499</xdr:rowOff>
    </xdr:from>
    <xdr:to>
      <xdr:col>0</xdr:col>
      <xdr:colOff>1494810</xdr:colOff>
      <xdr:row>647</xdr:row>
      <xdr:rowOff>2239065</xdr:rowOff>
    </xdr:to>
    <xdr:pic>
      <xdr:nvPicPr>
        <xdr:cNvPr id="1274" name="Picture 127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PicPr/>
      </xdr:nvPicPr>
      <xdr:blipFill>
        <a:blip xmlns:r="http://schemas.openxmlformats.org/officeDocument/2006/relationships" r:embed="rId77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647</xdr:row>
      <xdr:rowOff>9499</xdr:rowOff>
    </xdr:from>
    <xdr:to>
      <xdr:col>7</xdr:col>
      <xdr:colOff>1075692</xdr:colOff>
      <xdr:row>647</xdr:row>
      <xdr:rowOff>876925</xdr:rowOff>
    </xdr:to>
    <xdr:pic>
      <xdr:nvPicPr>
        <xdr:cNvPr id="1275" name="Picture 1274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PicPr/>
      </xdr:nvPicPr>
      <xdr:blipFill>
        <a:blip xmlns:r="http://schemas.openxmlformats.org/officeDocument/2006/relationships" r:embed="rId1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648</xdr:row>
      <xdr:rowOff>9499</xdr:rowOff>
    </xdr:from>
    <xdr:to>
      <xdr:col>0</xdr:col>
      <xdr:colOff>1494810</xdr:colOff>
      <xdr:row>648</xdr:row>
      <xdr:rowOff>2239065</xdr:rowOff>
    </xdr:to>
    <xdr:pic>
      <xdr:nvPicPr>
        <xdr:cNvPr id="1276" name="Picture 1275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PicPr/>
      </xdr:nvPicPr>
      <xdr:blipFill>
        <a:blip xmlns:r="http://schemas.openxmlformats.org/officeDocument/2006/relationships" r:embed="rId77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648</xdr:row>
      <xdr:rowOff>9499</xdr:rowOff>
    </xdr:from>
    <xdr:to>
      <xdr:col>7</xdr:col>
      <xdr:colOff>1075692</xdr:colOff>
      <xdr:row>648</xdr:row>
      <xdr:rowOff>876925</xdr:rowOff>
    </xdr:to>
    <xdr:pic>
      <xdr:nvPicPr>
        <xdr:cNvPr id="1277" name="Picture 1276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PicPr/>
      </xdr:nvPicPr>
      <xdr:blipFill>
        <a:blip xmlns:r="http://schemas.openxmlformats.org/officeDocument/2006/relationships" r:embed="rId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649</xdr:row>
      <xdr:rowOff>9499</xdr:rowOff>
    </xdr:from>
    <xdr:to>
      <xdr:col>0</xdr:col>
      <xdr:colOff>1494810</xdr:colOff>
      <xdr:row>649</xdr:row>
      <xdr:rowOff>2237169</xdr:rowOff>
    </xdr:to>
    <xdr:pic>
      <xdr:nvPicPr>
        <xdr:cNvPr id="1278" name="Picture 1277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PicPr/>
      </xdr:nvPicPr>
      <xdr:blipFill>
        <a:blip xmlns:r="http://schemas.openxmlformats.org/officeDocument/2006/relationships" r:embed="rId77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649</xdr:row>
      <xdr:rowOff>9499</xdr:rowOff>
    </xdr:from>
    <xdr:to>
      <xdr:col>7</xdr:col>
      <xdr:colOff>1075692</xdr:colOff>
      <xdr:row>649</xdr:row>
      <xdr:rowOff>876925</xdr:rowOff>
    </xdr:to>
    <xdr:pic>
      <xdr:nvPicPr>
        <xdr:cNvPr id="1279" name="Picture 1278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PicPr/>
      </xdr:nvPicPr>
      <xdr:blipFill>
        <a:blip xmlns:r="http://schemas.openxmlformats.org/officeDocument/2006/relationships" r:embed="rId47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650</xdr:row>
      <xdr:rowOff>9499</xdr:rowOff>
    </xdr:from>
    <xdr:to>
      <xdr:col>0</xdr:col>
      <xdr:colOff>1494810</xdr:colOff>
      <xdr:row>650</xdr:row>
      <xdr:rowOff>2237169</xdr:rowOff>
    </xdr:to>
    <xdr:pic>
      <xdr:nvPicPr>
        <xdr:cNvPr id="1280" name="Picture 1279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PicPr/>
      </xdr:nvPicPr>
      <xdr:blipFill>
        <a:blip xmlns:r="http://schemas.openxmlformats.org/officeDocument/2006/relationships" r:embed="rId77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650</xdr:row>
      <xdr:rowOff>9499</xdr:rowOff>
    </xdr:from>
    <xdr:to>
      <xdr:col>7</xdr:col>
      <xdr:colOff>1075692</xdr:colOff>
      <xdr:row>650</xdr:row>
      <xdr:rowOff>876925</xdr:rowOff>
    </xdr:to>
    <xdr:pic>
      <xdr:nvPicPr>
        <xdr:cNvPr id="1281" name="Picture 1280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PicPr/>
      </xdr:nvPicPr>
      <xdr:blipFill>
        <a:blip xmlns:r="http://schemas.openxmlformats.org/officeDocument/2006/relationships" r:embed="rId54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651</xdr:row>
      <xdr:rowOff>9499</xdr:rowOff>
    </xdr:from>
    <xdr:to>
      <xdr:col>0</xdr:col>
      <xdr:colOff>1494810</xdr:colOff>
      <xdr:row>651</xdr:row>
      <xdr:rowOff>2237169</xdr:rowOff>
    </xdr:to>
    <xdr:pic>
      <xdr:nvPicPr>
        <xdr:cNvPr id="1282" name="Picture 128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PicPr/>
      </xdr:nvPicPr>
      <xdr:blipFill>
        <a:blip xmlns:r="http://schemas.openxmlformats.org/officeDocument/2006/relationships" r:embed="rId77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651</xdr:row>
      <xdr:rowOff>9499</xdr:rowOff>
    </xdr:from>
    <xdr:to>
      <xdr:col>7</xdr:col>
      <xdr:colOff>1075692</xdr:colOff>
      <xdr:row>651</xdr:row>
      <xdr:rowOff>876925</xdr:rowOff>
    </xdr:to>
    <xdr:pic>
      <xdr:nvPicPr>
        <xdr:cNvPr id="1283" name="Picture 1282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PicPr/>
      </xdr:nvPicPr>
      <xdr:blipFill>
        <a:blip xmlns:r="http://schemas.openxmlformats.org/officeDocument/2006/relationships" r:embed="rId54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652</xdr:row>
      <xdr:rowOff>9499</xdr:rowOff>
    </xdr:from>
    <xdr:to>
      <xdr:col>0</xdr:col>
      <xdr:colOff>1494810</xdr:colOff>
      <xdr:row>652</xdr:row>
      <xdr:rowOff>2237169</xdr:rowOff>
    </xdr:to>
    <xdr:pic>
      <xdr:nvPicPr>
        <xdr:cNvPr id="1284" name="Picture 1283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PicPr/>
      </xdr:nvPicPr>
      <xdr:blipFill>
        <a:blip xmlns:r="http://schemas.openxmlformats.org/officeDocument/2006/relationships" r:embed="rId77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652</xdr:row>
      <xdr:rowOff>9499</xdr:rowOff>
    </xdr:from>
    <xdr:to>
      <xdr:col>7</xdr:col>
      <xdr:colOff>1075692</xdr:colOff>
      <xdr:row>652</xdr:row>
      <xdr:rowOff>876925</xdr:rowOff>
    </xdr:to>
    <xdr:pic>
      <xdr:nvPicPr>
        <xdr:cNvPr id="1285" name="Picture 1284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PicPr/>
      </xdr:nvPicPr>
      <xdr:blipFill>
        <a:blip xmlns:r="http://schemas.openxmlformats.org/officeDocument/2006/relationships" r:embed="rId77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653</xdr:row>
      <xdr:rowOff>9499</xdr:rowOff>
    </xdr:from>
    <xdr:to>
      <xdr:col>0</xdr:col>
      <xdr:colOff>1494810</xdr:colOff>
      <xdr:row>653</xdr:row>
      <xdr:rowOff>2239065</xdr:rowOff>
    </xdr:to>
    <xdr:pic>
      <xdr:nvPicPr>
        <xdr:cNvPr id="1286" name="Picture 1285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PicPr/>
      </xdr:nvPicPr>
      <xdr:blipFill>
        <a:blip xmlns:r="http://schemas.openxmlformats.org/officeDocument/2006/relationships" r:embed="rId77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653</xdr:row>
      <xdr:rowOff>9499</xdr:rowOff>
    </xdr:from>
    <xdr:to>
      <xdr:col>7</xdr:col>
      <xdr:colOff>1075692</xdr:colOff>
      <xdr:row>653</xdr:row>
      <xdr:rowOff>876925</xdr:rowOff>
    </xdr:to>
    <xdr:pic>
      <xdr:nvPicPr>
        <xdr:cNvPr id="1287" name="Picture 1286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PicPr/>
      </xdr:nvPicPr>
      <xdr:blipFill>
        <a:blip xmlns:r="http://schemas.openxmlformats.org/officeDocument/2006/relationships" r:embed="rId54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654</xdr:row>
      <xdr:rowOff>9499</xdr:rowOff>
    </xdr:from>
    <xdr:to>
      <xdr:col>0</xdr:col>
      <xdr:colOff>1494810</xdr:colOff>
      <xdr:row>654</xdr:row>
      <xdr:rowOff>2239065</xdr:rowOff>
    </xdr:to>
    <xdr:pic>
      <xdr:nvPicPr>
        <xdr:cNvPr id="1288" name="Picture 1287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PicPr/>
      </xdr:nvPicPr>
      <xdr:blipFill>
        <a:blip xmlns:r="http://schemas.openxmlformats.org/officeDocument/2006/relationships" r:embed="rId77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654</xdr:row>
      <xdr:rowOff>9499</xdr:rowOff>
    </xdr:from>
    <xdr:to>
      <xdr:col>7</xdr:col>
      <xdr:colOff>1075692</xdr:colOff>
      <xdr:row>654</xdr:row>
      <xdr:rowOff>876925</xdr:rowOff>
    </xdr:to>
    <xdr:pic>
      <xdr:nvPicPr>
        <xdr:cNvPr id="1289" name="Picture 1288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PicPr/>
      </xdr:nvPicPr>
      <xdr:blipFill>
        <a:blip xmlns:r="http://schemas.openxmlformats.org/officeDocument/2006/relationships" r:embed="rId1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655</xdr:row>
      <xdr:rowOff>9499</xdr:rowOff>
    </xdr:from>
    <xdr:to>
      <xdr:col>0</xdr:col>
      <xdr:colOff>1494810</xdr:colOff>
      <xdr:row>655</xdr:row>
      <xdr:rowOff>2239065</xdr:rowOff>
    </xdr:to>
    <xdr:pic>
      <xdr:nvPicPr>
        <xdr:cNvPr id="1290" name="Picture 1289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PicPr/>
      </xdr:nvPicPr>
      <xdr:blipFill>
        <a:blip xmlns:r="http://schemas.openxmlformats.org/officeDocument/2006/relationships" r:embed="rId78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655</xdr:row>
      <xdr:rowOff>9499</xdr:rowOff>
    </xdr:from>
    <xdr:to>
      <xdr:col>7</xdr:col>
      <xdr:colOff>1075692</xdr:colOff>
      <xdr:row>655</xdr:row>
      <xdr:rowOff>876925</xdr:rowOff>
    </xdr:to>
    <xdr:pic>
      <xdr:nvPicPr>
        <xdr:cNvPr id="1291" name="Picture 1290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PicPr/>
      </xdr:nvPicPr>
      <xdr:blipFill>
        <a:blip xmlns:r="http://schemas.openxmlformats.org/officeDocument/2006/relationships" r:embed="rId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656</xdr:row>
      <xdr:rowOff>9499</xdr:rowOff>
    </xdr:from>
    <xdr:to>
      <xdr:col>0</xdr:col>
      <xdr:colOff>1494810</xdr:colOff>
      <xdr:row>656</xdr:row>
      <xdr:rowOff>2239065</xdr:rowOff>
    </xdr:to>
    <xdr:pic>
      <xdr:nvPicPr>
        <xdr:cNvPr id="1292" name="Picture 129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PicPr/>
      </xdr:nvPicPr>
      <xdr:blipFill>
        <a:blip xmlns:r="http://schemas.openxmlformats.org/officeDocument/2006/relationships" r:embed="rId78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656</xdr:row>
      <xdr:rowOff>9499</xdr:rowOff>
    </xdr:from>
    <xdr:to>
      <xdr:col>7</xdr:col>
      <xdr:colOff>1075692</xdr:colOff>
      <xdr:row>656</xdr:row>
      <xdr:rowOff>876925</xdr:rowOff>
    </xdr:to>
    <xdr:pic>
      <xdr:nvPicPr>
        <xdr:cNvPr id="1293" name="Picture 1292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PicPr/>
      </xdr:nvPicPr>
      <xdr:blipFill>
        <a:blip xmlns:r="http://schemas.openxmlformats.org/officeDocument/2006/relationships" r:embed="rId1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657</xdr:row>
      <xdr:rowOff>9499</xdr:rowOff>
    </xdr:from>
    <xdr:to>
      <xdr:col>0</xdr:col>
      <xdr:colOff>1494810</xdr:colOff>
      <xdr:row>657</xdr:row>
      <xdr:rowOff>2239065</xdr:rowOff>
    </xdr:to>
    <xdr:pic>
      <xdr:nvPicPr>
        <xdr:cNvPr id="1294" name="Picture 129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PicPr/>
      </xdr:nvPicPr>
      <xdr:blipFill>
        <a:blip xmlns:r="http://schemas.openxmlformats.org/officeDocument/2006/relationships" r:embed="rId78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657</xdr:row>
      <xdr:rowOff>9499</xdr:rowOff>
    </xdr:from>
    <xdr:to>
      <xdr:col>7</xdr:col>
      <xdr:colOff>1075692</xdr:colOff>
      <xdr:row>657</xdr:row>
      <xdr:rowOff>876925</xdr:rowOff>
    </xdr:to>
    <xdr:pic>
      <xdr:nvPicPr>
        <xdr:cNvPr id="1295" name="Picture 1294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PicPr/>
      </xdr:nvPicPr>
      <xdr:blipFill>
        <a:blip xmlns:r="http://schemas.openxmlformats.org/officeDocument/2006/relationships" r:embed="rId1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658</xdr:row>
      <xdr:rowOff>9499</xdr:rowOff>
    </xdr:from>
    <xdr:to>
      <xdr:col>0</xdr:col>
      <xdr:colOff>1494810</xdr:colOff>
      <xdr:row>658</xdr:row>
      <xdr:rowOff>2239065</xdr:rowOff>
    </xdr:to>
    <xdr:pic>
      <xdr:nvPicPr>
        <xdr:cNvPr id="1296" name="Picture 1295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PicPr/>
      </xdr:nvPicPr>
      <xdr:blipFill>
        <a:blip xmlns:r="http://schemas.openxmlformats.org/officeDocument/2006/relationships" r:embed="rId78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658</xdr:row>
      <xdr:rowOff>9499</xdr:rowOff>
    </xdr:from>
    <xdr:to>
      <xdr:col>7</xdr:col>
      <xdr:colOff>1075692</xdr:colOff>
      <xdr:row>658</xdr:row>
      <xdr:rowOff>876925</xdr:rowOff>
    </xdr:to>
    <xdr:pic>
      <xdr:nvPicPr>
        <xdr:cNvPr id="1297" name="Picture 1296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PicPr/>
      </xdr:nvPicPr>
      <xdr:blipFill>
        <a:blip xmlns:r="http://schemas.openxmlformats.org/officeDocument/2006/relationships" r:embed="rId53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659</xdr:row>
      <xdr:rowOff>9499</xdr:rowOff>
    </xdr:from>
    <xdr:to>
      <xdr:col>0</xdr:col>
      <xdr:colOff>1494810</xdr:colOff>
      <xdr:row>659</xdr:row>
      <xdr:rowOff>2239065</xdr:rowOff>
    </xdr:to>
    <xdr:pic>
      <xdr:nvPicPr>
        <xdr:cNvPr id="1298" name="Picture 1297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PicPr/>
      </xdr:nvPicPr>
      <xdr:blipFill>
        <a:blip xmlns:r="http://schemas.openxmlformats.org/officeDocument/2006/relationships" r:embed="rId78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659</xdr:row>
      <xdr:rowOff>9499</xdr:rowOff>
    </xdr:from>
    <xdr:to>
      <xdr:col>7</xdr:col>
      <xdr:colOff>1075692</xdr:colOff>
      <xdr:row>659</xdr:row>
      <xdr:rowOff>876925</xdr:rowOff>
    </xdr:to>
    <xdr:pic>
      <xdr:nvPicPr>
        <xdr:cNvPr id="1299" name="Picture 1298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PicPr/>
      </xdr:nvPicPr>
      <xdr:blipFill>
        <a:blip xmlns:r="http://schemas.openxmlformats.org/officeDocument/2006/relationships" r:embed="rId1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660</xdr:row>
      <xdr:rowOff>9499</xdr:rowOff>
    </xdr:from>
    <xdr:to>
      <xdr:col>0</xdr:col>
      <xdr:colOff>1494810</xdr:colOff>
      <xdr:row>660</xdr:row>
      <xdr:rowOff>2239065</xdr:rowOff>
    </xdr:to>
    <xdr:pic>
      <xdr:nvPicPr>
        <xdr:cNvPr id="1300" name="Picture 1299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PicPr/>
      </xdr:nvPicPr>
      <xdr:blipFill>
        <a:blip xmlns:r="http://schemas.openxmlformats.org/officeDocument/2006/relationships" r:embed="rId78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660</xdr:row>
      <xdr:rowOff>9499</xdr:rowOff>
    </xdr:from>
    <xdr:to>
      <xdr:col>7</xdr:col>
      <xdr:colOff>1075692</xdr:colOff>
      <xdr:row>660</xdr:row>
      <xdr:rowOff>876925</xdr:rowOff>
    </xdr:to>
    <xdr:pic>
      <xdr:nvPicPr>
        <xdr:cNvPr id="1301" name="Picture 1300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PicPr/>
      </xdr:nvPicPr>
      <xdr:blipFill>
        <a:blip xmlns:r="http://schemas.openxmlformats.org/officeDocument/2006/relationships" r:embed="rId11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661</xdr:row>
      <xdr:rowOff>9499</xdr:rowOff>
    </xdr:from>
    <xdr:to>
      <xdr:col>0</xdr:col>
      <xdr:colOff>1494810</xdr:colOff>
      <xdr:row>661</xdr:row>
      <xdr:rowOff>2237169</xdr:rowOff>
    </xdr:to>
    <xdr:pic>
      <xdr:nvPicPr>
        <xdr:cNvPr id="1302" name="Picture 130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PicPr/>
      </xdr:nvPicPr>
      <xdr:blipFill>
        <a:blip xmlns:r="http://schemas.openxmlformats.org/officeDocument/2006/relationships" r:embed="rId78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661</xdr:row>
      <xdr:rowOff>9499</xdr:rowOff>
    </xdr:from>
    <xdr:to>
      <xdr:col>7</xdr:col>
      <xdr:colOff>1075692</xdr:colOff>
      <xdr:row>661</xdr:row>
      <xdr:rowOff>876925</xdr:rowOff>
    </xdr:to>
    <xdr:pic>
      <xdr:nvPicPr>
        <xdr:cNvPr id="1303" name="Picture 1302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PicPr/>
      </xdr:nvPicPr>
      <xdr:blipFill>
        <a:blip xmlns:r="http://schemas.openxmlformats.org/officeDocument/2006/relationships" r:embed="rId1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662</xdr:row>
      <xdr:rowOff>9499</xdr:rowOff>
    </xdr:from>
    <xdr:to>
      <xdr:col>0</xdr:col>
      <xdr:colOff>1494810</xdr:colOff>
      <xdr:row>662</xdr:row>
      <xdr:rowOff>2237169</xdr:rowOff>
    </xdr:to>
    <xdr:pic>
      <xdr:nvPicPr>
        <xdr:cNvPr id="1304" name="Picture 130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PicPr/>
      </xdr:nvPicPr>
      <xdr:blipFill>
        <a:blip xmlns:r="http://schemas.openxmlformats.org/officeDocument/2006/relationships" r:embed="rId78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662</xdr:row>
      <xdr:rowOff>9499</xdr:rowOff>
    </xdr:from>
    <xdr:to>
      <xdr:col>7</xdr:col>
      <xdr:colOff>1075692</xdr:colOff>
      <xdr:row>662</xdr:row>
      <xdr:rowOff>876925</xdr:rowOff>
    </xdr:to>
    <xdr:pic>
      <xdr:nvPicPr>
        <xdr:cNvPr id="1305" name="Picture 1304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PicPr/>
      </xdr:nvPicPr>
      <xdr:blipFill>
        <a:blip xmlns:r="http://schemas.openxmlformats.org/officeDocument/2006/relationships" r:embed="rId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663</xdr:row>
      <xdr:rowOff>9499</xdr:rowOff>
    </xdr:from>
    <xdr:to>
      <xdr:col>0</xdr:col>
      <xdr:colOff>1494810</xdr:colOff>
      <xdr:row>663</xdr:row>
      <xdr:rowOff>2239065</xdr:rowOff>
    </xdr:to>
    <xdr:pic>
      <xdr:nvPicPr>
        <xdr:cNvPr id="1306" name="Picture 1305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PicPr/>
      </xdr:nvPicPr>
      <xdr:blipFill>
        <a:blip xmlns:r="http://schemas.openxmlformats.org/officeDocument/2006/relationships" r:embed="rId78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663</xdr:row>
      <xdr:rowOff>9499</xdr:rowOff>
    </xdr:from>
    <xdr:to>
      <xdr:col>7</xdr:col>
      <xdr:colOff>1075692</xdr:colOff>
      <xdr:row>663</xdr:row>
      <xdr:rowOff>876925</xdr:rowOff>
    </xdr:to>
    <xdr:pic>
      <xdr:nvPicPr>
        <xdr:cNvPr id="1307" name="Picture 130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PicPr/>
      </xdr:nvPicPr>
      <xdr:blipFill>
        <a:blip xmlns:r="http://schemas.openxmlformats.org/officeDocument/2006/relationships" r:embed="rId47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664</xdr:row>
      <xdr:rowOff>9499</xdr:rowOff>
    </xdr:from>
    <xdr:to>
      <xdr:col>0</xdr:col>
      <xdr:colOff>1494810</xdr:colOff>
      <xdr:row>664</xdr:row>
      <xdr:rowOff>2239065</xdr:rowOff>
    </xdr:to>
    <xdr:pic>
      <xdr:nvPicPr>
        <xdr:cNvPr id="1308" name="Picture 1307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PicPr/>
      </xdr:nvPicPr>
      <xdr:blipFill>
        <a:blip xmlns:r="http://schemas.openxmlformats.org/officeDocument/2006/relationships" r:embed="rId78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664</xdr:row>
      <xdr:rowOff>9499</xdr:rowOff>
    </xdr:from>
    <xdr:to>
      <xdr:col>7</xdr:col>
      <xdr:colOff>1075692</xdr:colOff>
      <xdr:row>664</xdr:row>
      <xdr:rowOff>876925</xdr:rowOff>
    </xdr:to>
    <xdr:pic>
      <xdr:nvPicPr>
        <xdr:cNvPr id="1309" name="Picture 1308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PicPr/>
      </xdr:nvPicPr>
      <xdr:blipFill>
        <a:blip xmlns:r="http://schemas.openxmlformats.org/officeDocument/2006/relationships" r:embed="rId6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665</xdr:row>
      <xdr:rowOff>9499</xdr:rowOff>
    </xdr:from>
    <xdr:to>
      <xdr:col>0</xdr:col>
      <xdr:colOff>1494810</xdr:colOff>
      <xdr:row>665</xdr:row>
      <xdr:rowOff>2239065</xdr:rowOff>
    </xdr:to>
    <xdr:pic>
      <xdr:nvPicPr>
        <xdr:cNvPr id="1310" name="Picture 1309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PicPr/>
      </xdr:nvPicPr>
      <xdr:blipFill>
        <a:blip xmlns:r="http://schemas.openxmlformats.org/officeDocument/2006/relationships" r:embed="rId78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665</xdr:row>
      <xdr:rowOff>9499</xdr:rowOff>
    </xdr:from>
    <xdr:to>
      <xdr:col>7</xdr:col>
      <xdr:colOff>1075692</xdr:colOff>
      <xdr:row>665</xdr:row>
      <xdr:rowOff>876925</xdr:rowOff>
    </xdr:to>
    <xdr:pic>
      <xdr:nvPicPr>
        <xdr:cNvPr id="1311" name="Picture 1310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PicPr/>
      </xdr:nvPicPr>
      <xdr:blipFill>
        <a:blip xmlns:r="http://schemas.openxmlformats.org/officeDocument/2006/relationships" r:embed="rId1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666</xdr:row>
      <xdr:rowOff>9499</xdr:rowOff>
    </xdr:from>
    <xdr:to>
      <xdr:col>0</xdr:col>
      <xdr:colOff>1494810</xdr:colOff>
      <xdr:row>666</xdr:row>
      <xdr:rowOff>2239065</xdr:rowOff>
    </xdr:to>
    <xdr:pic>
      <xdr:nvPicPr>
        <xdr:cNvPr id="1312" name="Picture 131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PicPr/>
      </xdr:nvPicPr>
      <xdr:blipFill>
        <a:blip xmlns:r="http://schemas.openxmlformats.org/officeDocument/2006/relationships" r:embed="rId78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666</xdr:row>
      <xdr:rowOff>9499</xdr:rowOff>
    </xdr:from>
    <xdr:to>
      <xdr:col>7</xdr:col>
      <xdr:colOff>1075692</xdr:colOff>
      <xdr:row>666</xdr:row>
      <xdr:rowOff>876925</xdr:rowOff>
    </xdr:to>
    <xdr:pic>
      <xdr:nvPicPr>
        <xdr:cNvPr id="1313" name="Picture 1312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PicPr/>
      </xdr:nvPicPr>
      <xdr:blipFill>
        <a:blip xmlns:r="http://schemas.openxmlformats.org/officeDocument/2006/relationships" r:embed="rId10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667</xdr:row>
      <xdr:rowOff>9499</xdr:rowOff>
    </xdr:from>
    <xdr:to>
      <xdr:col>0</xdr:col>
      <xdr:colOff>1494810</xdr:colOff>
      <xdr:row>667</xdr:row>
      <xdr:rowOff>1223777</xdr:rowOff>
    </xdr:to>
    <xdr:pic>
      <xdr:nvPicPr>
        <xdr:cNvPr id="1314" name="Picture 131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PicPr/>
      </xdr:nvPicPr>
      <xdr:blipFill>
        <a:blip xmlns:r="http://schemas.openxmlformats.org/officeDocument/2006/relationships" r:embed="rId78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667</xdr:row>
      <xdr:rowOff>9499</xdr:rowOff>
    </xdr:from>
    <xdr:to>
      <xdr:col>7</xdr:col>
      <xdr:colOff>1075692</xdr:colOff>
      <xdr:row>667</xdr:row>
      <xdr:rowOff>876925</xdr:rowOff>
    </xdr:to>
    <xdr:pic>
      <xdr:nvPicPr>
        <xdr:cNvPr id="1315" name="Picture 1314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PicPr/>
      </xdr:nvPicPr>
      <xdr:blipFill>
        <a:blip xmlns:r="http://schemas.openxmlformats.org/officeDocument/2006/relationships" r:embed="rId56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668</xdr:row>
      <xdr:rowOff>9499</xdr:rowOff>
    </xdr:from>
    <xdr:to>
      <xdr:col>0</xdr:col>
      <xdr:colOff>1494810</xdr:colOff>
      <xdr:row>668</xdr:row>
      <xdr:rowOff>2239065</xdr:rowOff>
    </xdr:to>
    <xdr:pic>
      <xdr:nvPicPr>
        <xdr:cNvPr id="1316" name="Picture 1315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PicPr/>
      </xdr:nvPicPr>
      <xdr:blipFill>
        <a:blip xmlns:r="http://schemas.openxmlformats.org/officeDocument/2006/relationships" r:embed="rId79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668</xdr:row>
      <xdr:rowOff>9499</xdr:rowOff>
    </xdr:from>
    <xdr:to>
      <xdr:col>7</xdr:col>
      <xdr:colOff>1075692</xdr:colOff>
      <xdr:row>668</xdr:row>
      <xdr:rowOff>876925</xdr:rowOff>
    </xdr:to>
    <xdr:pic>
      <xdr:nvPicPr>
        <xdr:cNvPr id="1317" name="Picture 1316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PicPr/>
      </xdr:nvPicPr>
      <xdr:blipFill>
        <a:blip xmlns:r="http://schemas.openxmlformats.org/officeDocument/2006/relationships" r:embed="rId53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669</xdr:row>
      <xdr:rowOff>9499</xdr:rowOff>
    </xdr:from>
    <xdr:to>
      <xdr:col>0</xdr:col>
      <xdr:colOff>1494810</xdr:colOff>
      <xdr:row>669</xdr:row>
      <xdr:rowOff>2239065</xdr:rowOff>
    </xdr:to>
    <xdr:pic>
      <xdr:nvPicPr>
        <xdr:cNvPr id="1318" name="Picture 1317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PicPr/>
      </xdr:nvPicPr>
      <xdr:blipFill>
        <a:blip xmlns:r="http://schemas.openxmlformats.org/officeDocument/2006/relationships" r:embed="rId79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669</xdr:row>
      <xdr:rowOff>9499</xdr:rowOff>
    </xdr:from>
    <xdr:to>
      <xdr:col>7</xdr:col>
      <xdr:colOff>1075692</xdr:colOff>
      <xdr:row>669</xdr:row>
      <xdr:rowOff>876925</xdr:rowOff>
    </xdr:to>
    <xdr:pic>
      <xdr:nvPicPr>
        <xdr:cNvPr id="1319" name="Picture 1318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PicPr/>
      </xdr:nvPicPr>
      <xdr:blipFill>
        <a:blip xmlns:r="http://schemas.openxmlformats.org/officeDocument/2006/relationships" r:embed="rId53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670</xdr:row>
      <xdr:rowOff>9499</xdr:rowOff>
    </xdr:from>
    <xdr:to>
      <xdr:col>0</xdr:col>
      <xdr:colOff>1494810</xdr:colOff>
      <xdr:row>670</xdr:row>
      <xdr:rowOff>2237169</xdr:rowOff>
    </xdr:to>
    <xdr:pic>
      <xdr:nvPicPr>
        <xdr:cNvPr id="1320" name="Picture 1319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PicPr/>
      </xdr:nvPicPr>
      <xdr:blipFill>
        <a:blip xmlns:r="http://schemas.openxmlformats.org/officeDocument/2006/relationships" r:embed="rId79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670</xdr:row>
      <xdr:rowOff>9499</xdr:rowOff>
    </xdr:from>
    <xdr:to>
      <xdr:col>7</xdr:col>
      <xdr:colOff>1075692</xdr:colOff>
      <xdr:row>670</xdr:row>
      <xdr:rowOff>876925</xdr:rowOff>
    </xdr:to>
    <xdr:pic>
      <xdr:nvPicPr>
        <xdr:cNvPr id="1321" name="Picture 1320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PicPr/>
      </xdr:nvPicPr>
      <xdr:blipFill>
        <a:blip xmlns:r="http://schemas.openxmlformats.org/officeDocument/2006/relationships" r:embed="rId10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671</xdr:row>
      <xdr:rowOff>9499</xdr:rowOff>
    </xdr:from>
    <xdr:to>
      <xdr:col>0</xdr:col>
      <xdr:colOff>1494810</xdr:colOff>
      <xdr:row>671</xdr:row>
      <xdr:rowOff>2239065</xdr:rowOff>
    </xdr:to>
    <xdr:pic>
      <xdr:nvPicPr>
        <xdr:cNvPr id="1322" name="Picture 132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PicPr/>
      </xdr:nvPicPr>
      <xdr:blipFill>
        <a:blip xmlns:r="http://schemas.openxmlformats.org/officeDocument/2006/relationships" r:embed="rId79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671</xdr:row>
      <xdr:rowOff>9499</xdr:rowOff>
    </xdr:from>
    <xdr:to>
      <xdr:col>7</xdr:col>
      <xdr:colOff>1075692</xdr:colOff>
      <xdr:row>671</xdr:row>
      <xdr:rowOff>876925</xdr:rowOff>
    </xdr:to>
    <xdr:pic>
      <xdr:nvPicPr>
        <xdr:cNvPr id="1323" name="Picture 132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PicPr/>
      </xdr:nvPicPr>
      <xdr:blipFill>
        <a:blip xmlns:r="http://schemas.openxmlformats.org/officeDocument/2006/relationships" r:embed="rId1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672</xdr:row>
      <xdr:rowOff>9499</xdr:rowOff>
    </xdr:from>
    <xdr:to>
      <xdr:col>0</xdr:col>
      <xdr:colOff>1494810</xdr:colOff>
      <xdr:row>672</xdr:row>
      <xdr:rowOff>2237169</xdr:rowOff>
    </xdr:to>
    <xdr:pic>
      <xdr:nvPicPr>
        <xdr:cNvPr id="1324" name="Picture 132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PicPr/>
      </xdr:nvPicPr>
      <xdr:blipFill>
        <a:blip xmlns:r="http://schemas.openxmlformats.org/officeDocument/2006/relationships" r:embed="rId79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672</xdr:row>
      <xdr:rowOff>9499</xdr:rowOff>
    </xdr:from>
    <xdr:to>
      <xdr:col>7</xdr:col>
      <xdr:colOff>1075692</xdr:colOff>
      <xdr:row>672</xdr:row>
      <xdr:rowOff>876925</xdr:rowOff>
    </xdr:to>
    <xdr:pic>
      <xdr:nvPicPr>
        <xdr:cNvPr id="1325" name="Picture 1324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PicPr/>
      </xdr:nvPicPr>
      <xdr:blipFill>
        <a:blip xmlns:r="http://schemas.openxmlformats.org/officeDocument/2006/relationships" r:embed="rId10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673</xdr:row>
      <xdr:rowOff>9499</xdr:rowOff>
    </xdr:from>
    <xdr:to>
      <xdr:col>0</xdr:col>
      <xdr:colOff>1494810</xdr:colOff>
      <xdr:row>673</xdr:row>
      <xdr:rowOff>2237169</xdr:rowOff>
    </xdr:to>
    <xdr:pic>
      <xdr:nvPicPr>
        <xdr:cNvPr id="1326" name="Picture 1325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PicPr/>
      </xdr:nvPicPr>
      <xdr:blipFill>
        <a:blip xmlns:r="http://schemas.openxmlformats.org/officeDocument/2006/relationships" r:embed="rId79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673</xdr:row>
      <xdr:rowOff>9499</xdr:rowOff>
    </xdr:from>
    <xdr:to>
      <xdr:col>7</xdr:col>
      <xdr:colOff>1075692</xdr:colOff>
      <xdr:row>673</xdr:row>
      <xdr:rowOff>876925</xdr:rowOff>
    </xdr:to>
    <xdr:pic>
      <xdr:nvPicPr>
        <xdr:cNvPr id="1327" name="Picture 1326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PicPr/>
      </xdr:nvPicPr>
      <xdr:blipFill>
        <a:blip xmlns:r="http://schemas.openxmlformats.org/officeDocument/2006/relationships" r:embed="rId5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674</xdr:row>
      <xdr:rowOff>9499</xdr:rowOff>
    </xdr:from>
    <xdr:to>
      <xdr:col>0</xdr:col>
      <xdr:colOff>1494810</xdr:colOff>
      <xdr:row>674</xdr:row>
      <xdr:rowOff>2237169</xdr:rowOff>
    </xdr:to>
    <xdr:pic>
      <xdr:nvPicPr>
        <xdr:cNvPr id="1328" name="Picture 1327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PicPr/>
      </xdr:nvPicPr>
      <xdr:blipFill>
        <a:blip xmlns:r="http://schemas.openxmlformats.org/officeDocument/2006/relationships" r:embed="rId79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674</xdr:row>
      <xdr:rowOff>9499</xdr:rowOff>
    </xdr:from>
    <xdr:to>
      <xdr:col>7</xdr:col>
      <xdr:colOff>1075692</xdr:colOff>
      <xdr:row>674</xdr:row>
      <xdr:rowOff>876925</xdr:rowOff>
    </xdr:to>
    <xdr:pic>
      <xdr:nvPicPr>
        <xdr:cNvPr id="1329" name="Picture 132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PicPr/>
      </xdr:nvPicPr>
      <xdr:blipFill>
        <a:blip xmlns:r="http://schemas.openxmlformats.org/officeDocument/2006/relationships" r:embed="rId9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675</xdr:row>
      <xdr:rowOff>9499</xdr:rowOff>
    </xdr:from>
    <xdr:to>
      <xdr:col>0</xdr:col>
      <xdr:colOff>1494810</xdr:colOff>
      <xdr:row>675</xdr:row>
      <xdr:rowOff>2239065</xdr:rowOff>
    </xdr:to>
    <xdr:pic>
      <xdr:nvPicPr>
        <xdr:cNvPr id="1330" name="Picture 1329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PicPr/>
      </xdr:nvPicPr>
      <xdr:blipFill>
        <a:blip xmlns:r="http://schemas.openxmlformats.org/officeDocument/2006/relationships" r:embed="rId79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675</xdr:row>
      <xdr:rowOff>9499</xdr:rowOff>
    </xdr:from>
    <xdr:to>
      <xdr:col>7</xdr:col>
      <xdr:colOff>1075692</xdr:colOff>
      <xdr:row>675</xdr:row>
      <xdr:rowOff>876925</xdr:rowOff>
    </xdr:to>
    <xdr:pic>
      <xdr:nvPicPr>
        <xdr:cNvPr id="1331" name="Picture 133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PicPr/>
      </xdr:nvPicPr>
      <xdr:blipFill>
        <a:blip xmlns:r="http://schemas.openxmlformats.org/officeDocument/2006/relationships" r:embed="rId5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676</xdr:row>
      <xdr:rowOff>9499</xdr:rowOff>
    </xdr:from>
    <xdr:to>
      <xdr:col>0</xdr:col>
      <xdr:colOff>1494810</xdr:colOff>
      <xdr:row>676</xdr:row>
      <xdr:rowOff>1495447</xdr:rowOff>
    </xdr:to>
    <xdr:pic>
      <xdr:nvPicPr>
        <xdr:cNvPr id="1332" name="Picture 133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676</xdr:row>
      <xdr:rowOff>9499</xdr:rowOff>
    </xdr:from>
    <xdr:to>
      <xdr:col>7</xdr:col>
      <xdr:colOff>1075692</xdr:colOff>
      <xdr:row>676</xdr:row>
      <xdr:rowOff>876925</xdr:rowOff>
    </xdr:to>
    <xdr:pic>
      <xdr:nvPicPr>
        <xdr:cNvPr id="1333" name="Picture 1332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PicPr/>
      </xdr:nvPicPr>
      <xdr:blipFill>
        <a:blip xmlns:r="http://schemas.openxmlformats.org/officeDocument/2006/relationships" r:embed="rId73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677</xdr:row>
      <xdr:rowOff>9499</xdr:rowOff>
    </xdr:from>
    <xdr:to>
      <xdr:col>0</xdr:col>
      <xdr:colOff>1494810</xdr:colOff>
      <xdr:row>677</xdr:row>
      <xdr:rowOff>2239065</xdr:rowOff>
    </xdr:to>
    <xdr:pic>
      <xdr:nvPicPr>
        <xdr:cNvPr id="1334" name="Picture 133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PicPr/>
      </xdr:nvPicPr>
      <xdr:blipFill>
        <a:blip xmlns:r="http://schemas.openxmlformats.org/officeDocument/2006/relationships" r:embed="rId79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677</xdr:row>
      <xdr:rowOff>9499</xdr:rowOff>
    </xdr:from>
    <xdr:to>
      <xdr:col>7</xdr:col>
      <xdr:colOff>1075692</xdr:colOff>
      <xdr:row>677</xdr:row>
      <xdr:rowOff>878820</xdr:rowOff>
    </xdr:to>
    <xdr:pic>
      <xdr:nvPicPr>
        <xdr:cNvPr id="1335" name="Picture 1334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PicPr/>
      </xdr:nvPicPr>
      <xdr:blipFill>
        <a:blip xmlns:r="http://schemas.openxmlformats.org/officeDocument/2006/relationships" r:embed="rId8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678</xdr:row>
      <xdr:rowOff>9499</xdr:rowOff>
    </xdr:from>
    <xdr:to>
      <xdr:col>0</xdr:col>
      <xdr:colOff>1494810</xdr:colOff>
      <xdr:row>678</xdr:row>
      <xdr:rowOff>2239065</xdr:rowOff>
    </xdr:to>
    <xdr:pic>
      <xdr:nvPicPr>
        <xdr:cNvPr id="1336" name="Picture 1335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PicPr/>
      </xdr:nvPicPr>
      <xdr:blipFill>
        <a:blip xmlns:r="http://schemas.openxmlformats.org/officeDocument/2006/relationships" r:embed="rId79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678</xdr:row>
      <xdr:rowOff>9499</xdr:rowOff>
    </xdr:from>
    <xdr:to>
      <xdr:col>7</xdr:col>
      <xdr:colOff>1075692</xdr:colOff>
      <xdr:row>678</xdr:row>
      <xdr:rowOff>876925</xdr:rowOff>
    </xdr:to>
    <xdr:pic>
      <xdr:nvPicPr>
        <xdr:cNvPr id="1337" name="Picture 133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PicPr/>
      </xdr:nvPicPr>
      <xdr:blipFill>
        <a:blip xmlns:r="http://schemas.openxmlformats.org/officeDocument/2006/relationships" r:embed="rId47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679</xdr:row>
      <xdr:rowOff>9499</xdr:rowOff>
    </xdr:from>
    <xdr:to>
      <xdr:col>0</xdr:col>
      <xdr:colOff>1494810</xdr:colOff>
      <xdr:row>679</xdr:row>
      <xdr:rowOff>2239065</xdr:rowOff>
    </xdr:to>
    <xdr:pic>
      <xdr:nvPicPr>
        <xdr:cNvPr id="1338" name="Picture 1337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PicPr/>
      </xdr:nvPicPr>
      <xdr:blipFill>
        <a:blip xmlns:r="http://schemas.openxmlformats.org/officeDocument/2006/relationships" r:embed="rId80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679</xdr:row>
      <xdr:rowOff>9499</xdr:rowOff>
    </xdr:from>
    <xdr:to>
      <xdr:col>7</xdr:col>
      <xdr:colOff>1075692</xdr:colOff>
      <xdr:row>679</xdr:row>
      <xdr:rowOff>876925</xdr:rowOff>
    </xdr:to>
    <xdr:pic>
      <xdr:nvPicPr>
        <xdr:cNvPr id="1339" name="Picture 1338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PicPr/>
      </xdr:nvPicPr>
      <xdr:blipFill>
        <a:blip xmlns:r="http://schemas.openxmlformats.org/officeDocument/2006/relationships" r:embed="rId48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680</xdr:row>
      <xdr:rowOff>9499</xdr:rowOff>
    </xdr:from>
    <xdr:to>
      <xdr:col>0</xdr:col>
      <xdr:colOff>1494810</xdr:colOff>
      <xdr:row>680</xdr:row>
      <xdr:rowOff>2237169</xdr:rowOff>
    </xdr:to>
    <xdr:pic>
      <xdr:nvPicPr>
        <xdr:cNvPr id="1340" name="Picture 1339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PicPr/>
      </xdr:nvPicPr>
      <xdr:blipFill>
        <a:blip xmlns:r="http://schemas.openxmlformats.org/officeDocument/2006/relationships" r:embed="rId80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680</xdr:row>
      <xdr:rowOff>9499</xdr:rowOff>
    </xdr:from>
    <xdr:to>
      <xdr:col>7</xdr:col>
      <xdr:colOff>1075692</xdr:colOff>
      <xdr:row>680</xdr:row>
      <xdr:rowOff>876925</xdr:rowOff>
    </xdr:to>
    <xdr:pic>
      <xdr:nvPicPr>
        <xdr:cNvPr id="1341" name="Picture 1340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PicPr/>
      </xdr:nvPicPr>
      <xdr:blipFill>
        <a:blip xmlns:r="http://schemas.openxmlformats.org/officeDocument/2006/relationships" r:embed="rId80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681</xdr:row>
      <xdr:rowOff>9499</xdr:rowOff>
    </xdr:from>
    <xdr:to>
      <xdr:col>0</xdr:col>
      <xdr:colOff>1494810</xdr:colOff>
      <xdr:row>681</xdr:row>
      <xdr:rowOff>2237169</xdr:rowOff>
    </xdr:to>
    <xdr:pic>
      <xdr:nvPicPr>
        <xdr:cNvPr id="1342" name="Picture 134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PicPr/>
      </xdr:nvPicPr>
      <xdr:blipFill>
        <a:blip xmlns:r="http://schemas.openxmlformats.org/officeDocument/2006/relationships" r:embed="rId80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681</xdr:row>
      <xdr:rowOff>9499</xdr:rowOff>
    </xdr:from>
    <xdr:to>
      <xdr:col>7</xdr:col>
      <xdr:colOff>1075692</xdr:colOff>
      <xdr:row>681</xdr:row>
      <xdr:rowOff>876925</xdr:rowOff>
    </xdr:to>
    <xdr:pic>
      <xdr:nvPicPr>
        <xdr:cNvPr id="1343" name="Picture 1342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PicPr/>
      </xdr:nvPicPr>
      <xdr:blipFill>
        <a:blip xmlns:r="http://schemas.openxmlformats.org/officeDocument/2006/relationships" r:embed="rId56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682</xdr:row>
      <xdr:rowOff>9499</xdr:rowOff>
    </xdr:from>
    <xdr:to>
      <xdr:col>0</xdr:col>
      <xdr:colOff>1494810</xdr:colOff>
      <xdr:row>682</xdr:row>
      <xdr:rowOff>2237169</xdr:rowOff>
    </xdr:to>
    <xdr:pic>
      <xdr:nvPicPr>
        <xdr:cNvPr id="1344" name="Picture 134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PicPr/>
      </xdr:nvPicPr>
      <xdr:blipFill>
        <a:blip xmlns:r="http://schemas.openxmlformats.org/officeDocument/2006/relationships" r:embed="rId80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682</xdr:row>
      <xdr:rowOff>9499</xdr:rowOff>
    </xdr:from>
    <xdr:to>
      <xdr:col>7</xdr:col>
      <xdr:colOff>1075692</xdr:colOff>
      <xdr:row>682</xdr:row>
      <xdr:rowOff>876925</xdr:rowOff>
    </xdr:to>
    <xdr:pic>
      <xdr:nvPicPr>
        <xdr:cNvPr id="1345" name="Picture 1344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PicPr/>
      </xdr:nvPicPr>
      <xdr:blipFill>
        <a:blip xmlns:r="http://schemas.openxmlformats.org/officeDocument/2006/relationships" r:embed="rId50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683</xdr:row>
      <xdr:rowOff>9499</xdr:rowOff>
    </xdr:from>
    <xdr:to>
      <xdr:col>0</xdr:col>
      <xdr:colOff>1494810</xdr:colOff>
      <xdr:row>683</xdr:row>
      <xdr:rowOff>2237169</xdr:rowOff>
    </xdr:to>
    <xdr:pic>
      <xdr:nvPicPr>
        <xdr:cNvPr id="1346" name="Picture 1345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PicPr/>
      </xdr:nvPicPr>
      <xdr:blipFill>
        <a:blip xmlns:r="http://schemas.openxmlformats.org/officeDocument/2006/relationships" r:embed="rId80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683</xdr:row>
      <xdr:rowOff>9499</xdr:rowOff>
    </xdr:from>
    <xdr:to>
      <xdr:col>7</xdr:col>
      <xdr:colOff>1075692</xdr:colOff>
      <xdr:row>683</xdr:row>
      <xdr:rowOff>876925</xdr:rowOff>
    </xdr:to>
    <xdr:pic>
      <xdr:nvPicPr>
        <xdr:cNvPr id="1347" name="Picture 1346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PicPr/>
      </xdr:nvPicPr>
      <xdr:blipFill>
        <a:blip xmlns:r="http://schemas.openxmlformats.org/officeDocument/2006/relationships" r:embed="rId53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684</xdr:row>
      <xdr:rowOff>9499</xdr:rowOff>
    </xdr:from>
    <xdr:to>
      <xdr:col>0</xdr:col>
      <xdr:colOff>1494810</xdr:colOff>
      <xdr:row>684</xdr:row>
      <xdr:rowOff>2239065</xdr:rowOff>
    </xdr:to>
    <xdr:pic>
      <xdr:nvPicPr>
        <xdr:cNvPr id="1348" name="Picture 134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PicPr/>
      </xdr:nvPicPr>
      <xdr:blipFill>
        <a:blip xmlns:r="http://schemas.openxmlformats.org/officeDocument/2006/relationships" r:embed="rId80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684</xdr:row>
      <xdr:rowOff>9499</xdr:rowOff>
    </xdr:from>
    <xdr:to>
      <xdr:col>7</xdr:col>
      <xdr:colOff>1075692</xdr:colOff>
      <xdr:row>684</xdr:row>
      <xdr:rowOff>876925</xdr:rowOff>
    </xdr:to>
    <xdr:pic>
      <xdr:nvPicPr>
        <xdr:cNvPr id="1349" name="Picture 134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PicPr/>
      </xdr:nvPicPr>
      <xdr:blipFill>
        <a:blip xmlns:r="http://schemas.openxmlformats.org/officeDocument/2006/relationships" r:embed="rId43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685</xdr:row>
      <xdr:rowOff>9499</xdr:rowOff>
    </xdr:from>
    <xdr:to>
      <xdr:col>0</xdr:col>
      <xdr:colOff>1494810</xdr:colOff>
      <xdr:row>685</xdr:row>
      <xdr:rowOff>2239065</xdr:rowOff>
    </xdr:to>
    <xdr:pic>
      <xdr:nvPicPr>
        <xdr:cNvPr id="1350" name="Picture 1349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PicPr/>
      </xdr:nvPicPr>
      <xdr:blipFill>
        <a:blip xmlns:r="http://schemas.openxmlformats.org/officeDocument/2006/relationships" r:embed="rId80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685</xdr:row>
      <xdr:rowOff>9499</xdr:rowOff>
    </xdr:from>
    <xdr:to>
      <xdr:col>7</xdr:col>
      <xdr:colOff>1075692</xdr:colOff>
      <xdr:row>685</xdr:row>
      <xdr:rowOff>876925</xdr:rowOff>
    </xdr:to>
    <xdr:pic>
      <xdr:nvPicPr>
        <xdr:cNvPr id="1351" name="Picture 1350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PicPr/>
      </xdr:nvPicPr>
      <xdr:blipFill>
        <a:blip xmlns:r="http://schemas.openxmlformats.org/officeDocument/2006/relationships" r:embed="rId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686</xdr:row>
      <xdr:rowOff>9499</xdr:rowOff>
    </xdr:from>
    <xdr:to>
      <xdr:col>0</xdr:col>
      <xdr:colOff>1494810</xdr:colOff>
      <xdr:row>686</xdr:row>
      <xdr:rowOff>2237169</xdr:rowOff>
    </xdr:to>
    <xdr:pic>
      <xdr:nvPicPr>
        <xdr:cNvPr id="1352" name="Picture 135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PicPr/>
      </xdr:nvPicPr>
      <xdr:blipFill>
        <a:blip xmlns:r="http://schemas.openxmlformats.org/officeDocument/2006/relationships" r:embed="rId80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686</xdr:row>
      <xdr:rowOff>9499</xdr:rowOff>
    </xdr:from>
    <xdr:to>
      <xdr:col>7</xdr:col>
      <xdr:colOff>1075692</xdr:colOff>
      <xdr:row>686</xdr:row>
      <xdr:rowOff>876925</xdr:rowOff>
    </xdr:to>
    <xdr:pic>
      <xdr:nvPicPr>
        <xdr:cNvPr id="1353" name="Picture 1352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PicPr/>
      </xdr:nvPicPr>
      <xdr:blipFill>
        <a:blip xmlns:r="http://schemas.openxmlformats.org/officeDocument/2006/relationships" r:embed="rId3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687</xdr:row>
      <xdr:rowOff>9499</xdr:rowOff>
    </xdr:from>
    <xdr:to>
      <xdr:col>0</xdr:col>
      <xdr:colOff>1494810</xdr:colOff>
      <xdr:row>687</xdr:row>
      <xdr:rowOff>2239065</xdr:rowOff>
    </xdr:to>
    <xdr:pic>
      <xdr:nvPicPr>
        <xdr:cNvPr id="1354" name="Picture 1353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PicPr/>
      </xdr:nvPicPr>
      <xdr:blipFill>
        <a:blip xmlns:r="http://schemas.openxmlformats.org/officeDocument/2006/relationships" r:embed="rId80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687</xdr:row>
      <xdr:rowOff>9499</xdr:rowOff>
    </xdr:from>
    <xdr:to>
      <xdr:col>7</xdr:col>
      <xdr:colOff>1075692</xdr:colOff>
      <xdr:row>687</xdr:row>
      <xdr:rowOff>876925</xdr:rowOff>
    </xdr:to>
    <xdr:pic>
      <xdr:nvPicPr>
        <xdr:cNvPr id="1355" name="Picture 1354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PicPr/>
      </xdr:nvPicPr>
      <xdr:blipFill>
        <a:blip xmlns:r="http://schemas.openxmlformats.org/officeDocument/2006/relationships" r:embed="rId67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688</xdr:row>
      <xdr:rowOff>9499</xdr:rowOff>
    </xdr:from>
    <xdr:to>
      <xdr:col>0</xdr:col>
      <xdr:colOff>1494810</xdr:colOff>
      <xdr:row>688</xdr:row>
      <xdr:rowOff>2237169</xdr:rowOff>
    </xdr:to>
    <xdr:pic>
      <xdr:nvPicPr>
        <xdr:cNvPr id="1356" name="Picture 1355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PicPr/>
      </xdr:nvPicPr>
      <xdr:blipFill>
        <a:blip xmlns:r="http://schemas.openxmlformats.org/officeDocument/2006/relationships" r:embed="rId81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688</xdr:row>
      <xdr:rowOff>9499</xdr:rowOff>
    </xdr:from>
    <xdr:to>
      <xdr:col>7</xdr:col>
      <xdr:colOff>1075692</xdr:colOff>
      <xdr:row>688</xdr:row>
      <xdr:rowOff>1064566</xdr:rowOff>
    </xdr:to>
    <xdr:pic>
      <xdr:nvPicPr>
        <xdr:cNvPr id="1357" name="Picture 1356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PicPr/>
      </xdr:nvPicPr>
      <xdr:blipFill>
        <a:blip xmlns:r="http://schemas.openxmlformats.org/officeDocument/2006/relationships" r:embed="rId81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689</xdr:row>
      <xdr:rowOff>9499</xdr:rowOff>
    </xdr:from>
    <xdr:to>
      <xdr:col>0</xdr:col>
      <xdr:colOff>1494810</xdr:colOff>
      <xdr:row>689</xdr:row>
      <xdr:rowOff>2237169</xdr:rowOff>
    </xdr:to>
    <xdr:pic>
      <xdr:nvPicPr>
        <xdr:cNvPr id="1358" name="Picture 1357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PicPr/>
      </xdr:nvPicPr>
      <xdr:blipFill>
        <a:blip xmlns:r="http://schemas.openxmlformats.org/officeDocument/2006/relationships" r:embed="rId81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689</xdr:row>
      <xdr:rowOff>9499</xdr:rowOff>
    </xdr:from>
    <xdr:to>
      <xdr:col>7</xdr:col>
      <xdr:colOff>1075692</xdr:colOff>
      <xdr:row>689</xdr:row>
      <xdr:rowOff>1074675</xdr:rowOff>
    </xdr:to>
    <xdr:pic>
      <xdr:nvPicPr>
        <xdr:cNvPr id="1359" name="Picture 1358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PicPr/>
      </xdr:nvPicPr>
      <xdr:blipFill>
        <a:blip xmlns:r="http://schemas.openxmlformats.org/officeDocument/2006/relationships" r:embed="rId56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690</xdr:row>
      <xdr:rowOff>9499</xdr:rowOff>
    </xdr:from>
    <xdr:to>
      <xdr:col>0</xdr:col>
      <xdr:colOff>1494810</xdr:colOff>
      <xdr:row>690</xdr:row>
      <xdr:rowOff>2237169</xdr:rowOff>
    </xdr:to>
    <xdr:pic>
      <xdr:nvPicPr>
        <xdr:cNvPr id="1360" name="Picture 1359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PicPr/>
      </xdr:nvPicPr>
      <xdr:blipFill>
        <a:blip xmlns:r="http://schemas.openxmlformats.org/officeDocument/2006/relationships" r:embed="rId81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690</xdr:row>
      <xdr:rowOff>9499</xdr:rowOff>
    </xdr:from>
    <xdr:to>
      <xdr:col>7</xdr:col>
      <xdr:colOff>1075692</xdr:colOff>
      <xdr:row>690</xdr:row>
      <xdr:rowOff>876925</xdr:rowOff>
    </xdr:to>
    <xdr:pic>
      <xdr:nvPicPr>
        <xdr:cNvPr id="1361" name="Picture 1360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PicPr/>
      </xdr:nvPicPr>
      <xdr:blipFill>
        <a:blip xmlns:r="http://schemas.openxmlformats.org/officeDocument/2006/relationships" r:embed="rId57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691</xdr:row>
      <xdr:rowOff>9499</xdr:rowOff>
    </xdr:from>
    <xdr:to>
      <xdr:col>0</xdr:col>
      <xdr:colOff>1494810</xdr:colOff>
      <xdr:row>691</xdr:row>
      <xdr:rowOff>2237169</xdr:rowOff>
    </xdr:to>
    <xdr:pic>
      <xdr:nvPicPr>
        <xdr:cNvPr id="1362" name="Picture 136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PicPr/>
      </xdr:nvPicPr>
      <xdr:blipFill>
        <a:blip xmlns:r="http://schemas.openxmlformats.org/officeDocument/2006/relationships" r:embed="rId81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691</xdr:row>
      <xdr:rowOff>9499</xdr:rowOff>
    </xdr:from>
    <xdr:to>
      <xdr:col>7</xdr:col>
      <xdr:colOff>1075692</xdr:colOff>
      <xdr:row>691</xdr:row>
      <xdr:rowOff>876925</xdr:rowOff>
    </xdr:to>
    <xdr:pic>
      <xdr:nvPicPr>
        <xdr:cNvPr id="1363" name="Picture 1362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PicPr/>
      </xdr:nvPicPr>
      <xdr:blipFill>
        <a:blip xmlns:r="http://schemas.openxmlformats.org/officeDocument/2006/relationships" r:embed="rId81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692</xdr:row>
      <xdr:rowOff>9499</xdr:rowOff>
    </xdr:from>
    <xdr:to>
      <xdr:col>0</xdr:col>
      <xdr:colOff>1494810</xdr:colOff>
      <xdr:row>692</xdr:row>
      <xdr:rowOff>2239065</xdr:rowOff>
    </xdr:to>
    <xdr:pic>
      <xdr:nvPicPr>
        <xdr:cNvPr id="1364" name="Picture 1363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PicPr/>
      </xdr:nvPicPr>
      <xdr:blipFill>
        <a:blip xmlns:r="http://schemas.openxmlformats.org/officeDocument/2006/relationships" r:embed="rId81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692</xdr:row>
      <xdr:rowOff>9499</xdr:rowOff>
    </xdr:from>
    <xdr:to>
      <xdr:col>7</xdr:col>
      <xdr:colOff>1075692</xdr:colOff>
      <xdr:row>692</xdr:row>
      <xdr:rowOff>876925</xdr:rowOff>
    </xdr:to>
    <xdr:pic>
      <xdr:nvPicPr>
        <xdr:cNvPr id="1365" name="Picture 1364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PicPr/>
      </xdr:nvPicPr>
      <xdr:blipFill>
        <a:blip xmlns:r="http://schemas.openxmlformats.org/officeDocument/2006/relationships" r:embed="rId76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693</xdr:row>
      <xdr:rowOff>9499</xdr:rowOff>
    </xdr:from>
    <xdr:to>
      <xdr:col>0</xdr:col>
      <xdr:colOff>1494810</xdr:colOff>
      <xdr:row>693</xdr:row>
      <xdr:rowOff>2239065</xdr:rowOff>
    </xdr:to>
    <xdr:pic>
      <xdr:nvPicPr>
        <xdr:cNvPr id="1366" name="Picture 1365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PicPr/>
      </xdr:nvPicPr>
      <xdr:blipFill>
        <a:blip xmlns:r="http://schemas.openxmlformats.org/officeDocument/2006/relationships" r:embed="rId81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693</xdr:row>
      <xdr:rowOff>9499</xdr:rowOff>
    </xdr:from>
    <xdr:to>
      <xdr:col>7</xdr:col>
      <xdr:colOff>1075692</xdr:colOff>
      <xdr:row>693</xdr:row>
      <xdr:rowOff>876925</xdr:rowOff>
    </xdr:to>
    <xdr:pic>
      <xdr:nvPicPr>
        <xdr:cNvPr id="1367" name="Picture 1366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PicPr/>
      </xdr:nvPicPr>
      <xdr:blipFill>
        <a:blip xmlns:r="http://schemas.openxmlformats.org/officeDocument/2006/relationships" r:embed="rId57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694</xdr:row>
      <xdr:rowOff>9499</xdr:rowOff>
    </xdr:from>
    <xdr:to>
      <xdr:col>0</xdr:col>
      <xdr:colOff>1494810</xdr:colOff>
      <xdr:row>694</xdr:row>
      <xdr:rowOff>2239065</xdr:rowOff>
    </xdr:to>
    <xdr:pic>
      <xdr:nvPicPr>
        <xdr:cNvPr id="1368" name="Picture 1367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PicPr/>
      </xdr:nvPicPr>
      <xdr:blipFill>
        <a:blip xmlns:r="http://schemas.openxmlformats.org/officeDocument/2006/relationships" r:embed="rId81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694</xdr:row>
      <xdr:rowOff>9499</xdr:rowOff>
    </xdr:from>
    <xdr:to>
      <xdr:col>7</xdr:col>
      <xdr:colOff>1075692</xdr:colOff>
      <xdr:row>694</xdr:row>
      <xdr:rowOff>876925</xdr:rowOff>
    </xdr:to>
    <xdr:pic>
      <xdr:nvPicPr>
        <xdr:cNvPr id="1369" name="Picture 1368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PicPr/>
      </xdr:nvPicPr>
      <xdr:blipFill>
        <a:blip xmlns:r="http://schemas.openxmlformats.org/officeDocument/2006/relationships" r:embed="rId56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695</xdr:row>
      <xdr:rowOff>9499</xdr:rowOff>
    </xdr:from>
    <xdr:to>
      <xdr:col>0</xdr:col>
      <xdr:colOff>1494810</xdr:colOff>
      <xdr:row>695</xdr:row>
      <xdr:rowOff>2237169</xdr:rowOff>
    </xdr:to>
    <xdr:pic>
      <xdr:nvPicPr>
        <xdr:cNvPr id="1370" name="Picture 1369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PicPr/>
      </xdr:nvPicPr>
      <xdr:blipFill>
        <a:blip xmlns:r="http://schemas.openxmlformats.org/officeDocument/2006/relationships" r:embed="rId81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695</xdr:row>
      <xdr:rowOff>9499</xdr:rowOff>
    </xdr:from>
    <xdr:to>
      <xdr:col>7</xdr:col>
      <xdr:colOff>1075692</xdr:colOff>
      <xdr:row>695</xdr:row>
      <xdr:rowOff>1070884</xdr:rowOff>
    </xdr:to>
    <xdr:pic>
      <xdr:nvPicPr>
        <xdr:cNvPr id="1371" name="Picture 1370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PicPr/>
      </xdr:nvPicPr>
      <xdr:blipFill>
        <a:blip xmlns:r="http://schemas.openxmlformats.org/officeDocument/2006/relationships" r:embed="rId64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696</xdr:row>
      <xdr:rowOff>9499</xdr:rowOff>
    </xdr:from>
    <xdr:to>
      <xdr:col>0</xdr:col>
      <xdr:colOff>1494810</xdr:colOff>
      <xdr:row>696</xdr:row>
      <xdr:rowOff>2237169</xdr:rowOff>
    </xdr:to>
    <xdr:pic>
      <xdr:nvPicPr>
        <xdr:cNvPr id="1372" name="Picture 137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PicPr/>
      </xdr:nvPicPr>
      <xdr:blipFill>
        <a:blip xmlns:r="http://schemas.openxmlformats.org/officeDocument/2006/relationships" r:embed="rId81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696</xdr:row>
      <xdr:rowOff>9499</xdr:rowOff>
    </xdr:from>
    <xdr:to>
      <xdr:col>7</xdr:col>
      <xdr:colOff>1075692</xdr:colOff>
      <xdr:row>696</xdr:row>
      <xdr:rowOff>1070884</xdr:rowOff>
    </xdr:to>
    <xdr:pic>
      <xdr:nvPicPr>
        <xdr:cNvPr id="1373" name="Picture 1372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PicPr/>
      </xdr:nvPicPr>
      <xdr:blipFill>
        <a:blip xmlns:r="http://schemas.openxmlformats.org/officeDocument/2006/relationships" r:embed="rId64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697</xdr:row>
      <xdr:rowOff>9499</xdr:rowOff>
    </xdr:from>
    <xdr:to>
      <xdr:col>0</xdr:col>
      <xdr:colOff>1494810</xdr:colOff>
      <xdr:row>697</xdr:row>
      <xdr:rowOff>2237169</xdr:rowOff>
    </xdr:to>
    <xdr:pic>
      <xdr:nvPicPr>
        <xdr:cNvPr id="1374" name="Picture 137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PicPr/>
      </xdr:nvPicPr>
      <xdr:blipFill>
        <a:blip xmlns:r="http://schemas.openxmlformats.org/officeDocument/2006/relationships" r:embed="rId82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697</xdr:row>
      <xdr:rowOff>9499</xdr:rowOff>
    </xdr:from>
    <xdr:to>
      <xdr:col>7</xdr:col>
      <xdr:colOff>1075692</xdr:colOff>
      <xdr:row>697</xdr:row>
      <xdr:rowOff>1070884</xdr:rowOff>
    </xdr:to>
    <xdr:pic>
      <xdr:nvPicPr>
        <xdr:cNvPr id="1375" name="Picture 1374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PicPr/>
      </xdr:nvPicPr>
      <xdr:blipFill>
        <a:blip xmlns:r="http://schemas.openxmlformats.org/officeDocument/2006/relationships" r:embed="rId45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698</xdr:row>
      <xdr:rowOff>9499</xdr:rowOff>
    </xdr:from>
    <xdr:to>
      <xdr:col>0</xdr:col>
      <xdr:colOff>1494810</xdr:colOff>
      <xdr:row>698</xdr:row>
      <xdr:rowOff>2239065</xdr:rowOff>
    </xdr:to>
    <xdr:pic>
      <xdr:nvPicPr>
        <xdr:cNvPr id="1376" name="Picture 1375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PicPr/>
      </xdr:nvPicPr>
      <xdr:blipFill>
        <a:blip xmlns:r="http://schemas.openxmlformats.org/officeDocument/2006/relationships" r:embed="rId82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698</xdr:row>
      <xdr:rowOff>9499</xdr:rowOff>
    </xdr:from>
    <xdr:to>
      <xdr:col>7</xdr:col>
      <xdr:colOff>1075692</xdr:colOff>
      <xdr:row>698</xdr:row>
      <xdr:rowOff>876925</xdr:rowOff>
    </xdr:to>
    <xdr:pic>
      <xdr:nvPicPr>
        <xdr:cNvPr id="1377" name="Picture 137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PicPr/>
      </xdr:nvPicPr>
      <xdr:blipFill>
        <a:blip xmlns:r="http://schemas.openxmlformats.org/officeDocument/2006/relationships" r:embed="rId82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699</xdr:row>
      <xdr:rowOff>9499</xdr:rowOff>
    </xdr:from>
    <xdr:to>
      <xdr:col>0</xdr:col>
      <xdr:colOff>1494810</xdr:colOff>
      <xdr:row>699</xdr:row>
      <xdr:rowOff>1495447</xdr:rowOff>
    </xdr:to>
    <xdr:pic>
      <xdr:nvPicPr>
        <xdr:cNvPr id="1378" name="Picture 1377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699</xdr:row>
      <xdr:rowOff>9499</xdr:rowOff>
    </xdr:from>
    <xdr:to>
      <xdr:col>7</xdr:col>
      <xdr:colOff>1075692</xdr:colOff>
      <xdr:row>699</xdr:row>
      <xdr:rowOff>876925</xdr:rowOff>
    </xdr:to>
    <xdr:pic>
      <xdr:nvPicPr>
        <xdr:cNvPr id="1379" name="Picture 1378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PicPr/>
      </xdr:nvPicPr>
      <xdr:blipFill>
        <a:blip xmlns:r="http://schemas.openxmlformats.org/officeDocument/2006/relationships" r:embed="rId43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700</xdr:row>
      <xdr:rowOff>9499</xdr:rowOff>
    </xdr:from>
    <xdr:to>
      <xdr:col>0</xdr:col>
      <xdr:colOff>1494810</xdr:colOff>
      <xdr:row>700</xdr:row>
      <xdr:rowOff>1933910</xdr:rowOff>
    </xdr:to>
    <xdr:pic>
      <xdr:nvPicPr>
        <xdr:cNvPr id="1380" name="Picture 1379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PicPr/>
      </xdr:nvPicPr>
      <xdr:blipFill>
        <a:blip xmlns:r="http://schemas.openxmlformats.org/officeDocument/2006/relationships" r:embed="rId82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700</xdr:row>
      <xdr:rowOff>9499</xdr:rowOff>
    </xdr:from>
    <xdr:to>
      <xdr:col>7</xdr:col>
      <xdr:colOff>1075692</xdr:colOff>
      <xdr:row>700</xdr:row>
      <xdr:rowOff>876925</xdr:rowOff>
    </xdr:to>
    <xdr:pic>
      <xdr:nvPicPr>
        <xdr:cNvPr id="1381" name="Picture 1380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PicPr/>
      </xdr:nvPicPr>
      <xdr:blipFill>
        <a:blip xmlns:r="http://schemas.openxmlformats.org/officeDocument/2006/relationships" r:embed="rId43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701</xdr:row>
      <xdr:rowOff>9499</xdr:rowOff>
    </xdr:from>
    <xdr:to>
      <xdr:col>0</xdr:col>
      <xdr:colOff>1494810</xdr:colOff>
      <xdr:row>701</xdr:row>
      <xdr:rowOff>2239065</xdr:rowOff>
    </xdr:to>
    <xdr:pic>
      <xdr:nvPicPr>
        <xdr:cNvPr id="1382" name="Picture 1381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PicPr/>
      </xdr:nvPicPr>
      <xdr:blipFill>
        <a:blip xmlns:r="http://schemas.openxmlformats.org/officeDocument/2006/relationships" r:embed="rId82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701</xdr:row>
      <xdr:rowOff>9499</xdr:rowOff>
    </xdr:from>
    <xdr:to>
      <xdr:col>7</xdr:col>
      <xdr:colOff>1075692</xdr:colOff>
      <xdr:row>701</xdr:row>
      <xdr:rowOff>876925</xdr:rowOff>
    </xdr:to>
    <xdr:pic>
      <xdr:nvPicPr>
        <xdr:cNvPr id="1383" name="Picture 1382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PicPr/>
      </xdr:nvPicPr>
      <xdr:blipFill>
        <a:blip xmlns:r="http://schemas.openxmlformats.org/officeDocument/2006/relationships" r:embed="rId32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702</xdr:row>
      <xdr:rowOff>9499</xdr:rowOff>
    </xdr:from>
    <xdr:to>
      <xdr:col>0</xdr:col>
      <xdr:colOff>1494810</xdr:colOff>
      <xdr:row>702</xdr:row>
      <xdr:rowOff>2239065</xdr:rowOff>
    </xdr:to>
    <xdr:pic>
      <xdr:nvPicPr>
        <xdr:cNvPr id="1384" name="Picture 1383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PicPr/>
      </xdr:nvPicPr>
      <xdr:blipFill>
        <a:blip xmlns:r="http://schemas.openxmlformats.org/officeDocument/2006/relationships" r:embed="rId82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702</xdr:row>
      <xdr:rowOff>9499</xdr:rowOff>
    </xdr:from>
    <xdr:to>
      <xdr:col>7</xdr:col>
      <xdr:colOff>1075692</xdr:colOff>
      <xdr:row>702</xdr:row>
      <xdr:rowOff>876925</xdr:rowOff>
    </xdr:to>
    <xdr:pic>
      <xdr:nvPicPr>
        <xdr:cNvPr id="1385" name="Picture 1384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PicPr/>
      </xdr:nvPicPr>
      <xdr:blipFill>
        <a:blip xmlns:r="http://schemas.openxmlformats.org/officeDocument/2006/relationships" r:embed="rId1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703</xdr:row>
      <xdr:rowOff>9499</xdr:rowOff>
    </xdr:from>
    <xdr:to>
      <xdr:col>0</xdr:col>
      <xdr:colOff>1494810</xdr:colOff>
      <xdr:row>703</xdr:row>
      <xdr:rowOff>2239065</xdr:rowOff>
    </xdr:to>
    <xdr:pic>
      <xdr:nvPicPr>
        <xdr:cNvPr id="1386" name="Picture 1385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PicPr/>
      </xdr:nvPicPr>
      <xdr:blipFill>
        <a:blip xmlns:r="http://schemas.openxmlformats.org/officeDocument/2006/relationships" r:embed="rId82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703</xdr:row>
      <xdr:rowOff>9499</xdr:rowOff>
    </xdr:from>
    <xdr:to>
      <xdr:col>7</xdr:col>
      <xdr:colOff>1075692</xdr:colOff>
      <xdr:row>703</xdr:row>
      <xdr:rowOff>876925</xdr:rowOff>
    </xdr:to>
    <xdr:pic>
      <xdr:nvPicPr>
        <xdr:cNvPr id="1387" name="Picture 1386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PicPr/>
      </xdr:nvPicPr>
      <xdr:blipFill>
        <a:blip xmlns:r="http://schemas.openxmlformats.org/officeDocument/2006/relationships" r:embed="rId2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704</xdr:row>
      <xdr:rowOff>9499</xdr:rowOff>
    </xdr:from>
    <xdr:to>
      <xdr:col>0</xdr:col>
      <xdr:colOff>1494810</xdr:colOff>
      <xdr:row>704</xdr:row>
      <xdr:rowOff>2239065</xdr:rowOff>
    </xdr:to>
    <xdr:pic>
      <xdr:nvPicPr>
        <xdr:cNvPr id="1388" name="Picture 1387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PicPr/>
      </xdr:nvPicPr>
      <xdr:blipFill>
        <a:blip xmlns:r="http://schemas.openxmlformats.org/officeDocument/2006/relationships" r:embed="rId82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704</xdr:row>
      <xdr:rowOff>9499</xdr:rowOff>
    </xdr:from>
    <xdr:to>
      <xdr:col>7</xdr:col>
      <xdr:colOff>1075692</xdr:colOff>
      <xdr:row>704</xdr:row>
      <xdr:rowOff>876925</xdr:rowOff>
    </xdr:to>
    <xdr:pic>
      <xdr:nvPicPr>
        <xdr:cNvPr id="1389" name="Picture 1388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PicPr/>
      </xdr:nvPicPr>
      <xdr:blipFill>
        <a:blip xmlns:r="http://schemas.openxmlformats.org/officeDocument/2006/relationships" r:embed="rId82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705</xdr:row>
      <xdr:rowOff>9550</xdr:rowOff>
    </xdr:from>
    <xdr:to>
      <xdr:col>0</xdr:col>
      <xdr:colOff>1494810</xdr:colOff>
      <xdr:row>705</xdr:row>
      <xdr:rowOff>2250440</xdr:rowOff>
    </xdr:to>
    <xdr:pic>
      <xdr:nvPicPr>
        <xdr:cNvPr id="1390" name="Picture 1389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PicPr/>
      </xdr:nvPicPr>
      <xdr:blipFill>
        <a:blip xmlns:r="http://schemas.openxmlformats.org/officeDocument/2006/relationships" r:embed="rId82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705</xdr:row>
      <xdr:rowOff>9550</xdr:rowOff>
    </xdr:from>
    <xdr:to>
      <xdr:col>7</xdr:col>
      <xdr:colOff>1075692</xdr:colOff>
      <xdr:row>705</xdr:row>
      <xdr:rowOff>881380</xdr:rowOff>
    </xdr:to>
    <xdr:pic>
      <xdr:nvPicPr>
        <xdr:cNvPr id="1391" name="Picture 1390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PicPr/>
      </xdr:nvPicPr>
      <xdr:blipFill>
        <a:blip xmlns:r="http://schemas.openxmlformats.org/officeDocument/2006/relationships" r:embed="rId82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706</xdr:row>
      <xdr:rowOff>9499</xdr:rowOff>
    </xdr:from>
    <xdr:to>
      <xdr:col>0</xdr:col>
      <xdr:colOff>1494810</xdr:colOff>
      <xdr:row>706</xdr:row>
      <xdr:rowOff>2239065</xdr:rowOff>
    </xdr:to>
    <xdr:pic>
      <xdr:nvPicPr>
        <xdr:cNvPr id="1392" name="Picture 1391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PicPr/>
      </xdr:nvPicPr>
      <xdr:blipFill>
        <a:blip xmlns:r="http://schemas.openxmlformats.org/officeDocument/2006/relationships" r:embed="rId82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706</xdr:row>
      <xdr:rowOff>9499</xdr:rowOff>
    </xdr:from>
    <xdr:to>
      <xdr:col>7</xdr:col>
      <xdr:colOff>1075692</xdr:colOff>
      <xdr:row>706</xdr:row>
      <xdr:rowOff>876925</xdr:rowOff>
    </xdr:to>
    <xdr:pic>
      <xdr:nvPicPr>
        <xdr:cNvPr id="1393" name="Picture 1392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PicPr/>
      </xdr:nvPicPr>
      <xdr:blipFill>
        <a:blip xmlns:r="http://schemas.openxmlformats.org/officeDocument/2006/relationships" r:embed="rId49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707</xdr:row>
      <xdr:rowOff>9499</xdr:rowOff>
    </xdr:from>
    <xdr:to>
      <xdr:col>0</xdr:col>
      <xdr:colOff>1494810</xdr:colOff>
      <xdr:row>707</xdr:row>
      <xdr:rowOff>2239065</xdr:rowOff>
    </xdr:to>
    <xdr:pic>
      <xdr:nvPicPr>
        <xdr:cNvPr id="1394" name="Picture 1393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PicPr/>
      </xdr:nvPicPr>
      <xdr:blipFill>
        <a:blip xmlns:r="http://schemas.openxmlformats.org/officeDocument/2006/relationships" r:embed="rId83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707</xdr:row>
      <xdr:rowOff>9499</xdr:rowOff>
    </xdr:from>
    <xdr:to>
      <xdr:col>7</xdr:col>
      <xdr:colOff>1075692</xdr:colOff>
      <xdr:row>707</xdr:row>
      <xdr:rowOff>876925</xdr:rowOff>
    </xdr:to>
    <xdr:pic>
      <xdr:nvPicPr>
        <xdr:cNvPr id="1395" name="Picture 1394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PicPr/>
      </xdr:nvPicPr>
      <xdr:blipFill>
        <a:blip xmlns:r="http://schemas.openxmlformats.org/officeDocument/2006/relationships" r:embed="rId48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708</xdr:row>
      <xdr:rowOff>9499</xdr:rowOff>
    </xdr:from>
    <xdr:to>
      <xdr:col>0</xdr:col>
      <xdr:colOff>1494810</xdr:colOff>
      <xdr:row>708</xdr:row>
      <xdr:rowOff>2239065</xdr:rowOff>
    </xdr:to>
    <xdr:pic>
      <xdr:nvPicPr>
        <xdr:cNvPr id="1396" name="Picture 1395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PicPr/>
      </xdr:nvPicPr>
      <xdr:blipFill>
        <a:blip xmlns:r="http://schemas.openxmlformats.org/officeDocument/2006/relationships" r:embed="rId83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708</xdr:row>
      <xdr:rowOff>9499</xdr:rowOff>
    </xdr:from>
    <xdr:to>
      <xdr:col>7</xdr:col>
      <xdr:colOff>1075692</xdr:colOff>
      <xdr:row>708</xdr:row>
      <xdr:rowOff>876925</xdr:rowOff>
    </xdr:to>
    <xdr:pic>
      <xdr:nvPicPr>
        <xdr:cNvPr id="1397" name="Picture 1396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PicPr/>
      </xdr:nvPicPr>
      <xdr:blipFill>
        <a:blip xmlns:r="http://schemas.openxmlformats.org/officeDocument/2006/relationships" r:embed="rId9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709</xdr:row>
      <xdr:rowOff>9499</xdr:rowOff>
    </xdr:from>
    <xdr:to>
      <xdr:col>0</xdr:col>
      <xdr:colOff>1494810</xdr:colOff>
      <xdr:row>709</xdr:row>
      <xdr:rowOff>2239065</xdr:rowOff>
    </xdr:to>
    <xdr:pic>
      <xdr:nvPicPr>
        <xdr:cNvPr id="1398" name="Picture 1397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PicPr/>
      </xdr:nvPicPr>
      <xdr:blipFill>
        <a:blip xmlns:r="http://schemas.openxmlformats.org/officeDocument/2006/relationships" r:embed="rId83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709</xdr:row>
      <xdr:rowOff>9499</xdr:rowOff>
    </xdr:from>
    <xdr:to>
      <xdr:col>7</xdr:col>
      <xdr:colOff>1075692</xdr:colOff>
      <xdr:row>709</xdr:row>
      <xdr:rowOff>876925</xdr:rowOff>
    </xdr:to>
    <xdr:pic>
      <xdr:nvPicPr>
        <xdr:cNvPr id="1399" name="Picture 1398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PicPr/>
      </xdr:nvPicPr>
      <xdr:blipFill>
        <a:blip xmlns:r="http://schemas.openxmlformats.org/officeDocument/2006/relationships" r:embed="rId5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710</xdr:row>
      <xdr:rowOff>9499</xdr:rowOff>
    </xdr:from>
    <xdr:to>
      <xdr:col>0</xdr:col>
      <xdr:colOff>1494810</xdr:colOff>
      <xdr:row>710</xdr:row>
      <xdr:rowOff>2239065</xdr:rowOff>
    </xdr:to>
    <xdr:pic>
      <xdr:nvPicPr>
        <xdr:cNvPr id="1400" name="Picture 1399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PicPr/>
      </xdr:nvPicPr>
      <xdr:blipFill>
        <a:blip xmlns:r="http://schemas.openxmlformats.org/officeDocument/2006/relationships" r:embed="rId83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710</xdr:row>
      <xdr:rowOff>9499</xdr:rowOff>
    </xdr:from>
    <xdr:to>
      <xdr:col>7</xdr:col>
      <xdr:colOff>1075692</xdr:colOff>
      <xdr:row>710</xdr:row>
      <xdr:rowOff>876925</xdr:rowOff>
    </xdr:to>
    <xdr:pic>
      <xdr:nvPicPr>
        <xdr:cNvPr id="1401" name="Picture 1400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PicPr/>
      </xdr:nvPicPr>
      <xdr:blipFill>
        <a:blip xmlns:r="http://schemas.openxmlformats.org/officeDocument/2006/relationships" r:embed="rId83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711</xdr:row>
      <xdr:rowOff>9499</xdr:rowOff>
    </xdr:from>
    <xdr:to>
      <xdr:col>0</xdr:col>
      <xdr:colOff>1494810</xdr:colOff>
      <xdr:row>711</xdr:row>
      <xdr:rowOff>2239065</xdr:rowOff>
    </xdr:to>
    <xdr:pic>
      <xdr:nvPicPr>
        <xdr:cNvPr id="1402" name="Picture 1401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PicPr/>
      </xdr:nvPicPr>
      <xdr:blipFill>
        <a:blip xmlns:r="http://schemas.openxmlformats.org/officeDocument/2006/relationships" r:embed="rId83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711</xdr:row>
      <xdr:rowOff>9499</xdr:rowOff>
    </xdr:from>
    <xdr:to>
      <xdr:col>7</xdr:col>
      <xdr:colOff>1075692</xdr:colOff>
      <xdr:row>711</xdr:row>
      <xdr:rowOff>878820</xdr:rowOff>
    </xdr:to>
    <xdr:pic>
      <xdr:nvPicPr>
        <xdr:cNvPr id="1403" name="Picture 1402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PicPr/>
      </xdr:nvPicPr>
      <xdr:blipFill>
        <a:blip xmlns:r="http://schemas.openxmlformats.org/officeDocument/2006/relationships" r:embed="rId8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712</xdr:row>
      <xdr:rowOff>9499</xdr:rowOff>
    </xdr:from>
    <xdr:to>
      <xdr:col>0</xdr:col>
      <xdr:colOff>1494810</xdr:colOff>
      <xdr:row>712</xdr:row>
      <xdr:rowOff>2239065</xdr:rowOff>
    </xdr:to>
    <xdr:pic>
      <xdr:nvPicPr>
        <xdr:cNvPr id="1404" name="Picture 1403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PicPr/>
      </xdr:nvPicPr>
      <xdr:blipFill>
        <a:blip xmlns:r="http://schemas.openxmlformats.org/officeDocument/2006/relationships" r:embed="rId83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712</xdr:row>
      <xdr:rowOff>9499</xdr:rowOff>
    </xdr:from>
    <xdr:to>
      <xdr:col>7</xdr:col>
      <xdr:colOff>1075692</xdr:colOff>
      <xdr:row>712</xdr:row>
      <xdr:rowOff>876925</xdr:rowOff>
    </xdr:to>
    <xdr:pic>
      <xdr:nvPicPr>
        <xdr:cNvPr id="1405" name="Picture 1404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PicPr/>
      </xdr:nvPicPr>
      <xdr:blipFill>
        <a:blip xmlns:r="http://schemas.openxmlformats.org/officeDocument/2006/relationships" r:embed="rId5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713</xdr:row>
      <xdr:rowOff>9499</xdr:rowOff>
    </xdr:from>
    <xdr:to>
      <xdr:col>0</xdr:col>
      <xdr:colOff>1494810</xdr:colOff>
      <xdr:row>713</xdr:row>
      <xdr:rowOff>1495447</xdr:rowOff>
    </xdr:to>
    <xdr:pic>
      <xdr:nvPicPr>
        <xdr:cNvPr id="1406" name="Picture 1405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713</xdr:row>
      <xdr:rowOff>9499</xdr:rowOff>
    </xdr:from>
    <xdr:to>
      <xdr:col>7</xdr:col>
      <xdr:colOff>1075692</xdr:colOff>
      <xdr:row>713</xdr:row>
      <xdr:rowOff>876925</xdr:rowOff>
    </xdr:to>
    <xdr:pic>
      <xdr:nvPicPr>
        <xdr:cNvPr id="1407" name="Picture 1406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PicPr/>
      </xdr:nvPicPr>
      <xdr:blipFill>
        <a:blip xmlns:r="http://schemas.openxmlformats.org/officeDocument/2006/relationships" r:embed="rId5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714</xdr:row>
      <xdr:rowOff>9499</xdr:rowOff>
    </xdr:from>
    <xdr:to>
      <xdr:col>0</xdr:col>
      <xdr:colOff>1494810</xdr:colOff>
      <xdr:row>714</xdr:row>
      <xdr:rowOff>2237169</xdr:rowOff>
    </xdr:to>
    <xdr:pic>
      <xdr:nvPicPr>
        <xdr:cNvPr id="1408" name="Picture 1407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PicPr/>
      </xdr:nvPicPr>
      <xdr:blipFill>
        <a:blip xmlns:r="http://schemas.openxmlformats.org/officeDocument/2006/relationships" r:embed="rId83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714</xdr:row>
      <xdr:rowOff>9499</xdr:rowOff>
    </xdr:from>
    <xdr:to>
      <xdr:col>7</xdr:col>
      <xdr:colOff>1075692</xdr:colOff>
      <xdr:row>714</xdr:row>
      <xdr:rowOff>876925</xdr:rowOff>
    </xdr:to>
    <xdr:pic>
      <xdr:nvPicPr>
        <xdr:cNvPr id="1409" name="Picture 1408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PicPr/>
      </xdr:nvPicPr>
      <xdr:blipFill>
        <a:blip xmlns:r="http://schemas.openxmlformats.org/officeDocument/2006/relationships" r:embed="rId83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715</xdr:row>
      <xdr:rowOff>9499</xdr:rowOff>
    </xdr:from>
    <xdr:to>
      <xdr:col>0</xdr:col>
      <xdr:colOff>1494810</xdr:colOff>
      <xdr:row>715</xdr:row>
      <xdr:rowOff>2239065</xdr:rowOff>
    </xdr:to>
    <xdr:pic>
      <xdr:nvPicPr>
        <xdr:cNvPr id="1410" name="Picture 1409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PicPr/>
      </xdr:nvPicPr>
      <xdr:blipFill>
        <a:blip xmlns:r="http://schemas.openxmlformats.org/officeDocument/2006/relationships" r:embed="rId83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715</xdr:row>
      <xdr:rowOff>9499</xdr:rowOff>
    </xdr:from>
    <xdr:to>
      <xdr:col>7</xdr:col>
      <xdr:colOff>1075692</xdr:colOff>
      <xdr:row>715</xdr:row>
      <xdr:rowOff>876925</xdr:rowOff>
    </xdr:to>
    <xdr:pic>
      <xdr:nvPicPr>
        <xdr:cNvPr id="1411" name="Picture 1410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PicPr/>
      </xdr:nvPicPr>
      <xdr:blipFill>
        <a:blip xmlns:r="http://schemas.openxmlformats.org/officeDocument/2006/relationships" r:embed="rId17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716</xdr:row>
      <xdr:rowOff>9499</xdr:rowOff>
    </xdr:from>
    <xdr:to>
      <xdr:col>0</xdr:col>
      <xdr:colOff>1494810</xdr:colOff>
      <xdr:row>716</xdr:row>
      <xdr:rowOff>2239065</xdr:rowOff>
    </xdr:to>
    <xdr:pic>
      <xdr:nvPicPr>
        <xdr:cNvPr id="1412" name="Picture 1411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PicPr/>
      </xdr:nvPicPr>
      <xdr:blipFill>
        <a:blip xmlns:r="http://schemas.openxmlformats.org/officeDocument/2006/relationships" r:embed="rId84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716</xdr:row>
      <xdr:rowOff>9499</xdr:rowOff>
    </xdr:from>
    <xdr:to>
      <xdr:col>7</xdr:col>
      <xdr:colOff>1075692</xdr:colOff>
      <xdr:row>716</xdr:row>
      <xdr:rowOff>876925</xdr:rowOff>
    </xdr:to>
    <xdr:pic>
      <xdr:nvPicPr>
        <xdr:cNvPr id="1413" name="Picture 1412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PicPr/>
      </xdr:nvPicPr>
      <xdr:blipFill>
        <a:blip xmlns:r="http://schemas.openxmlformats.org/officeDocument/2006/relationships" r:embed="rId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717</xdr:row>
      <xdr:rowOff>9499</xdr:rowOff>
    </xdr:from>
    <xdr:to>
      <xdr:col>0</xdr:col>
      <xdr:colOff>1494810</xdr:colOff>
      <xdr:row>717</xdr:row>
      <xdr:rowOff>2239065</xdr:rowOff>
    </xdr:to>
    <xdr:pic>
      <xdr:nvPicPr>
        <xdr:cNvPr id="1414" name="Picture 1413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PicPr/>
      </xdr:nvPicPr>
      <xdr:blipFill>
        <a:blip xmlns:r="http://schemas.openxmlformats.org/officeDocument/2006/relationships" r:embed="rId46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717</xdr:row>
      <xdr:rowOff>9499</xdr:rowOff>
    </xdr:from>
    <xdr:to>
      <xdr:col>7</xdr:col>
      <xdr:colOff>1075692</xdr:colOff>
      <xdr:row>717</xdr:row>
      <xdr:rowOff>876925</xdr:rowOff>
    </xdr:to>
    <xdr:pic>
      <xdr:nvPicPr>
        <xdr:cNvPr id="1415" name="Picture 1414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PicPr/>
      </xdr:nvPicPr>
      <xdr:blipFill>
        <a:blip xmlns:r="http://schemas.openxmlformats.org/officeDocument/2006/relationships" r:embed="rId8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718</xdr:row>
      <xdr:rowOff>9499</xdr:rowOff>
    </xdr:from>
    <xdr:to>
      <xdr:col>0</xdr:col>
      <xdr:colOff>1494810</xdr:colOff>
      <xdr:row>718</xdr:row>
      <xdr:rowOff>2233378</xdr:rowOff>
    </xdr:to>
    <xdr:pic>
      <xdr:nvPicPr>
        <xdr:cNvPr id="1416" name="Picture 1415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PicPr/>
      </xdr:nvPicPr>
      <xdr:blipFill>
        <a:blip xmlns:r="http://schemas.openxmlformats.org/officeDocument/2006/relationships" r:embed="rId84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718</xdr:row>
      <xdr:rowOff>9499</xdr:rowOff>
    </xdr:from>
    <xdr:to>
      <xdr:col>7</xdr:col>
      <xdr:colOff>1075692</xdr:colOff>
      <xdr:row>718</xdr:row>
      <xdr:rowOff>1070884</xdr:rowOff>
    </xdr:to>
    <xdr:pic>
      <xdr:nvPicPr>
        <xdr:cNvPr id="1417" name="Picture 1416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719</xdr:row>
      <xdr:rowOff>9499</xdr:rowOff>
    </xdr:from>
    <xdr:to>
      <xdr:col>0</xdr:col>
      <xdr:colOff>1494810</xdr:colOff>
      <xdr:row>719</xdr:row>
      <xdr:rowOff>2233378</xdr:rowOff>
    </xdr:to>
    <xdr:pic>
      <xdr:nvPicPr>
        <xdr:cNvPr id="1418" name="Picture 1417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PicPr/>
      </xdr:nvPicPr>
      <xdr:blipFill>
        <a:blip xmlns:r="http://schemas.openxmlformats.org/officeDocument/2006/relationships" r:embed="rId84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719</xdr:row>
      <xdr:rowOff>9499</xdr:rowOff>
    </xdr:from>
    <xdr:to>
      <xdr:col>7</xdr:col>
      <xdr:colOff>1075692</xdr:colOff>
      <xdr:row>719</xdr:row>
      <xdr:rowOff>1070884</xdr:rowOff>
    </xdr:to>
    <xdr:pic>
      <xdr:nvPicPr>
        <xdr:cNvPr id="1419" name="Picture 1418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720</xdr:row>
      <xdr:rowOff>9499</xdr:rowOff>
    </xdr:from>
    <xdr:to>
      <xdr:col>0</xdr:col>
      <xdr:colOff>1494810</xdr:colOff>
      <xdr:row>720</xdr:row>
      <xdr:rowOff>2233378</xdr:rowOff>
    </xdr:to>
    <xdr:pic>
      <xdr:nvPicPr>
        <xdr:cNvPr id="1420" name="Picture 1419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PicPr/>
      </xdr:nvPicPr>
      <xdr:blipFill>
        <a:blip xmlns:r="http://schemas.openxmlformats.org/officeDocument/2006/relationships" r:embed="rId84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720</xdr:row>
      <xdr:rowOff>9499</xdr:rowOff>
    </xdr:from>
    <xdr:to>
      <xdr:col>7</xdr:col>
      <xdr:colOff>1075692</xdr:colOff>
      <xdr:row>720</xdr:row>
      <xdr:rowOff>1070884</xdr:rowOff>
    </xdr:to>
    <xdr:pic>
      <xdr:nvPicPr>
        <xdr:cNvPr id="1421" name="Picture 1420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721</xdr:row>
      <xdr:rowOff>9499</xdr:rowOff>
    </xdr:from>
    <xdr:to>
      <xdr:col>0</xdr:col>
      <xdr:colOff>1494810</xdr:colOff>
      <xdr:row>721</xdr:row>
      <xdr:rowOff>2233378</xdr:rowOff>
    </xdr:to>
    <xdr:pic>
      <xdr:nvPicPr>
        <xdr:cNvPr id="1422" name="Picture 1421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PicPr/>
      </xdr:nvPicPr>
      <xdr:blipFill>
        <a:blip xmlns:r="http://schemas.openxmlformats.org/officeDocument/2006/relationships" r:embed="rId84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721</xdr:row>
      <xdr:rowOff>9499</xdr:rowOff>
    </xdr:from>
    <xdr:to>
      <xdr:col>7</xdr:col>
      <xdr:colOff>1075692</xdr:colOff>
      <xdr:row>721</xdr:row>
      <xdr:rowOff>1070884</xdr:rowOff>
    </xdr:to>
    <xdr:pic>
      <xdr:nvPicPr>
        <xdr:cNvPr id="1423" name="Picture 1422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722</xdr:row>
      <xdr:rowOff>9499</xdr:rowOff>
    </xdr:from>
    <xdr:to>
      <xdr:col>0</xdr:col>
      <xdr:colOff>1494810</xdr:colOff>
      <xdr:row>722</xdr:row>
      <xdr:rowOff>2239065</xdr:rowOff>
    </xdr:to>
    <xdr:pic>
      <xdr:nvPicPr>
        <xdr:cNvPr id="1424" name="Picture 1423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PicPr/>
      </xdr:nvPicPr>
      <xdr:blipFill>
        <a:blip xmlns:r="http://schemas.openxmlformats.org/officeDocument/2006/relationships" r:embed="rId84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722</xdr:row>
      <xdr:rowOff>9499</xdr:rowOff>
    </xdr:from>
    <xdr:to>
      <xdr:col>7</xdr:col>
      <xdr:colOff>1075692</xdr:colOff>
      <xdr:row>722</xdr:row>
      <xdr:rowOff>1070884</xdr:rowOff>
    </xdr:to>
    <xdr:pic>
      <xdr:nvPicPr>
        <xdr:cNvPr id="1425" name="Picture 1424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723</xdr:row>
      <xdr:rowOff>9499</xdr:rowOff>
    </xdr:from>
    <xdr:to>
      <xdr:col>0</xdr:col>
      <xdr:colOff>1494810</xdr:colOff>
      <xdr:row>723</xdr:row>
      <xdr:rowOff>2239065</xdr:rowOff>
    </xdr:to>
    <xdr:pic>
      <xdr:nvPicPr>
        <xdr:cNvPr id="1426" name="Picture 1425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PicPr/>
      </xdr:nvPicPr>
      <xdr:blipFill>
        <a:blip xmlns:r="http://schemas.openxmlformats.org/officeDocument/2006/relationships" r:embed="rId84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723</xdr:row>
      <xdr:rowOff>9499</xdr:rowOff>
    </xdr:from>
    <xdr:to>
      <xdr:col>7</xdr:col>
      <xdr:colOff>1075692</xdr:colOff>
      <xdr:row>723</xdr:row>
      <xdr:rowOff>1070884</xdr:rowOff>
    </xdr:to>
    <xdr:pic>
      <xdr:nvPicPr>
        <xdr:cNvPr id="1427" name="Picture 1426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724</xdr:row>
      <xdr:rowOff>9499</xdr:rowOff>
    </xdr:from>
    <xdr:to>
      <xdr:col>0</xdr:col>
      <xdr:colOff>1494810</xdr:colOff>
      <xdr:row>724</xdr:row>
      <xdr:rowOff>2196103</xdr:rowOff>
    </xdr:to>
    <xdr:pic>
      <xdr:nvPicPr>
        <xdr:cNvPr id="1428" name="Picture 1427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PicPr/>
      </xdr:nvPicPr>
      <xdr:blipFill>
        <a:blip xmlns:r="http://schemas.openxmlformats.org/officeDocument/2006/relationships" r:embed="rId84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724</xdr:row>
      <xdr:rowOff>9499</xdr:rowOff>
    </xdr:from>
    <xdr:to>
      <xdr:col>7</xdr:col>
      <xdr:colOff>1075692</xdr:colOff>
      <xdr:row>724</xdr:row>
      <xdr:rowOff>1070884</xdr:rowOff>
    </xdr:to>
    <xdr:pic>
      <xdr:nvPicPr>
        <xdr:cNvPr id="1429" name="Picture 1428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725</xdr:row>
      <xdr:rowOff>9499</xdr:rowOff>
    </xdr:from>
    <xdr:to>
      <xdr:col>0</xdr:col>
      <xdr:colOff>1494810</xdr:colOff>
      <xdr:row>725</xdr:row>
      <xdr:rowOff>2196103</xdr:rowOff>
    </xdr:to>
    <xdr:pic>
      <xdr:nvPicPr>
        <xdr:cNvPr id="1430" name="Picture 1429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PicPr/>
      </xdr:nvPicPr>
      <xdr:blipFill>
        <a:blip xmlns:r="http://schemas.openxmlformats.org/officeDocument/2006/relationships" r:embed="rId84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725</xdr:row>
      <xdr:rowOff>9499</xdr:rowOff>
    </xdr:from>
    <xdr:to>
      <xdr:col>7</xdr:col>
      <xdr:colOff>1075692</xdr:colOff>
      <xdr:row>725</xdr:row>
      <xdr:rowOff>1070884</xdr:rowOff>
    </xdr:to>
    <xdr:pic>
      <xdr:nvPicPr>
        <xdr:cNvPr id="1431" name="Picture 1430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726</xdr:row>
      <xdr:rowOff>9499</xdr:rowOff>
    </xdr:from>
    <xdr:to>
      <xdr:col>0</xdr:col>
      <xdr:colOff>1494810</xdr:colOff>
      <xdr:row>726</xdr:row>
      <xdr:rowOff>2177781</xdr:rowOff>
    </xdr:to>
    <xdr:pic>
      <xdr:nvPicPr>
        <xdr:cNvPr id="1432" name="Picture 1431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PicPr/>
      </xdr:nvPicPr>
      <xdr:blipFill>
        <a:blip xmlns:r="http://schemas.openxmlformats.org/officeDocument/2006/relationships" r:embed="rId84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726</xdr:row>
      <xdr:rowOff>9499</xdr:rowOff>
    </xdr:from>
    <xdr:to>
      <xdr:col>7</xdr:col>
      <xdr:colOff>1075692</xdr:colOff>
      <xdr:row>726</xdr:row>
      <xdr:rowOff>1070884</xdr:rowOff>
    </xdr:to>
    <xdr:pic>
      <xdr:nvPicPr>
        <xdr:cNvPr id="1433" name="Picture 1432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727</xdr:row>
      <xdr:rowOff>9499</xdr:rowOff>
    </xdr:from>
    <xdr:to>
      <xdr:col>0</xdr:col>
      <xdr:colOff>1494810</xdr:colOff>
      <xdr:row>727</xdr:row>
      <xdr:rowOff>2186626</xdr:rowOff>
    </xdr:to>
    <xdr:pic>
      <xdr:nvPicPr>
        <xdr:cNvPr id="1434" name="Picture 1433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PicPr/>
      </xdr:nvPicPr>
      <xdr:blipFill>
        <a:blip xmlns:r="http://schemas.openxmlformats.org/officeDocument/2006/relationships" r:embed="rId84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727</xdr:row>
      <xdr:rowOff>9499</xdr:rowOff>
    </xdr:from>
    <xdr:to>
      <xdr:col>7</xdr:col>
      <xdr:colOff>1075692</xdr:colOff>
      <xdr:row>727</xdr:row>
      <xdr:rowOff>1070884</xdr:rowOff>
    </xdr:to>
    <xdr:pic>
      <xdr:nvPicPr>
        <xdr:cNvPr id="1435" name="Picture 1434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728</xdr:row>
      <xdr:rowOff>9499</xdr:rowOff>
    </xdr:from>
    <xdr:to>
      <xdr:col>0</xdr:col>
      <xdr:colOff>1494810</xdr:colOff>
      <xdr:row>728</xdr:row>
      <xdr:rowOff>2186626</xdr:rowOff>
    </xdr:to>
    <xdr:pic>
      <xdr:nvPicPr>
        <xdr:cNvPr id="1436" name="Picture 1435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PicPr/>
      </xdr:nvPicPr>
      <xdr:blipFill>
        <a:blip xmlns:r="http://schemas.openxmlformats.org/officeDocument/2006/relationships" r:embed="rId84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728</xdr:row>
      <xdr:rowOff>9499</xdr:rowOff>
    </xdr:from>
    <xdr:to>
      <xdr:col>7</xdr:col>
      <xdr:colOff>1075692</xdr:colOff>
      <xdr:row>728</xdr:row>
      <xdr:rowOff>1070884</xdr:rowOff>
    </xdr:to>
    <xdr:pic>
      <xdr:nvPicPr>
        <xdr:cNvPr id="1437" name="Picture 1436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729</xdr:row>
      <xdr:rowOff>9499</xdr:rowOff>
    </xdr:from>
    <xdr:to>
      <xdr:col>0</xdr:col>
      <xdr:colOff>1494810</xdr:colOff>
      <xdr:row>729</xdr:row>
      <xdr:rowOff>2184099</xdr:rowOff>
    </xdr:to>
    <xdr:pic>
      <xdr:nvPicPr>
        <xdr:cNvPr id="1438" name="Picture 1437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PicPr/>
      </xdr:nvPicPr>
      <xdr:blipFill>
        <a:blip xmlns:r="http://schemas.openxmlformats.org/officeDocument/2006/relationships" r:embed="rId84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729</xdr:row>
      <xdr:rowOff>9499</xdr:rowOff>
    </xdr:from>
    <xdr:to>
      <xdr:col>7</xdr:col>
      <xdr:colOff>1075692</xdr:colOff>
      <xdr:row>729</xdr:row>
      <xdr:rowOff>1070884</xdr:rowOff>
    </xdr:to>
    <xdr:pic>
      <xdr:nvPicPr>
        <xdr:cNvPr id="1439" name="Picture 1438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730</xdr:row>
      <xdr:rowOff>9499</xdr:rowOff>
    </xdr:from>
    <xdr:to>
      <xdr:col>0</xdr:col>
      <xdr:colOff>1494810</xdr:colOff>
      <xdr:row>730</xdr:row>
      <xdr:rowOff>2199262</xdr:rowOff>
    </xdr:to>
    <xdr:pic>
      <xdr:nvPicPr>
        <xdr:cNvPr id="1440" name="Picture 1439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PicPr/>
      </xdr:nvPicPr>
      <xdr:blipFill>
        <a:blip xmlns:r="http://schemas.openxmlformats.org/officeDocument/2006/relationships" r:embed="rId84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730</xdr:row>
      <xdr:rowOff>9499</xdr:rowOff>
    </xdr:from>
    <xdr:to>
      <xdr:col>7</xdr:col>
      <xdr:colOff>1075692</xdr:colOff>
      <xdr:row>730</xdr:row>
      <xdr:rowOff>1070884</xdr:rowOff>
    </xdr:to>
    <xdr:pic>
      <xdr:nvPicPr>
        <xdr:cNvPr id="1441" name="Picture 1440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731</xdr:row>
      <xdr:rowOff>9499</xdr:rowOff>
    </xdr:from>
    <xdr:to>
      <xdr:col>0</xdr:col>
      <xdr:colOff>1494810</xdr:colOff>
      <xdr:row>731</xdr:row>
      <xdr:rowOff>2199262</xdr:rowOff>
    </xdr:to>
    <xdr:pic>
      <xdr:nvPicPr>
        <xdr:cNvPr id="1442" name="Picture 1441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PicPr/>
      </xdr:nvPicPr>
      <xdr:blipFill>
        <a:blip xmlns:r="http://schemas.openxmlformats.org/officeDocument/2006/relationships" r:embed="rId84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731</xdr:row>
      <xdr:rowOff>9499</xdr:rowOff>
    </xdr:from>
    <xdr:to>
      <xdr:col>7</xdr:col>
      <xdr:colOff>1075692</xdr:colOff>
      <xdr:row>731</xdr:row>
      <xdr:rowOff>1070884</xdr:rowOff>
    </xdr:to>
    <xdr:pic>
      <xdr:nvPicPr>
        <xdr:cNvPr id="1443" name="Picture 1442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732</xdr:row>
      <xdr:rowOff>9499</xdr:rowOff>
    </xdr:from>
    <xdr:to>
      <xdr:col>0</xdr:col>
      <xdr:colOff>1494810</xdr:colOff>
      <xdr:row>732</xdr:row>
      <xdr:rowOff>1495447</xdr:rowOff>
    </xdr:to>
    <xdr:pic>
      <xdr:nvPicPr>
        <xdr:cNvPr id="1444" name="Picture 1443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732</xdr:row>
      <xdr:rowOff>9499</xdr:rowOff>
    </xdr:from>
    <xdr:to>
      <xdr:col>7</xdr:col>
      <xdr:colOff>1075692</xdr:colOff>
      <xdr:row>732</xdr:row>
      <xdr:rowOff>1070884</xdr:rowOff>
    </xdr:to>
    <xdr:pic>
      <xdr:nvPicPr>
        <xdr:cNvPr id="1445" name="Picture 1444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733</xdr:row>
      <xdr:rowOff>9499</xdr:rowOff>
    </xdr:from>
    <xdr:to>
      <xdr:col>0</xdr:col>
      <xdr:colOff>1494810</xdr:colOff>
      <xdr:row>733</xdr:row>
      <xdr:rowOff>2177781</xdr:rowOff>
    </xdr:to>
    <xdr:pic>
      <xdr:nvPicPr>
        <xdr:cNvPr id="1446" name="Picture 1445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PicPr/>
      </xdr:nvPicPr>
      <xdr:blipFill>
        <a:blip xmlns:r="http://schemas.openxmlformats.org/officeDocument/2006/relationships" r:embed="rId84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733</xdr:row>
      <xdr:rowOff>9499</xdr:rowOff>
    </xdr:from>
    <xdr:to>
      <xdr:col>7</xdr:col>
      <xdr:colOff>1075692</xdr:colOff>
      <xdr:row>733</xdr:row>
      <xdr:rowOff>876925</xdr:rowOff>
    </xdr:to>
    <xdr:pic>
      <xdr:nvPicPr>
        <xdr:cNvPr id="1447" name="Picture 1446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PicPr/>
      </xdr:nvPicPr>
      <xdr:blipFill>
        <a:blip xmlns:r="http://schemas.openxmlformats.org/officeDocument/2006/relationships" r:embed="rId85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734</xdr:row>
      <xdr:rowOff>9499</xdr:rowOff>
    </xdr:from>
    <xdr:to>
      <xdr:col>0</xdr:col>
      <xdr:colOff>1494810</xdr:colOff>
      <xdr:row>734</xdr:row>
      <xdr:rowOff>2239065</xdr:rowOff>
    </xdr:to>
    <xdr:pic>
      <xdr:nvPicPr>
        <xdr:cNvPr id="1448" name="Picture 1447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PicPr/>
      </xdr:nvPicPr>
      <xdr:blipFill>
        <a:blip xmlns:r="http://schemas.openxmlformats.org/officeDocument/2006/relationships" r:embed="rId85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734</xdr:row>
      <xdr:rowOff>9499</xdr:rowOff>
    </xdr:from>
    <xdr:to>
      <xdr:col>7</xdr:col>
      <xdr:colOff>1075692</xdr:colOff>
      <xdr:row>734</xdr:row>
      <xdr:rowOff>1070884</xdr:rowOff>
    </xdr:to>
    <xdr:pic>
      <xdr:nvPicPr>
        <xdr:cNvPr id="1449" name="Picture 1448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735</xdr:row>
      <xdr:rowOff>9499</xdr:rowOff>
    </xdr:from>
    <xdr:to>
      <xdr:col>0</xdr:col>
      <xdr:colOff>1494810</xdr:colOff>
      <xdr:row>735</xdr:row>
      <xdr:rowOff>2239065</xdr:rowOff>
    </xdr:to>
    <xdr:pic>
      <xdr:nvPicPr>
        <xdr:cNvPr id="1450" name="Picture 1449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PicPr/>
      </xdr:nvPicPr>
      <xdr:blipFill>
        <a:blip xmlns:r="http://schemas.openxmlformats.org/officeDocument/2006/relationships" r:embed="rId85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735</xdr:row>
      <xdr:rowOff>9499</xdr:rowOff>
    </xdr:from>
    <xdr:to>
      <xdr:col>7</xdr:col>
      <xdr:colOff>1075692</xdr:colOff>
      <xdr:row>735</xdr:row>
      <xdr:rowOff>1070884</xdr:rowOff>
    </xdr:to>
    <xdr:pic>
      <xdr:nvPicPr>
        <xdr:cNvPr id="1451" name="Picture 1450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736</xdr:row>
      <xdr:rowOff>9499</xdr:rowOff>
    </xdr:from>
    <xdr:to>
      <xdr:col>0</xdr:col>
      <xdr:colOff>1494810</xdr:colOff>
      <xdr:row>736</xdr:row>
      <xdr:rowOff>2239065</xdr:rowOff>
    </xdr:to>
    <xdr:pic>
      <xdr:nvPicPr>
        <xdr:cNvPr id="1452" name="Picture 1451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PicPr/>
      </xdr:nvPicPr>
      <xdr:blipFill>
        <a:blip xmlns:r="http://schemas.openxmlformats.org/officeDocument/2006/relationships" r:embed="rId85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736</xdr:row>
      <xdr:rowOff>9499</xdr:rowOff>
    </xdr:from>
    <xdr:to>
      <xdr:col>7</xdr:col>
      <xdr:colOff>1075692</xdr:colOff>
      <xdr:row>736</xdr:row>
      <xdr:rowOff>1070884</xdr:rowOff>
    </xdr:to>
    <xdr:pic>
      <xdr:nvPicPr>
        <xdr:cNvPr id="1453" name="Picture 1452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737</xdr:row>
      <xdr:rowOff>9499</xdr:rowOff>
    </xdr:from>
    <xdr:to>
      <xdr:col>0</xdr:col>
      <xdr:colOff>1494810</xdr:colOff>
      <xdr:row>737</xdr:row>
      <xdr:rowOff>2227061</xdr:rowOff>
    </xdr:to>
    <xdr:pic>
      <xdr:nvPicPr>
        <xdr:cNvPr id="1454" name="Picture 1453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PicPr/>
      </xdr:nvPicPr>
      <xdr:blipFill>
        <a:blip xmlns:r="http://schemas.openxmlformats.org/officeDocument/2006/relationships" r:embed="rId85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737</xdr:row>
      <xdr:rowOff>9499</xdr:rowOff>
    </xdr:from>
    <xdr:to>
      <xdr:col>7</xdr:col>
      <xdr:colOff>1075692</xdr:colOff>
      <xdr:row>737</xdr:row>
      <xdr:rowOff>1070884</xdr:rowOff>
    </xdr:to>
    <xdr:pic>
      <xdr:nvPicPr>
        <xdr:cNvPr id="1455" name="Picture 1454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738</xdr:row>
      <xdr:rowOff>9499</xdr:rowOff>
    </xdr:from>
    <xdr:to>
      <xdr:col>0</xdr:col>
      <xdr:colOff>1494810</xdr:colOff>
      <xdr:row>738</xdr:row>
      <xdr:rowOff>2227061</xdr:rowOff>
    </xdr:to>
    <xdr:pic>
      <xdr:nvPicPr>
        <xdr:cNvPr id="1456" name="Picture 1455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PicPr/>
      </xdr:nvPicPr>
      <xdr:blipFill>
        <a:blip xmlns:r="http://schemas.openxmlformats.org/officeDocument/2006/relationships" r:embed="rId85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738</xdr:row>
      <xdr:rowOff>9499</xdr:rowOff>
    </xdr:from>
    <xdr:to>
      <xdr:col>7</xdr:col>
      <xdr:colOff>1075692</xdr:colOff>
      <xdr:row>738</xdr:row>
      <xdr:rowOff>1070884</xdr:rowOff>
    </xdr:to>
    <xdr:pic>
      <xdr:nvPicPr>
        <xdr:cNvPr id="1457" name="Picture 1456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739</xdr:row>
      <xdr:rowOff>9499</xdr:rowOff>
    </xdr:from>
    <xdr:to>
      <xdr:col>0</xdr:col>
      <xdr:colOff>1494810</xdr:colOff>
      <xdr:row>739</xdr:row>
      <xdr:rowOff>2227061</xdr:rowOff>
    </xdr:to>
    <xdr:pic>
      <xdr:nvPicPr>
        <xdr:cNvPr id="1458" name="Picture 1457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PicPr/>
      </xdr:nvPicPr>
      <xdr:blipFill>
        <a:blip xmlns:r="http://schemas.openxmlformats.org/officeDocument/2006/relationships" r:embed="rId85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739</xdr:row>
      <xdr:rowOff>9499</xdr:rowOff>
    </xdr:from>
    <xdr:to>
      <xdr:col>7</xdr:col>
      <xdr:colOff>1075692</xdr:colOff>
      <xdr:row>739</xdr:row>
      <xdr:rowOff>1070884</xdr:rowOff>
    </xdr:to>
    <xdr:pic>
      <xdr:nvPicPr>
        <xdr:cNvPr id="1459" name="Picture 1458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740</xdr:row>
      <xdr:rowOff>9499</xdr:rowOff>
    </xdr:from>
    <xdr:to>
      <xdr:col>0</xdr:col>
      <xdr:colOff>1494810</xdr:colOff>
      <xdr:row>740</xdr:row>
      <xdr:rowOff>2225797</xdr:rowOff>
    </xdr:to>
    <xdr:pic>
      <xdr:nvPicPr>
        <xdr:cNvPr id="1460" name="Picture 1459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PicPr/>
      </xdr:nvPicPr>
      <xdr:blipFill>
        <a:blip xmlns:r="http://schemas.openxmlformats.org/officeDocument/2006/relationships" r:embed="rId85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740</xdr:row>
      <xdr:rowOff>9499</xdr:rowOff>
    </xdr:from>
    <xdr:to>
      <xdr:col>7</xdr:col>
      <xdr:colOff>1075692</xdr:colOff>
      <xdr:row>740</xdr:row>
      <xdr:rowOff>1070884</xdr:rowOff>
    </xdr:to>
    <xdr:pic>
      <xdr:nvPicPr>
        <xdr:cNvPr id="1461" name="Picture 1460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741</xdr:row>
      <xdr:rowOff>9499</xdr:rowOff>
    </xdr:from>
    <xdr:to>
      <xdr:col>0</xdr:col>
      <xdr:colOff>1494810</xdr:colOff>
      <xdr:row>741</xdr:row>
      <xdr:rowOff>2225797</xdr:rowOff>
    </xdr:to>
    <xdr:pic>
      <xdr:nvPicPr>
        <xdr:cNvPr id="1462" name="Picture 1461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PicPr/>
      </xdr:nvPicPr>
      <xdr:blipFill>
        <a:blip xmlns:r="http://schemas.openxmlformats.org/officeDocument/2006/relationships" r:embed="rId85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741</xdr:row>
      <xdr:rowOff>9499</xdr:rowOff>
    </xdr:from>
    <xdr:to>
      <xdr:col>7</xdr:col>
      <xdr:colOff>1075692</xdr:colOff>
      <xdr:row>741</xdr:row>
      <xdr:rowOff>1070884</xdr:rowOff>
    </xdr:to>
    <xdr:pic>
      <xdr:nvPicPr>
        <xdr:cNvPr id="1463" name="Picture 1462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742</xdr:row>
      <xdr:rowOff>9499</xdr:rowOff>
    </xdr:from>
    <xdr:to>
      <xdr:col>0</xdr:col>
      <xdr:colOff>1494810</xdr:colOff>
      <xdr:row>742</xdr:row>
      <xdr:rowOff>2222638</xdr:rowOff>
    </xdr:to>
    <xdr:pic>
      <xdr:nvPicPr>
        <xdr:cNvPr id="1464" name="Picture 1463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PicPr/>
      </xdr:nvPicPr>
      <xdr:blipFill>
        <a:blip xmlns:r="http://schemas.openxmlformats.org/officeDocument/2006/relationships" r:embed="rId85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742</xdr:row>
      <xdr:rowOff>9499</xdr:rowOff>
    </xdr:from>
    <xdr:to>
      <xdr:col>7</xdr:col>
      <xdr:colOff>1075692</xdr:colOff>
      <xdr:row>742</xdr:row>
      <xdr:rowOff>1070884</xdr:rowOff>
    </xdr:to>
    <xdr:pic>
      <xdr:nvPicPr>
        <xdr:cNvPr id="1465" name="Picture 1464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743</xdr:row>
      <xdr:rowOff>9499</xdr:rowOff>
    </xdr:from>
    <xdr:to>
      <xdr:col>0</xdr:col>
      <xdr:colOff>1494810</xdr:colOff>
      <xdr:row>743</xdr:row>
      <xdr:rowOff>2227061</xdr:rowOff>
    </xdr:to>
    <xdr:pic>
      <xdr:nvPicPr>
        <xdr:cNvPr id="1466" name="Picture 1465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PicPr/>
      </xdr:nvPicPr>
      <xdr:blipFill>
        <a:blip xmlns:r="http://schemas.openxmlformats.org/officeDocument/2006/relationships" r:embed="rId85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743</xdr:row>
      <xdr:rowOff>9499</xdr:rowOff>
    </xdr:from>
    <xdr:to>
      <xdr:col>7</xdr:col>
      <xdr:colOff>1075692</xdr:colOff>
      <xdr:row>743</xdr:row>
      <xdr:rowOff>1070884</xdr:rowOff>
    </xdr:to>
    <xdr:pic>
      <xdr:nvPicPr>
        <xdr:cNvPr id="1467" name="Picture 1466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744</xdr:row>
      <xdr:rowOff>9499</xdr:rowOff>
    </xdr:from>
    <xdr:to>
      <xdr:col>0</xdr:col>
      <xdr:colOff>1494810</xdr:colOff>
      <xdr:row>744</xdr:row>
      <xdr:rowOff>2227061</xdr:rowOff>
    </xdr:to>
    <xdr:pic>
      <xdr:nvPicPr>
        <xdr:cNvPr id="1468" name="Picture 1467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PicPr/>
      </xdr:nvPicPr>
      <xdr:blipFill>
        <a:blip xmlns:r="http://schemas.openxmlformats.org/officeDocument/2006/relationships" r:embed="rId85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744</xdr:row>
      <xdr:rowOff>9499</xdr:rowOff>
    </xdr:from>
    <xdr:to>
      <xdr:col>7</xdr:col>
      <xdr:colOff>1075692</xdr:colOff>
      <xdr:row>744</xdr:row>
      <xdr:rowOff>1070884</xdr:rowOff>
    </xdr:to>
    <xdr:pic>
      <xdr:nvPicPr>
        <xdr:cNvPr id="1469" name="Picture 1468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745</xdr:row>
      <xdr:rowOff>9499</xdr:rowOff>
    </xdr:from>
    <xdr:to>
      <xdr:col>0</xdr:col>
      <xdr:colOff>1494810</xdr:colOff>
      <xdr:row>745</xdr:row>
      <xdr:rowOff>2227061</xdr:rowOff>
    </xdr:to>
    <xdr:pic>
      <xdr:nvPicPr>
        <xdr:cNvPr id="1470" name="Picture 1469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PicPr/>
      </xdr:nvPicPr>
      <xdr:blipFill>
        <a:blip xmlns:r="http://schemas.openxmlformats.org/officeDocument/2006/relationships" r:embed="rId85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745</xdr:row>
      <xdr:rowOff>9499</xdr:rowOff>
    </xdr:from>
    <xdr:to>
      <xdr:col>7</xdr:col>
      <xdr:colOff>1075692</xdr:colOff>
      <xdr:row>745</xdr:row>
      <xdr:rowOff>1070884</xdr:rowOff>
    </xdr:to>
    <xdr:pic>
      <xdr:nvPicPr>
        <xdr:cNvPr id="1471" name="Picture 1470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746</xdr:row>
      <xdr:rowOff>9499</xdr:rowOff>
    </xdr:from>
    <xdr:to>
      <xdr:col>0</xdr:col>
      <xdr:colOff>1494810</xdr:colOff>
      <xdr:row>746</xdr:row>
      <xdr:rowOff>2227061</xdr:rowOff>
    </xdr:to>
    <xdr:pic>
      <xdr:nvPicPr>
        <xdr:cNvPr id="1472" name="Picture 1471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PicPr/>
      </xdr:nvPicPr>
      <xdr:blipFill>
        <a:blip xmlns:r="http://schemas.openxmlformats.org/officeDocument/2006/relationships" r:embed="rId85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746</xdr:row>
      <xdr:rowOff>9499</xdr:rowOff>
    </xdr:from>
    <xdr:to>
      <xdr:col>7</xdr:col>
      <xdr:colOff>1075692</xdr:colOff>
      <xdr:row>746</xdr:row>
      <xdr:rowOff>1070884</xdr:rowOff>
    </xdr:to>
    <xdr:pic>
      <xdr:nvPicPr>
        <xdr:cNvPr id="1473" name="Picture 1472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747</xdr:row>
      <xdr:rowOff>9499</xdr:rowOff>
    </xdr:from>
    <xdr:to>
      <xdr:col>0</xdr:col>
      <xdr:colOff>1494810</xdr:colOff>
      <xdr:row>747</xdr:row>
      <xdr:rowOff>2227061</xdr:rowOff>
    </xdr:to>
    <xdr:pic>
      <xdr:nvPicPr>
        <xdr:cNvPr id="1474" name="Picture 1473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PicPr/>
      </xdr:nvPicPr>
      <xdr:blipFill>
        <a:blip xmlns:r="http://schemas.openxmlformats.org/officeDocument/2006/relationships" r:embed="rId85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747</xdr:row>
      <xdr:rowOff>9499</xdr:rowOff>
    </xdr:from>
    <xdr:to>
      <xdr:col>7</xdr:col>
      <xdr:colOff>1075692</xdr:colOff>
      <xdr:row>747</xdr:row>
      <xdr:rowOff>1070884</xdr:rowOff>
    </xdr:to>
    <xdr:pic>
      <xdr:nvPicPr>
        <xdr:cNvPr id="1475" name="Picture 1474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748</xdr:row>
      <xdr:rowOff>9499</xdr:rowOff>
    </xdr:from>
    <xdr:to>
      <xdr:col>0</xdr:col>
      <xdr:colOff>1494810</xdr:colOff>
      <xdr:row>748</xdr:row>
      <xdr:rowOff>2227061</xdr:rowOff>
    </xdr:to>
    <xdr:pic>
      <xdr:nvPicPr>
        <xdr:cNvPr id="1476" name="Picture 1475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PicPr/>
      </xdr:nvPicPr>
      <xdr:blipFill>
        <a:blip xmlns:r="http://schemas.openxmlformats.org/officeDocument/2006/relationships" r:embed="rId85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748</xdr:row>
      <xdr:rowOff>9499</xdr:rowOff>
    </xdr:from>
    <xdr:to>
      <xdr:col>7</xdr:col>
      <xdr:colOff>1075692</xdr:colOff>
      <xdr:row>748</xdr:row>
      <xdr:rowOff>1070884</xdr:rowOff>
    </xdr:to>
    <xdr:pic>
      <xdr:nvPicPr>
        <xdr:cNvPr id="1477" name="Picture 1476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749</xdr:row>
      <xdr:rowOff>9499</xdr:rowOff>
    </xdr:from>
    <xdr:to>
      <xdr:col>0</xdr:col>
      <xdr:colOff>1494810</xdr:colOff>
      <xdr:row>749</xdr:row>
      <xdr:rowOff>2227061</xdr:rowOff>
    </xdr:to>
    <xdr:pic>
      <xdr:nvPicPr>
        <xdr:cNvPr id="1478" name="Picture 1477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PicPr/>
      </xdr:nvPicPr>
      <xdr:blipFill>
        <a:blip xmlns:r="http://schemas.openxmlformats.org/officeDocument/2006/relationships" r:embed="rId85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749</xdr:row>
      <xdr:rowOff>9499</xdr:rowOff>
    </xdr:from>
    <xdr:to>
      <xdr:col>7</xdr:col>
      <xdr:colOff>1075692</xdr:colOff>
      <xdr:row>749</xdr:row>
      <xdr:rowOff>1070884</xdr:rowOff>
    </xdr:to>
    <xdr:pic>
      <xdr:nvPicPr>
        <xdr:cNvPr id="1479" name="Picture 1478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750</xdr:row>
      <xdr:rowOff>9499</xdr:rowOff>
    </xdr:from>
    <xdr:to>
      <xdr:col>0</xdr:col>
      <xdr:colOff>1494810</xdr:colOff>
      <xdr:row>750</xdr:row>
      <xdr:rowOff>2234642</xdr:rowOff>
    </xdr:to>
    <xdr:pic>
      <xdr:nvPicPr>
        <xdr:cNvPr id="1480" name="Picture 1479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PicPr/>
      </xdr:nvPicPr>
      <xdr:blipFill>
        <a:blip xmlns:r="http://schemas.openxmlformats.org/officeDocument/2006/relationships" r:embed="rId85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750</xdr:row>
      <xdr:rowOff>9499</xdr:rowOff>
    </xdr:from>
    <xdr:to>
      <xdr:col>7</xdr:col>
      <xdr:colOff>1075692</xdr:colOff>
      <xdr:row>750</xdr:row>
      <xdr:rowOff>1070884</xdr:rowOff>
    </xdr:to>
    <xdr:pic>
      <xdr:nvPicPr>
        <xdr:cNvPr id="1481" name="Picture 1480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751</xdr:row>
      <xdr:rowOff>9499</xdr:rowOff>
    </xdr:from>
    <xdr:to>
      <xdr:col>0</xdr:col>
      <xdr:colOff>1494810</xdr:colOff>
      <xdr:row>751</xdr:row>
      <xdr:rowOff>2234642</xdr:rowOff>
    </xdr:to>
    <xdr:pic>
      <xdr:nvPicPr>
        <xdr:cNvPr id="1482" name="Picture 1481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PicPr/>
      </xdr:nvPicPr>
      <xdr:blipFill>
        <a:blip xmlns:r="http://schemas.openxmlformats.org/officeDocument/2006/relationships" r:embed="rId85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751</xdr:row>
      <xdr:rowOff>9499</xdr:rowOff>
    </xdr:from>
    <xdr:to>
      <xdr:col>7</xdr:col>
      <xdr:colOff>1075692</xdr:colOff>
      <xdr:row>751</xdr:row>
      <xdr:rowOff>1070884</xdr:rowOff>
    </xdr:to>
    <xdr:pic>
      <xdr:nvPicPr>
        <xdr:cNvPr id="1483" name="Picture 1482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752</xdr:row>
      <xdr:rowOff>9499</xdr:rowOff>
    </xdr:from>
    <xdr:to>
      <xdr:col>0</xdr:col>
      <xdr:colOff>1494810</xdr:colOff>
      <xdr:row>752</xdr:row>
      <xdr:rowOff>2237169</xdr:rowOff>
    </xdr:to>
    <xdr:pic>
      <xdr:nvPicPr>
        <xdr:cNvPr id="1484" name="Picture 1483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PicPr/>
      </xdr:nvPicPr>
      <xdr:blipFill>
        <a:blip xmlns:r="http://schemas.openxmlformats.org/officeDocument/2006/relationships" r:embed="rId85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752</xdr:row>
      <xdr:rowOff>9499</xdr:rowOff>
    </xdr:from>
    <xdr:to>
      <xdr:col>7</xdr:col>
      <xdr:colOff>1075692</xdr:colOff>
      <xdr:row>752</xdr:row>
      <xdr:rowOff>1070884</xdr:rowOff>
    </xdr:to>
    <xdr:pic>
      <xdr:nvPicPr>
        <xdr:cNvPr id="1485" name="Picture 1484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753</xdr:row>
      <xdr:rowOff>9499</xdr:rowOff>
    </xdr:from>
    <xdr:to>
      <xdr:col>0</xdr:col>
      <xdr:colOff>1494810</xdr:colOff>
      <xdr:row>753</xdr:row>
      <xdr:rowOff>2237169</xdr:rowOff>
    </xdr:to>
    <xdr:pic>
      <xdr:nvPicPr>
        <xdr:cNvPr id="1486" name="Picture 1485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PicPr/>
      </xdr:nvPicPr>
      <xdr:blipFill>
        <a:blip xmlns:r="http://schemas.openxmlformats.org/officeDocument/2006/relationships" r:embed="rId85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753</xdr:row>
      <xdr:rowOff>9499</xdr:rowOff>
    </xdr:from>
    <xdr:to>
      <xdr:col>7</xdr:col>
      <xdr:colOff>1075692</xdr:colOff>
      <xdr:row>753</xdr:row>
      <xdr:rowOff>1070884</xdr:rowOff>
    </xdr:to>
    <xdr:pic>
      <xdr:nvPicPr>
        <xdr:cNvPr id="1487" name="Picture 1486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754</xdr:row>
      <xdr:rowOff>9499</xdr:rowOff>
    </xdr:from>
    <xdr:to>
      <xdr:col>0</xdr:col>
      <xdr:colOff>1494810</xdr:colOff>
      <xdr:row>754</xdr:row>
      <xdr:rowOff>2237169</xdr:rowOff>
    </xdr:to>
    <xdr:pic>
      <xdr:nvPicPr>
        <xdr:cNvPr id="1488" name="Picture 1487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PicPr/>
      </xdr:nvPicPr>
      <xdr:blipFill>
        <a:blip xmlns:r="http://schemas.openxmlformats.org/officeDocument/2006/relationships" r:embed="rId86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754</xdr:row>
      <xdr:rowOff>9499</xdr:rowOff>
    </xdr:from>
    <xdr:to>
      <xdr:col>7</xdr:col>
      <xdr:colOff>1075692</xdr:colOff>
      <xdr:row>754</xdr:row>
      <xdr:rowOff>1070884</xdr:rowOff>
    </xdr:to>
    <xdr:pic>
      <xdr:nvPicPr>
        <xdr:cNvPr id="1489" name="Picture 1488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755</xdr:row>
      <xdr:rowOff>9499</xdr:rowOff>
    </xdr:from>
    <xdr:to>
      <xdr:col>0</xdr:col>
      <xdr:colOff>1494810</xdr:colOff>
      <xdr:row>755</xdr:row>
      <xdr:rowOff>2180940</xdr:rowOff>
    </xdr:to>
    <xdr:pic>
      <xdr:nvPicPr>
        <xdr:cNvPr id="1490" name="Picture 1489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PicPr/>
      </xdr:nvPicPr>
      <xdr:blipFill>
        <a:blip xmlns:r="http://schemas.openxmlformats.org/officeDocument/2006/relationships" r:embed="rId86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755</xdr:row>
      <xdr:rowOff>9499</xdr:rowOff>
    </xdr:from>
    <xdr:to>
      <xdr:col>7</xdr:col>
      <xdr:colOff>1075692</xdr:colOff>
      <xdr:row>755</xdr:row>
      <xdr:rowOff>1070884</xdr:rowOff>
    </xdr:to>
    <xdr:pic>
      <xdr:nvPicPr>
        <xdr:cNvPr id="1491" name="Picture 1490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756</xdr:row>
      <xdr:rowOff>9499</xdr:rowOff>
    </xdr:from>
    <xdr:to>
      <xdr:col>0</xdr:col>
      <xdr:colOff>1494810</xdr:colOff>
      <xdr:row>756</xdr:row>
      <xdr:rowOff>2271918</xdr:rowOff>
    </xdr:to>
    <xdr:pic>
      <xdr:nvPicPr>
        <xdr:cNvPr id="1492" name="Picture 1491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PicPr/>
      </xdr:nvPicPr>
      <xdr:blipFill>
        <a:blip xmlns:r="http://schemas.openxmlformats.org/officeDocument/2006/relationships" r:embed="rId86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756</xdr:row>
      <xdr:rowOff>9499</xdr:rowOff>
    </xdr:from>
    <xdr:to>
      <xdr:col>7</xdr:col>
      <xdr:colOff>1075692</xdr:colOff>
      <xdr:row>756</xdr:row>
      <xdr:rowOff>1070884</xdr:rowOff>
    </xdr:to>
    <xdr:pic>
      <xdr:nvPicPr>
        <xdr:cNvPr id="1493" name="Picture 1492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757</xdr:row>
      <xdr:rowOff>9499</xdr:rowOff>
    </xdr:from>
    <xdr:to>
      <xdr:col>0</xdr:col>
      <xdr:colOff>1494810</xdr:colOff>
      <xdr:row>757</xdr:row>
      <xdr:rowOff>2155668</xdr:rowOff>
    </xdr:to>
    <xdr:pic>
      <xdr:nvPicPr>
        <xdr:cNvPr id="1494" name="Picture 1493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PicPr/>
      </xdr:nvPicPr>
      <xdr:blipFill>
        <a:blip xmlns:r="http://schemas.openxmlformats.org/officeDocument/2006/relationships" r:embed="rId86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757</xdr:row>
      <xdr:rowOff>9499</xdr:rowOff>
    </xdr:from>
    <xdr:to>
      <xdr:col>7</xdr:col>
      <xdr:colOff>1075692</xdr:colOff>
      <xdr:row>757</xdr:row>
      <xdr:rowOff>1070884</xdr:rowOff>
    </xdr:to>
    <xdr:pic>
      <xdr:nvPicPr>
        <xdr:cNvPr id="1495" name="Picture 1494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758</xdr:row>
      <xdr:rowOff>9499</xdr:rowOff>
    </xdr:from>
    <xdr:to>
      <xdr:col>0</xdr:col>
      <xdr:colOff>1494810</xdr:colOff>
      <xdr:row>758</xdr:row>
      <xdr:rowOff>2155668</xdr:rowOff>
    </xdr:to>
    <xdr:pic>
      <xdr:nvPicPr>
        <xdr:cNvPr id="1496" name="Picture 1495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PicPr/>
      </xdr:nvPicPr>
      <xdr:blipFill>
        <a:blip xmlns:r="http://schemas.openxmlformats.org/officeDocument/2006/relationships" r:embed="rId86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758</xdr:row>
      <xdr:rowOff>9499</xdr:rowOff>
    </xdr:from>
    <xdr:to>
      <xdr:col>7</xdr:col>
      <xdr:colOff>1075692</xdr:colOff>
      <xdr:row>758</xdr:row>
      <xdr:rowOff>1070884</xdr:rowOff>
    </xdr:to>
    <xdr:pic>
      <xdr:nvPicPr>
        <xdr:cNvPr id="1497" name="Picture 1496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759</xdr:row>
      <xdr:rowOff>9499</xdr:rowOff>
    </xdr:from>
    <xdr:to>
      <xdr:col>0</xdr:col>
      <xdr:colOff>1494810</xdr:colOff>
      <xdr:row>759</xdr:row>
      <xdr:rowOff>2017306</xdr:rowOff>
    </xdr:to>
    <xdr:pic>
      <xdr:nvPicPr>
        <xdr:cNvPr id="1498" name="Picture 1497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PicPr/>
      </xdr:nvPicPr>
      <xdr:blipFill>
        <a:blip xmlns:r="http://schemas.openxmlformats.org/officeDocument/2006/relationships" r:embed="rId86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759</xdr:row>
      <xdr:rowOff>9499</xdr:rowOff>
    </xdr:from>
    <xdr:to>
      <xdr:col>7</xdr:col>
      <xdr:colOff>1075692</xdr:colOff>
      <xdr:row>759</xdr:row>
      <xdr:rowOff>1070884</xdr:rowOff>
    </xdr:to>
    <xdr:pic>
      <xdr:nvPicPr>
        <xdr:cNvPr id="1499" name="Picture 1498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760</xdr:row>
      <xdr:rowOff>9499</xdr:rowOff>
    </xdr:from>
    <xdr:to>
      <xdr:col>0</xdr:col>
      <xdr:colOff>1494810</xdr:colOff>
      <xdr:row>760</xdr:row>
      <xdr:rowOff>2017306</xdr:rowOff>
    </xdr:to>
    <xdr:pic>
      <xdr:nvPicPr>
        <xdr:cNvPr id="1500" name="Picture 1499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PicPr/>
      </xdr:nvPicPr>
      <xdr:blipFill>
        <a:blip xmlns:r="http://schemas.openxmlformats.org/officeDocument/2006/relationships" r:embed="rId86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760</xdr:row>
      <xdr:rowOff>9499</xdr:rowOff>
    </xdr:from>
    <xdr:to>
      <xdr:col>7</xdr:col>
      <xdr:colOff>1075692</xdr:colOff>
      <xdr:row>760</xdr:row>
      <xdr:rowOff>1070884</xdr:rowOff>
    </xdr:to>
    <xdr:pic>
      <xdr:nvPicPr>
        <xdr:cNvPr id="1501" name="Picture 1500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761</xdr:row>
      <xdr:rowOff>9499</xdr:rowOff>
    </xdr:from>
    <xdr:to>
      <xdr:col>0</xdr:col>
      <xdr:colOff>1494810</xdr:colOff>
      <xdr:row>761</xdr:row>
      <xdr:rowOff>2176517</xdr:rowOff>
    </xdr:to>
    <xdr:pic>
      <xdr:nvPicPr>
        <xdr:cNvPr id="1502" name="Picture 1501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PicPr/>
      </xdr:nvPicPr>
      <xdr:blipFill>
        <a:blip xmlns:r="http://schemas.openxmlformats.org/officeDocument/2006/relationships" r:embed="rId86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761</xdr:row>
      <xdr:rowOff>9499</xdr:rowOff>
    </xdr:from>
    <xdr:to>
      <xdr:col>7</xdr:col>
      <xdr:colOff>1075692</xdr:colOff>
      <xdr:row>761</xdr:row>
      <xdr:rowOff>1070884</xdr:rowOff>
    </xdr:to>
    <xdr:pic>
      <xdr:nvPicPr>
        <xdr:cNvPr id="1503" name="Picture 1502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762</xdr:row>
      <xdr:rowOff>9499</xdr:rowOff>
    </xdr:from>
    <xdr:to>
      <xdr:col>0</xdr:col>
      <xdr:colOff>1494810</xdr:colOff>
      <xdr:row>762</xdr:row>
      <xdr:rowOff>2176517</xdr:rowOff>
    </xdr:to>
    <xdr:pic>
      <xdr:nvPicPr>
        <xdr:cNvPr id="1504" name="Picture 1503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PicPr/>
      </xdr:nvPicPr>
      <xdr:blipFill>
        <a:blip xmlns:r="http://schemas.openxmlformats.org/officeDocument/2006/relationships" r:embed="rId86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762</xdr:row>
      <xdr:rowOff>9499</xdr:rowOff>
    </xdr:from>
    <xdr:to>
      <xdr:col>7</xdr:col>
      <xdr:colOff>1075692</xdr:colOff>
      <xdr:row>762</xdr:row>
      <xdr:rowOff>1070884</xdr:rowOff>
    </xdr:to>
    <xdr:pic>
      <xdr:nvPicPr>
        <xdr:cNvPr id="1505" name="Picture 1504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763</xdr:row>
      <xdr:rowOff>9499</xdr:rowOff>
    </xdr:from>
    <xdr:to>
      <xdr:col>0</xdr:col>
      <xdr:colOff>1494810</xdr:colOff>
      <xdr:row>763</xdr:row>
      <xdr:rowOff>2176517</xdr:rowOff>
    </xdr:to>
    <xdr:pic>
      <xdr:nvPicPr>
        <xdr:cNvPr id="1506" name="Picture 1505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PicPr/>
      </xdr:nvPicPr>
      <xdr:blipFill>
        <a:blip xmlns:r="http://schemas.openxmlformats.org/officeDocument/2006/relationships" r:embed="rId86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763</xdr:row>
      <xdr:rowOff>9499</xdr:rowOff>
    </xdr:from>
    <xdr:to>
      <xdr:col>7</xdr:col>
      <xdr:colOff>1075692</xdr:colOff>
      <xdr:row>763</xdr:row>
      <xdr:rowOff>1070884</xdr:rowOff>
    </xdr:to>
    <xdr:pic>
      <xdr:nvPicPr>
        <xdr:cNvPr id="1507" name="Picture 1506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764</xdr:row>
      <xdr:rowOff>9499</xdr:rowOff>
    </xdr:from>
    <xdr:to>
      <xdr:col>0</xdr:col>
      <xdr:colOff>1494810</xdr:colOff>
      <xdr:row>764</xdr:row>
      <xdr:rowOff>2176517</xdr:rowOff>
    </xdr:to>
    <xdr:pic>
      <xdr:nvPicPr>
        <xdr:cNvPr id="1508" name="Picture 1507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PicPr/>
      </xdr:nvPicPr>
      <xdr:blipFill>
        <a:blip xmlns:r="http://schemas.openxmlformats.org/officeDocument/2006/relationships" r:embed="rId86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764</xdr:row>
      <xdr:rowOff>9499</xdr:rowOff>
    </xdr:from>
    <xdr:to>
      <xdr:col>7</xdr:col>
      <xdr:colOff>1075692</xdr:colOff>
      <xdr:row>764</xdr:row>
      <xdr:rowOff>1070884</xdr:rowOff>
    </xdr:to>
    <xdr:pic>
      <xdr:nvPicPr>
        <xdr:cNvPr id="1509" name="Picture 1508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765</xdr:row>
      <xdr:rowOff>9499</xdr:rowOff>
    </xdr:from>
    <xdr:to>
      <xdr:col>0</xdr:col>
      <xdr:colOff>1494810</xdr:colOff>
      <xdr:row>765</xdr:row>
      <xdr:rowOff>2237169</xdr:rowOff>
    </xdr:to>
    <xdr:pic>
      <xdr:nvPicPr>
        <xdr:cNvPr id="1510" name="Picture 1509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PicPr/>
      </xdr:nvPicPr>
      <xdr:blipFill>
        <a:blip xmlns:r="http://schemas.openxmlformats.org/officeDocument/2006/relationships" r:embed="rId86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765</xdr:row>
      <xdr:rowOff>9499</xdr:rowOff>
    </xdr:from>
    <xdr:to>
      <xdr:col>7</xdr:col>
      <xdr:colOff>1075692</xdr:colOff>
      <xdr:row>765</xdr:row>
      <xdr:rowOff>1070884</xdr:rowOff>
    </xdr:to>
    <xdr:pic>
      <xdr:nvPicPr>
        <xdr:cNvPr id="1511" name="Picture 1510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766</xdr:row>
      <xdr:rowOff>9499</xdr:rowOff>
    </xdr:from>
    <xdr:to>
      <xdr:col>0</xdr:col>
      <xdr:colOff>1494810</xdr:colOff>
      <xdr:row>766</xdr:row>
      <xdr:rowOff>2017306</xdr:rowOff>
    </xdr:to>
    <xdr:pic>
      <xdr:nvPicPr>
        <xdr:cNvPr id="1512" name="Picture 1511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PicPr/>
      </xdr:nvPicPr>
      <xdr:blipFill>
        <a:blip xmlns:r="http://schemas.openxmlformats.org/officeDocument/2006/relationships" r:embed="rId86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766</xdr:row>
      <xdr:rowOff>9499</xdr:rowOff>
    </xdr:from>
    <xdr:to>
      <xdr:col>7</xdr:col>
      <xdr:colOff>1075692</xdr:colOff>
      <xdr:row>766</xdr:row>
      <xdr:rowOff>1070884</xdr:rowOff>
    </xdr:to>
    <xdr:pic>
      <xdr:nvPicPr>
        <xdr:cNvPr id="1513" name="Picture 1512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767</xdr:row>
      <xdr:rowOff>9499</xdr:rowOff>
    </xdr:from>
    <xdr:to>
      <xdr:col>0</xdr:col>
      <xdr:colOff>1494810</xdr:colOff>
      <xdr:row>767</xdr:row>
      <xdr:rowOff>2237169</xdr:rowOff>
    </xdr:to>
    <xdr:pic>
      <xdr:nvPicPr>
        <xdr:cNvPr id="1514" name="Picture 1513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PicPr/>
      </xdr:nvPicPr>
      <xdr:blipFill>
        <a:blip xmlns:r="http://schemas.openxmlformats.org/officeDocument/2006/relationships" r:embed="rId86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767</xdr:row>
      <xdr:rowOff>9499</xdr:rowOff>
    </xdr:from>
    <xdr:to>
      <xdr:col>7</xdr:col>
      <xdr:colOff>1075692</xdr:colOff>
      <xdr:row>767</xdr:row>
      <xdr:rowOff>1070884</xdr:rowOff>
    </xdr:to>
    <xdr:pic>
      <xdr:nvPicPr>
        <xdr:cNvPr id="1515" name="Picture 1514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768</xdr:row>
      <xdr:rowOff>9499</xdr:rowOff>
    </xdr:from>
    <xdr:to>
      <xdr:col>0</xdr:col>
      <xdr:colOff>1494810</xdr:colOff>
      <xdr:row>768</xdr:row>
      <xdr:rowOff>2295294</xdr:rowOff>
    </xdr:to>
    <xdr:pic>
      <xdr:nvPicPr>
        <xdr:cNvPr id="1516" name="Picture 1515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PicPr/>
      </xdr:nvPicPr>
      <xdr:blipFill>
        <a:blip xmlns:r="http://schemas.openxmlformats.org/officeDocument/2006/relationships" r:embed="rId86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768</xdr:row>
      <xdr:rowOff>9499</xdr:rowOff>
    </xdr:from>
    <xdr:to>
      <xdr:col>7</xdr:col>
      <xdr:colOff>1075692</xdr:colOff>
      <xdr:row>768</xdr:row>
      <xdr:rowOff>1070884</xdr:rowOff>
    </xdr:to>
    <xdr:pic>
      <xdr:nvPicPr>
        <xdr:cNvPr id="1517" name="Picture 1516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769</xdr:row>
      <xdr:rowOff>9499</xdr:rowOff>
    </xdr:from>
    <xdr:to>
      <xdr:col>0</xdr:col>
      <xdr:colOff>1494810</xdr:colOff>
      <xdr:row>769</xdr:row>
      <xdr:rowOff>2297189</xdr:rowOff>
    </xdr:to>
    <xdr:pic>
      <xdr:nvPicPr>
        <xdr:cNvPr id="1518" name="Picture 1517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PicPr/>
      </xdr:nvPicPr>
      <xdr:blipFill>
        <a:blip xmlns:r="http://schemas.openxmlformats.org/officeDocument/2006/relationships" r:embed="rId87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769</xdr:row>
      <xdr:rowOff>9499</xdr:rowOff>
    </xdr:from>
    <xdr:to>
      <xdr:col>7</xdr:col>
      <xdr:colOff>1075692</xdr:colOff>
      <xdr:row>769</xdr:row>
      <xdr:rowOff>1070884</xdr:rowOff>
    </xdr:to>
    <xdr:pic>
      <xdr:nvPicPr>
        <xdr:cNvPr id="1519" name="Picture 1518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770</xdr:row>
      <xdr:rowOff>9499</xdr:rowOff>
    </xdr:from>
    <xdr:to>
      <xdr:col>0</xdr:col>
      <xdr:colOff>1494810</xdr:colOff>
      <xdr:row>770</xdr:row>
      <xdr:rowOff>2294030</xdr:rowOff>
    </xdr:to>
    <xdr:pic>
      <xdr:nvPicPr>
        <xdr:cNvPr id="1520" name="Picture 1519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PicPr/>
      </xdr:nvPicPr>
      <xdr:blipFill>
        <a:blip xmlns:r="http://schemas.openxmlformats.org/officeDocument/2006/relationships" r:embed="rId87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770</xdr:row>
      <xdr:rowOff>9499</xdr:rowOff>
    </xdr:from>
    <xdr:to>
      <xdr:col>7</xdr:col>
      <xdr:colOff>1075692</xdr:colOff>
      <xdr:row>770</xdr:row>
      <xdr:rowOff>1070884</xdr:rowOff>
    </xdr:to>
    <xdr:pic>
      <xdr:nvPicPr>
        <xdr:cNvPr id="1521" name="Picture 1520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771</xdr:row>
      <xdr:rowOff>9499</xdr:rowOff>
    </xdr:from>
    <xdr:to>
      <xdr:col>0</xdr:col>
      <xdr:colOff>1494810</xdr:colOff>
      <xdr:row>771</xdr:row>
      <xdr:rowOff>2295294</xdr:rowOff>
    </xdr:to>
    <xdr:pic>
      <xdr:nvPicPr>
        <xdr:cNvPr id="1522" name="Picture 1521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PicPr/>
      </xdr:nvPicPr>
      <xdr:blipFill>
        <a:blip xmlns:r="http://schemas.openxmlformats.org/officeDocument/2006/relationships" r:embed="rId87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771</xdr:row>
      <xdr:rowOff>9499</xdr:rowOff>
    </xdr:from>
    <xdr:to>
      <xdr:col>7</xdr:col>
      <xdr:colOff>1075692</xdr:colOff>
      <xdr:row>771</xdr:row>
      <xdr:rowOff>1070884</xdr:rowOff>
    </xdr:to>
    <xdr:pic>
      <xdr:nvPicPr>
        <xdr:cNvPr id="1523" name="Picture 1522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772</xdr:row>
      <xdr:rowOff>9499</xdr:rowOff>
    </xdr:from>
    <xdr:to>
      <xdr:col>0</xdr:col>
      <xdr:colOff>1494810</xdr:colOff>
      <xdr:row>772</xdr:row>
      <xdr:rowOff>2294030</xdr:rowOff>
    </xdr:to>
    <xdr:pic>
      <xdr:nvPicPr>
        <xdr:cNvPr id="1524" name="Picture 1523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PicPr/>
      </xdr:nvPicPr>
      <xdr:blipFill>
        <a:blip xmlns:r="http://schemas.openxmlformats.org/officeDocument/2006/relationships" r:embed="rId87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772</xdr:row>
      <xdr:rowOff>9499</xdr:rowOff>
    </xdr:from>
    <xdr:to>
      <xdr:col>7</xdr:col>
      <xdr:colOff>1075692</xdr:colOff>
      <xdr:row>772</xdr:row>
      <xdr:rowOff>1070884</xdr:rowOff>
    </xdr:to>
    <xdr:pic>
      <xdr:nvPicPr>
        <xdr:cNvPr id="1525" name="Picture 1524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773</xdr:row>
      <xdr:rowOff>9499</xdr:rowOff>
    </xdr:from>
    <xdr:to>
      <xdr:col>0</xdr:col>
      <xdr:colOff>1494810</xdr:colOff>
      <xdr:row>773</xdr:row>
      <xdr:rowOff>2294030</xdr:rowOff>
    </xdr:to>
    <xdr:pic>
      <xdr:nvPicPr>
        <xdr:cNvPr id="1526" name="Picture 1525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PicPr/>
      </xdr:nvPicPr>
      <xdr:blipFill>
        <a:blip xmlns:r="http://schemas.openxmlformats.org/officeDocument/2006/relationships" r:embed="rId87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773</xdr:row>
      <xdr:rowOff>9499</xdr:rowOff>
    </xdr:from>
    <xdr:to>
      <xdr:col>7</xdr:col>
      <xdr:colOff>1075692</xdr:colOff>
      <xdr:row>773</xdr:row>
      <xdr:rowOff>1070884</xdr:rowOff>
    </xdr:to>
    <xdr:pic>
      <xdr:nvPicPr>
        <xdr:cNvPr id="1527" name="Picture 1526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774</xdr:row>
      <xdr:rowOff>9499</xdr:rowOff>
    </xdr:from>
    <xdr:to>
      <xdr:col>0</xdr:col>
      <xdr:colOff>1494810</xdr:colOff>
      <xdr:row>774</xdr:row>
      <xdr:rowOff>2294030</xdr:rowOff>
    </xdr:to>
    <xdr:pic>
      <xdr:nvPicPr>
        <xdr:cNvPr id="1528" name="Picture 1527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PicPr/>
      </xdr:nvPicPr>
      <xdr:blipFill>
        <a:blip xmlns:r="http://schemas.openxmlformats.org/officeDocument/2006/relationships" r:embed="rId87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774</xdr:row>
      <xdr:rowOff>9499</xdr:rowOff>
    </xdr:from>
    <xdr:to>
      <xdr:col>7</xdr:col>
      <xdr:colOff>1075692</xdr:colOff>
      <xdr:row>774</xdr:row>
      <xdr:rowOff>1070884</xdr:rowOff>
    </xdr:to>
    <xdr:pic>
      <xdr:nvPicPr>
        <xdr:cNvPr id="1529" name="Picture 1528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775</xdr:row>
      <xdr:rowOff>9499</xdr:rowOff>
    </xdr:from>
    <xdr:to>
      <xdr:col>0</xdr:col>
      <xdr:colOff>1494810</xdr:colOff>
      <xdr:row>775</xdr:row>
      <xdr:rowOff>2294030</xdr:rowOff>
    </xdr:to>
    <xdr:pic>
      <xdr:nvPicPr>
        <xdr:cNvPr id="1530" name="Picture 1529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PicPr/>
      </xdr:nvPicPr>
      <xdr:blipFill>
        <a:blip xmlns:r="http://schemas.openxmlformats.org/officeDocument/2006/relationships" r:embed="rId87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775</xdr:row>
      <xdr:rowOff>9499</xdr:rowOff>
    </xdr:from>
    <xdr:to>
      <xdr:col>7</xdr:col>
      <xdr:colOff>1075692</xdr:colOff>
      <xdr:row>775</xdr:row>
      <xdr:rowOff>1070884</xdr:rowOff>
    </xdr:to>
    <xdr:pic>
      <xdr:nvPicPr>
        <xdr:cNvPr id="1531" name="Picture 1530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776</xdr:row>
      <xdr:rowOff>9499</xdr:rowOff>
    </xdr:from>
    <xdr:to>
      <xdr:col>0</xdr:col>
      <xdr:colOff>1494810</xdr:colOff>
      <xdr:row>776</xdr:row>
      <xdr:rowOff>2234642</xdr:rowOff>
    </xdr:to>
    <xdr:pic>
      <xdr:nvPicPr>
        <xdr:cNvPr id="1532" name="Picture 1531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PicPr/>
      </xdr:nvPicPr>
      <xdr:blipFill>
        <a:blip xmlns:r="http://schemas.openxmlformats.org/officeDocument/2006/relationships" r:embed="rId87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776</xdr:row>
      <xdr:rowOff>9499</xdr:rowOff>
    </xdr:from>
    <xdr:to>
      <xdr:col>7</xdr:col>
      <xdr:colOff>1075692</xdr:colOff>
      <xdr:row>776</xdr:row>
      <xdr:rowOff>1070884</xdr:rowOff>
    </xdr:to>
    <xdr:pic>
      <xdr:nvPicPr>
        <xdr:cNvPr id="1533" name="Picture 1532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777</xdr:row>
      <xdr:rowOff>9499</xdr:rowOff>
    </xdr:from>
    <xdr:to>
      <xdr:col>0</xdr:col>
      <xdr:colOff>1494810</xdr:colOff>
      <xdr:row>777</xdr:row>
      <xdr:rowOff>1495447</xdr:rowOff>
    </xdr:to>
    <xdr:pic>
      <xdr:nvPicPr>
        <xdr:cNvPr id="1534" name="Picture 1533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777</xdr:row>
      <xdr:rowOff>9499</xdr:rowOff>
    </xdr:from>
    <xdr:to>
      <xdr:col>7</xdr:col>
      <xdr:colOff>1075692</xdr:colOff>
      <xdr:row>777</xdr:row>
      <xdr:rowOff>1070884</xdr:rowOff>
    </xdr:to>
    <xdr:pic>
      <xdr:nvPicPr>
        <xdr:cNvPr id="1535" name="Picture 1534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778</xdr:row>
      <xdr:rowOff>9499</xdr:rowOff>
    </xdr:from>
    <xdr:to>
      <xdr:col>0</xdr:col>
      <xdr:colOff>1494810</xdr:colOff>
      <xdr:row>778</xdr:row>
      <xdr:rowOff>2307298</xdr:rowOff>
    </xdr:to>
    <xdr:pic>
      <xdr:nvPicPr>
        <xdr:cNvPr id="1536" name="Picture 1535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PicPr/>
      </xdr:nvPicPr>
      <xdr:blipFill>
        <a:blip xmlns:r="http://schemas.openxmlformats.org/officeDocument/2006/relationships" r:embed="rId87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778</xdr:row>
      <xdr:rowOff>9499</xdr:rowOff>
    </xdr:from>
    <xdr:to>
      <xdr:col>7</xdr:col>
      <xdr:colOff>1075692</xdr:colOff>
      <xdr:row>778</xdr:row>
      <xdr:rowOff>1070884</xdr:rowOff>
    </xdr:to>
    <xdr:pic>
      <xdr:nvPicPr>
        <xdr:cNvPr id="1537" name="Picture 1536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779</xdr:row>
      <xdr:rowOff>9499</xdr:rowOff>
    </xdr:from>
    <xdr:to>
      <xdr:col>0</xdr:col>
      <xdr:colOff>1494810</xdr:colOff>
      <xdr:row>779</xdr:row>
      <xdr:rowOff>2295294</xdr:rowOff>
    </xdr:to>
    <xdr:pic>
      <xdr:nvPicPr>
        <xdr:cNvPr id="1538" name="Picture 1537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PicPr/>
      </xdr:nvPicPr>
      <xdr:blipFill>
        <a:blip xmlns:r="http://schemas.openxmlformats.org/officeDocument/2006/relationships" r:embed="rId87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779</xdr:row>
      <xdr:rowOff>9499</xdr:rowOff>
    </xdr:from>
    <xdr:to>
      <xdr:col>7</xdr:col>
      <xdr:colOff>1075692</xdr:colOff>
      <xdr:row>779</xdr:row>
      <xdr:rowOff>1070884</xdr:rowOff>
    </xdr:to>
    <xdr:pic>
      <xdr:nvPicPr>
        <xdr:cNvPr id="1539" name="Picture 1538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780</xdr:row>
      <xdr:rowOff>9499</xdr:rowOff>
    </xdr:from>
    <xdr:to>
      <xdr:col>0</xdr:col>
      <xdr:colOff>1494810</xdr:colOff>
      <xdr:row>780</xdr:row>
      <xdr:rowOff>1495447</xdr:rowOff>
    </xdr:to>
    <xdr:pic>
      <xdr:nvPicPr>
        <xdr:cNvPr id="1540" name="Picture 1539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780</xdr:row>
      <xdr:rowOff>9499</xdr:rowOff>
    </xdr:from>
    <xdr:to>
      <xdr:col>7</xdr:col>
      <xdr:colOff>1075692</xdr:colOff>
      <xdr:row>780</xdr:row>
      <xdr:rowOff>1070884</xdr:rowOff>
    </xdr:to>
    <xdr:pic>
      <xdr:nvPicPr>
        <xdr:cNvPr id="1541" name="Picture 1540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781</xdr:row>
      <xdr:rowOff>9499</xdr:rowOff>
    </xdr:from>
    <xdr:to>
      <xdr:col>0</xdr:col>
      <xdr:colOff>1494810</xdr:colOff>
      <xdr:row>781</xdr:row>
      <xdr:rowOff>1495447</xdr:rowOff>
    </xdr:to>
    <xdr:pic>
      <xdr:nvPicPr>
        <xdr:cNvPr id="1542" name="Picture 1541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781</xdr:row>
      <xdr:rowOff>9499</xdr:rowOff>
    </xdr:from>
    <xdr:to>
      <xdr:col>7</xdr:col>
      <xdr:colOff>1075692</xdr:colOff>
      <xdr:row>781</xdr:row>
      <xdr:rowOff>1070884</xdr:rowOff>
    </xdr:to>
    <xdr:pic>
      <xdr:nvPicPr>
        <xdr:cNvPr id="1543" name="Picture 1542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782</xdr:row>
      <xdr:rowOff>9499</xdr:rowOff>
    </xdr:from>
    <xdr:to>
      <xdr:col>0</xdr:col>
      <xdr:colOff>1494810</xdr:colOff>
      <xdr:row>782</xdr:row>
      <xdr:rowOff>2234642</xdr:rowOff>
    </xdr:to>
    <xdr:pic>
      <xdr:nvPicPr>
        <xdr:cNvPr id="1544" name="Picture 1543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/>
      </xdr:nvPicPr>
      <xdr:blipFill>
        <a:blip xmlns:r="http://schemas.openxmlformats.org/officeDocument/2006/relationships" r:embed="rId87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782</xdr:row>
      <xdr:rowOff>9499</xdr:rowOff>
    </xdr:from>
    <xdr:to>
      <xdr:col>7</xdr:col>
      <xdr:colOff>1075692</xdr:colOff>
      <xdr:row>782</xdr:row>
      <xdr:rowOff>1070884</xdr:rowOff>
    </xdr:to>
    <xdr:pic>
      <xdr:nvPicPr>
        <xdr:cNvPr id="1545" name="Picture 1544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783</xdr:row>
      <xdr:rowOff>9499</xdr:rowOff>
    </xdr:from>
    <xdr:to>
      <xdr:col>0</xdr:col>
      <xdr:colOff>1494810</xdr:colOff>
      <xdr:row>783</xdr:row>
      <xdr:rowOff>2271918</xdr:rowOff>
    </xdr:to>
    <xdr:pic>
      <xdr:nvPicPr>
        <xdr:cNvPr id="1546" name="Picture 1545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/>
      </xdr:nvPicPr>
      <xdr:blipFill>
        <a:blip xmlns:r="http://schemas.openxmlformats.org/officeDocument/2006/relationships" r:embed="rId87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783</xdr:row>
      <xdr:rowOff>9499</xdr:rowOff>
    </xdr:from>
    <xdr:to>
      <xdr:col>7</xdr:col>
      <xdr:colOff>1075692</xdr:colOff>
      <xdr:row>783</xdr:row>
      <xdr:rowOff>1070884</xdr:rowOff>
    </xdr:to>
    <xdr:pic>
      <xdr:nvPicPr>
        <xdr:cNvPr id="1547" name="Picture 1546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784</xdr:row>
      <xdr:rowOff>9499</xdr:rowOff>
    </xdr:from>
    <xdr:to>
      <xdr:col>0</xdr:col>
      <xdr:colOff>1494810</xdr:colOff>
      <xdr:row>784</xdr:row>
      <xdr:rowOff>2157506</xdr:rowOff>
    </xdr:to>
    <xdr:pic>
      <xdr:nvPicPr>
        <xdr:cNvPr id="1548" name="Picture 1547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/>
      </xdr:nvPicPr>
      <xdr:blipFill>
        <a:blip xmlns:r="http://schemas.openxmlformats.org/officeDocument/2006/relationships" r:embed="rId88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784</xdr:row>
      <xdr:rowOff>9499</xdr:rowOff>
    </xdr:from>
    <xdr:to>
      <xdr:col>7</xdr:col>
      <xdr:colOff>1075692</xdr:colOff>
      <xdr:row>784</xdr:row>
      <xdr:rowOff>877158</xdr:rowOff>
    </xdr:to>
    <xdr:pic>
      <xdr:nvPicPr>
        <xdr:cNvPr id="1549" name="Picture 1548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/>
      </xdr:nvPicPr>
      <xdr:blipFill>
        <a:blip xmlns:r="http://schemas.openxmlformats.org/officeDocument/2006/relationships" r:embed="rId43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785</xdr:row>
      <xdr:rowOff>9499</xdr:rowOff>
    </xdr:from>
    <xdr:to>
      <xdr:col>0</xdr:col>
      <xdr:colOff>1494810</xdr:colOff>
      <xdr:row>785</xdr:row>
      <xdr:rowOff>1183343</xdr:rowOff>
    </xdr:to>
    <xdr:pic>
      <xdr:nvPicPr>
        <xdr:cNvPr id="1550" name="Picture 1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/>
      </xdr:nvPicPr>
      <xdr:blipFill>
        <a:blip xmlns:r="http://schemas.openxmlformats.org/officeDocument/2006/relationships" r:embed="rId88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124016</xdr:colOff>
      <xdr:row>785</xdr:row>
      <xdr:rowOff>771499</xdr:rowOff>
    </xdr:from>
    <xdr:to>
      <xdr:col>7</xdr:col>
      <xdr:colOff>990600</xdr:colOff>
      <xdr:row>785</xdr:row>
      <xdr:rowOff>1504950</xdr:rowOff>
    </xdr:to>
    <xdr:pic>
      <xdr:nvPicPr>
        <xdr:cNvPr id="1551" name="Picture 2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/>
      </xdr:nvPicPr>
      <xdr:blipFill>
        <a:blip xmlns:r="http://schemas.openxmlformats.org/officeDocument/2006/relationships" r:embed="rId882" cstate="screen"/>
        <a:stretch>
          <a:fillRect/>
        </a:stretch>
      </xdr:blipFill>
      <xdr:spPr>
        <a:xfrm>
          <a:off x="8115491" y="2905099"/>
          <a:ext cx="866584" cy="733451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786</xdr:row>
      <xdr:rowOff>9499</xdr:rowOff>
    </xdr:from>
    <xdr:to>
      <xdr:col>0</xdr:col>
      <xdr:colOff>1494810</xdr:colOff>
      <xdr:row>786</xdr:row>
      <xdr:rowOff>1183343</xdr:rowOff>
    </xdr:to>
    <xdr:pic>
      <xdr:nvPicPr>
        <xdr:cNvPr id="1552" name="Picture 5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/>
      </xdr:nvPicPr>
      <xdr:blipFill>
        <a:blip xmlns:r="http://schemas.openxmlformats.org/officeDocument/2006/relationships" r:embed="rId88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66865</xdr:colOff>
      <xdr:row>786</xdr:row>
      <xdr:rowOff>771500</xdr:rowOff>
    </xdr:from>
    <xdr:to>
      <xdr:col>7</xdr:col>
      <xdr:colOff>962025</xdr:colOff>
      <xdr:row>786</xdr:row>
      <xdr:rowOff>1495426</xdr:rowOff>
    </xdr:to>
    <xdr:pic>
      <xdr:nvPicPr>
        <xdr:cNvPr id="1553" name="Picture 6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/>
      </xdr:nvPicPr>
      <xdr:blipFill>
        <a:blip xmlns:r="http://schemas.openxmlformats.org/officeDocument/2006/relationships" r:embed="rId884" cstate="screen"/>
        <a:stretch>
          <a:fillRect/>
        </a:stretch>
      </xdr:blipFill>
      <xdr:spPr>
        <a:xfrm>
          <a:off x="8058340" y="5286350"/>
          <a:ext cx="895160" cy="723926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787</xdr:row>
      <xdr:rowOff>9499</xdr:rowOff>
    </xdr:from>
    <xdr:to>
      <xdr:col>0</xdr:col>
      <xdr:colOff>1494810</xdr:colOff>
      <xdr:row>787</xdr:row>
      <xdr:rowOff>1183343</xdr:rowOff>
    </xdr:to>
    <xdr:pic>
      <xdr:nvPicPr>
        <xdr:cNvPr id="1554" name="Picture 7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/>
      </xdr:nvPicPr>
      <xdr:blipFill>
        <a:blip xmlns:r="http://schemas.openxmlformats.org/officeDocument/2006/relationships" r:embed="rId88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66866</xdr:colOff>
      <xdr:row>787</xdr:row>
      <xdr:rowOff>704824</xdr:rowOff>
    </xdr:from>
    <xdr:to>
      <xdr:col>7</xdr:col>
      <xdr:colOff>923926</xdr:colOff>
      <xdr:row>787</xdr:row>
      <xdr:rowOff>1457325</xdr:rowOff>
    </xdr:to>
    <xdr:pic>
      <xdr:nvPicPr>
        <xdr:cNvPr id="1555" name="Picture 8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/>
      </xdr:nvPicPr>
      <xdr:blipFill>
        <a:blip xmlns:r="http://schemas.openxmlformats.org/officeDocument/2006/relationships" r:embed="rId886" cstate="screen"/>
        <a:stretch>
          <a:fillRect/>
        </a:stretch>
      </xdr:blipFill>
      <xdr:spPr>
        <a:xfrm>
          <a:off x="8058341" y="7600924"/>
          <a:ext cx="857060" cy="752501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788</xdr:row>
      <xdr:rowOff>9499</xdr:rowOff>
    </xdr:from>
    <xdr:to>
      <xdr:col>0</xdr:col>
      <xdr:colOff>1494810</xdr:colOff>
      <xdr:row>788</xdr:row>
      <xdr:rowOff>1183343</xdr:rowOff>
    </xdr:to>
    <xdr:pic>
      <xdr:nvPicPr>
        <xdr:cNvPr id="1556" name="Picture 9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/>
      </xdr:nvPicPr>
      <xdr:blipFill>
        <a:blip xmlns:r="http://schemas.openxmlformats.org/officeDocument/2006/relationships" r:embed="rId88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114491</xdr:colOff>
      <xdr:row>788</xdr:row>
      <xdr:rowOff>447649</xdr:rowOff>
    </xdr:from>
    <xdr:to>
      <xdr:col>7</xdr:col>
      <xdr:colOff>1009651</xdr:colOff>
      <xdr:row>788</xdr:row>
      <xdr:rowOff>1238250</xdr:rowOff>
    </xdr:to>
    <xdr:pic>
      <xdr:nvPicPr>
        <xdr:cNvPr id="1557" name="Picture 10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/>
      </xdr:nvPicPr>
      <xdr:blipFill>
        <a:blip xmlns:r="http://schemas.openxmlformats.org/officeDocument/2006/relationships" r:embed="rId888" cstate="screen"/>
        <a:stretch>
          <a:fillRect/>
        </a:stretch>
      </xdr:blipFill>
      <xdr:spPr>
        <a:xfrm>
          <a:off x="8105966" y="9724999"/>
          <a:ext cx="895160" cy="790601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789</xdr:row>
      <xdr:rowOff>9499</xdr:rowOff>
    </xdr:from>
    <xdr:to>
      <xdr:col>0</xdr:col>
      <xdr:colOff>1494810</xdr:colOff>
      <xdr:row>789</xdr:row>
      <xdr:rowOff>1183343</xdr:rowOff>
    </xdr:to>
    <xdr:pic>
      <xdr:nvPicPr>
        <xdr:cNvPr id="1558" name="Picture 17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/>
      </xdr:nvPicPr>
      <xdr:blipFill>
        <a:blip xmlns:r="http://schemas.openxmlformats.org/officeDocument/2006/relationships" r:embed="rId88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789</xdr:row>
      <xdr:rowOff>9499</xdr:rowOff>
    </xdr:from>
    <xdr:to>
      <xdr:col>7</xdr:col>
      <xdr:colOff>1075692</xdr:colOff>
      <xdr:row>789</xdr:row>
      <xdr:rowOff>847862</xdr:rowOff>
    </xdr:to>
    <xdr:pic>
      <xdr:nvPicPr>
        <xdr:cNvPr id="1559" name="Picture 18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/>
      </xdr:nvPicPr>
      <xdr:blipFill>
        <a:blip xmlns:r="http://schemas.openxmlformats.org/officeDocument/2006/relationships" r:embed="rId89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790</xdr:row>
      <xdr:rowOff>9499</xdr:rowOff>
    </xdr:from>
    <xdr:to>
      <xdr:col>0</xdr:col>
      <xdr:colOff>1494810</xdr:colOff>
      <xdr:row>790</xdr:row>
      <xdr:rowOff>1183343</xdr:rowOff>
    </xdr:to>
    <xdr:pic>
      <xdr:nvPicPr>
        <xdr:cNvPr id="1560" name="Picture 19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/>
      </xdr:nvPicPr>
      <xdr:blipFill>
        <a:blip xmlns:r="http://schemas.openxmlformats.org/officeDocument/2006/relationships" r:embed="rId89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95441</xdr:colOff>
      <xdr:row>790</xdr:row>
      <xdr:rowOff>571474</xdr:rowOff>
    </xdr:from>
    <xdr:to>
      <xdr:col>7</xdr:col>
      <xdr:colOff>990601</xdr:colOff>
      <xdr:row>790</xdr:row>
      <xdr:rowOff>1323975</xdr:rowOff>
    </xdr:to>
    <xdr:pic>
      <xdr:nvPicPr>
        <xdr:cNvPr id="1561" name="Picture 20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/>
      </xdr:nvPicPr>
      <xdr:blipFill>
        <a:blip xmlns:r="http://schemas.openxmlformats.org/officeDocument/2006/relationships" r:embed="rId892" cstate="screen"/>
        <a:stretch>
          <a:fillRect/>
        </a:stretch>
      </xdr:blipFill>
      <xdr:spPr>
        <a:xfrm>
          <a:off x="8086916" y="2705074"/>
          <a:ext cx="895160" cy="752501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791</xdr:row>
      <xdr:rowOff>9499</xdr:rowOff>
    </xdr:from>
    <xdr:to>
      <xdr:col>0</xdr:col>
      <xdr:colOff>1494810</xdr:colOff>
      <xdr:row>791</xdr:row>
      <xdr:rowOff>1183343</xdr:rowOff>
    </xdr:to>
    <xdr:pic>
      <xdr:nvPicPr>
        <xdr:cNvPr id="1562" name="Picture 23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/>
      </xdr:nvPicPr>
      <xdr:blipFill>
        <a:blip xmlns:r="http://schemas.openxmlformats.org/officeDocument/2006/relationships" r:embed="rId89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791</xdr:row>
      <xdr:rowOff>9499</xdr:rowOff>
    </xdr:from>
    <xdr:to>
      <xdr:col>7</xdr:col>
      <xdr:colOff>1075692</xdr:colOff>
      <xdr:row>791</xdr:row>
      <xdr:rowOff>847862</xdr:rowOff>
    </xdr:to>
    <xdr:pic>
      <xdr:nvPicPr>
        <xdr:cNvPr id="1563" name="Picture 24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/>
      </xdr:nvPicPr>
      <xdr:blipFill>
        <a:blip xmlns:r="http://schemas.openxmlformats.org/officeDocument/2006/relationships" r:embed="rId89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792</xdr:row>
      <xdr:rowOff>9499</xdr:rowOff>
    </xdr:from>
    <xdr:to>
      <xdr:col>0</xdr:col>
      <xdr:colOff>1494810</xdr:colOff>
      <xdr:row>792</xdr:row>
      <xdr:rowOff>1183343</xdr:rowOff>
    </xdr:to>
    <xdr:pic>
      <xdr:nvPicPr>
        <xdr:cNvPr id="1564" name="Picture 29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/>
      </xdr:nvPicPr>
      <xdr:blipFill>
        <a:blip xmlns:r="http://schemas.openxmlformats.org/officeDocument/2006/relationships" r:embed="rId89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792</xdr:row>
      <xdr:rowOff>9499</xdr:rowOff>
    </xdr:from>
    <xdr:to>
      <xdr:col>7</xdr:col>
      <xdr:colOff>1075692</xdr:colOff>
      <xdr:row>792</xdr:row>
      <xdr:rowOff>847862</xdr:rowOff>
    </xdr:to>
    <xdr:pic>
      <xdr:nvPicPr>
        <xdr:cNvPr id="1565" name="Picture 30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/>
      </xdr:nvPicPr>
      <xdr:blipFill>
        <a:blip xmlns:r="http://schemas.openxmlformats.org/officeDocument/2006/relationships" r:embed="rId89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793</xdr:row>
      <xdr:rowOff>9499</xdr:rowOff>
    </xdr:from>
    <xdr:to>
      <xdr:col>0</xdr:col>
      <xdr:colOff>1494810</xdr:colOff>
      <xdr:row>793</xdr:row>
      <xdr:rowOff>1183343</xdr:rowOff>
    </xdr:to>
    <xdr:pic>
      <xdr:nvPicPr>
        <xdr:cNvPr id="1566" name="Picture 33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/>
      </xdr:nvPicPr>
      <xdr:blipFill>
        <a:blip xmlns:r="http://schemas.openxmlformats.org/officeDocument/2006/relationships" r:embed="rId89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793</xdr:row>
      <xdr:rowOff>9499</xdr:rowOff>
    </xdr:from>
    <xdr:to>
      <xdr:col>7</xdr:col>
      <xdr:colOff>1075692</xdr:colOff>
      <xdr:row>793</xdr:row>
      <xdr:rowOff>847862</xdr:rowOff>
    </xdr:to>
    <xdr:pic>
      <xdr:nvPicPr>
        <xdr:cNvPr id="1567" name="Picture 34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/>
      </xdr:nvPicPr>
      <xdr:blipFill>
        <a:blip xmlns:r="http://schemas.openxmlformats.org/officeDocument/2006/relationships" r:embed="rId89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794</xdr:row>
      <xdr:rowOff>9499</xdr:rowOff>
    </xdr:from>
    <xdr:to>
      <xdr:col>0</xdr:col>
      <xdr:colOff>1494810</xdr:colOff>
      <xdr:row>794</xdr:row>
      <xdr:rowOff>1183343</xdr:rowOff>
    </xdr:to>
    <xdr:pic>
      <xdr:nvPicPr>
        <xdr:cNvPr id="1568" name="Picture 37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/>
      </xdr:nvPicPr>
      <xdr:blipFill>
        <a:blip xmlns:r="http://schemas.openxmlformats.org/officeDocument/2006/relationships" r:embed="rId89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794</xdr:row>
      <xdr:rowOff>9499</xdr:rowOff>
    </xdr:from>
    <xdr:to>
      <xdr:col>7</xdr:col>
      <xdr:colOff>1075692</xdr:colOff>
      <xdr:row>794</xdr:row>
      <xdr:rowOff>847862</xdr:rowOff>
    </xdr:to>
    <xdr:pic>
      <xdr:nvPicPr>
        <xdr:cNvPr id="1569" name="Picture 38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/>
      </xdr:nvPicPr>
      <xdr:blipFill>
        <a:blip xmlns:r="http://schemas.openxmlformats.org/officeDocument/2006/relationships" r:embed="rId90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795</xdr:row>
      <xdr:rowOff>9499</xdr:rowOff>
    </xdr:from>
    <xdr:to>
      <xdr:col>0</xdr:col>
      <xdr:colOff>1494810</xdr:colOff>
      <xdr:row>795</xdr:row>
      <xdr:rowOff>1183343</xdr:rowOff>
    </xdr:to>
    <xdr:pic>
      <xdr:nvPicPr>
        <xdr:cNvPr id="1570" name="Picture 39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/>
      </xdr:nvPicPr>
      <xdr:blipFill>
        <a:blip xmlns:r="http://schemas.openxmlformats.org/officeDocument/2006/relationships" r:embed="rId90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795</xdr:row>
      <xdr:rowOff>9499</xdr:rowOff>
    </xdr:from>
    <xdr:to>
      <xdr:col>7</xdr:col>
      <xdr:colOff>1075692</xdr:colOff>
      <xdr:row>795</xdr:row>
      <xdr:rowOff>847862</xdr:rowOff>
    </xdr:to>
    <xdr:pic>
      <xdr:nvPicPr>
        <xdr:cNvPr id="1571" name="Picture 40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/>
      </xdr:nvPicPr>
      <xdr:blipFill>
        <a:blip xmlns:r="http://schemas.openxmlformats.org/officeDocument/2006/relationships" r:embed="rId90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796</xdr:row>
      <xdr:rowOff>9499</xdr:rowOff>
    </xdr:from>
    <xdr:to>
      <xdr:col>0</xdr:col>
      <xdr:colOff>1494810</xdr:colOff>
      <xdr:row>796</xdr:row>
      <xdr:rowOff>1183343</xdr:rowOff>
    </xdr:to>
    <xdr:pic>
      <xdr:nvPicPr>
        <xdr:cNvPr id="1572" name="Picture 41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/>
      </xdr:nvPicPr>
      <xdr:blipFill>
        <a:blip xmlns:r="http://schemas.openxmlformats.org/officeDocument/2006/relationships" r:embed="rId90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796</xdr:row>
      <xdr:rowOff>9499</xdr:rowOff>
    </xdr:from>
    <xdr:to>
      <xdr:col>7</xdr:col>
      <xdr:colOff>1075692</xdr:colOff>
      <xdr:row>796</xdr:row>
      <xdr:rowOff>847862</xdr:rowOff>
    </xdr:to>
    <xdr:pic>
      <xdr:nvPicPr>
        <xdr:cNvPr id="1573" name="Picture 42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/>
      </xdr:nvPicPr>
      <xdr:blipFill>
        <a:blip xmlns:r="http://schemas.openxmlformats.org/officeDocument/2006/relationships" r:embed="rId90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797</xdr:row>
      <xdr:rowOff>9499</xdr:rowOff>
    </xdr:from>
    <xdr:to>
      <xdr:col>0</xdr:col>
      <xdr:colOff>1494810</xdr:colOff>
      <xdr:row>797</xdr:row>
      <xdr:rowOff>1183343</xdr:rowOff>
    </xdr:to>
    <xdr:pic>
      <xdr:nvPicPr>
        <xdr:cNvPr id="1574" name="Picture 43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/>
      </xdr:nvPicPr>
      <xdr:blipFill>
        <a:blip xmlns:r="http://schemas.openxmlformats.org/officeDocument/2006/relationships" r:embed="rId90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797</xdr:row>
      <xdr:rowOff>9499</xdr:rowOff>
    </xdr:from>
    <xdr:to>
      <xdr:col>7</xdr:col>
      <xdr:colOff>1075692</xdr:colOff>
      <xdr:row>797</xdr:row>
      <xdr:rowOff>847862</xdr:rowOff>
    </xdr:to>
    <xdr:pic>
      <xdr:nvPicPr>
        <xdr:cNvPr id="1575" name="Picture 44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/>
      </xdr:nvPicPr>
      <xdr:blipFill>
        <a:blip xmlns:r="http://schemas.openxmlformats.org/officeDocument/2006/relationships" r:embed="rId90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798</xdr:row>
      <xdr:rowOff>9499</xdr:rowOff>
    </xdr:from>
    <xdr:to>
      <xdr:col>0</xdr:col>
      <xdr:colOff>1494810</xdr:colOff>
      <xdr:row>798</xdr:row>
      <xdr:rowOff>1183343</xdr:rowOff>
    </xdr:to>
    <xdr:pic>
      <xdr:nvPicPr>
        <xdr:cNvPr id="1576" name="Picture 47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/>
      </xdr:nvPicPr>
      <xdr:blipFill>
        <a:blip xmlns:r="http://schemas.openxmlformats.org/officeDocument/2006/relationships" r:embed="rId90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798</xdr:row>
      <xdr:rowOff>9499</xdr:rowOff>
    </xdr:from>
    <xdr:to>
      <xdr:col>7</xdr:col>
      <xdr:colOff>1075692</xdr:colOff>
      <xdr:row>798</xdr:row>
      <xdr:rowOff>847862</xdr:rowOff>
    </xdr:to>
    <xdr:pic>
      <xdr:nvPicPr>
        <xdr:cNvPr id="1577" name="Picture 48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/>
      </xdr:nvPicPr>
      <xdr:blipFill>
        <a:blip xmlns:r="http://schemas.openxmlformats.org/officeDocument/2006/relationships" r:embed="rId90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799</xdr:row>
      <xdr:rowOff>9499</xdr:rowOff>
    </xdr:from>
    <xdr:to>
      <xdr:col>0</xdr:col>
      <xdr:colOff>1494810</xdr:colOff>
      <xdr:row>799</xdr:row>
      <xdr:rowOff>1183343</xdr:rowOff>
    </xdr:to>
    <xdr:pic>
      <xdr:nvPicPr>
        <xdr:cNvPr id="1578" name="Picture 51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/>
      </xdr:nvPicPr>
      <xdr:blipFill>
        <a:blip xmlns:r="http://schemas.openxmlformats.org/officeDocument/2006/relationships" r:embed="rId90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799</xdr:row>
      <xdr:rowOff>9499</xdr:rowOff>
    </xdr:from>
    <xdr:to>
      <xdr:col>7</xdr:col>
      <xdr:colOff>1075692</xdr:colOff>
      <xdr:row>799</xdr:row>
      <xdr:rowOff>847862</xdr:rowOff>
    </xdr:to>
    <xdr:pic>
      <xdr:nvPicPr>
        <xdr:cNvPr id="1579" name="Picture 52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/>
      </xdr:nvPicPr>
      <xdr:blipFill>
        <a:blip xmlns:r="http://schemas.openxmlformats.org/officeDocument/2006/relationships" r:embed="rId91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800</xdr:row>
      <xdr:rowOff>9499</xdr:rowOff>
    </xdr:from>
    <xdr:to>
      <xdr:col>0</xdr:col>
      <xdr:colOff>1494810</xdr:colOff>
      <xdr:row>800</xdr:row>
      <xdr:rowOff>1183343</xdr:rowOff>
    </xdr:to>
    <xdr:pic>
      <xdr:nvPicPr>
        <xdr:cNvPr id="1580" name="Picture 53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/>
      </xdr:nvPicPr>
      <xdr:blipFill>
        <a:blip xmlns:r="http://schemas.openxmlformats.org/officeDocument/2006/relationships" r:embed="rId91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800</xdr:row>
      <xdr:rowOff>9499</xdr:rowOff>
    </xdr:from>
    <xdr:to>
      <xdr:col>7</xdr:col>
      <xdr:colOff>1075692</xdr:colOff>
      <xdr:row>800</xdr:row>
      <xdr:rowOff>847862</xdr:rowOff>
    </xdr:to>
    <xdr:pic>
      <xdr:nvPicPr>
        <xdr:cNvPr id="1581" name="Picture 54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/>
      </xdr:nvPicPr>
      <xdr:blipFill>
        <a:blip xmlns:r="http://schemas.openxmlformats.org/officeDocument/2006/relationships" r:embed="rId91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801</xdr:row>
      <xdr:rowOff>9499</xdr:rowOff>
    </xdr:from>
    <xdr:to>
      <xdr:col>0</xdr:col>
      <xdr:colOff>1494810</xdr:colOff>
      <xdr:row>801</xdr:row>
      <xdr:rowOff>1183343</xdr:rowOff>
    </xdr:to>
    <xdr:pic>
      <xdr:nvPicPr>
        <xdr:cNvPr id="1582" name="Picture 59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/>
      </xdr:nvPicPr>
      <xdr:blipFill>
        <a:blip xmlns:r="http://schemas.openxmlformats.org/officeDocument/2006/relationships" r:embed="rId91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801</xdr:row>
      <xdr:rowOff>9499</xdr:rowOff>
    </xdr:from>
    <xdr:to>
      <xdr:col>7</xdr:col>
      <xdr:colOff>1075692</xdr:colOff>
      <xdr:row>801</xdr:row>
      <xdr:rowOff>1070884</xdr:rowOff>
    </xdr:to>
    <xdr:pic>
      <xdr:nvPicPr>
        <xdr:cNvPr id="1583" name="Picture 60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802</xdr:row>
      <xdr:rowOff>9499</xdr:rowOff>
    </xdr:from>
    <xdr:to>
      <xdr:col>0</xdr:col>
      <xdr:colOff>1494810</xdr:colOff>
      <xdr:row>802</xdr:row>
      <xdr:rowOff>1183343</xdr:rowOff>
    </xdr:to>
    <xdr:pic>
      <xdr:nvPicPr>
        <xdr:cNvPr id="1584" name="Picture 65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/>
      </xdr:nvPicPr>
      <xdr:blipFill>
        <a:blip xmlns:r="http://schemas.openxmlformats.org/officeDocument/2006/relationships" r:embed="rId91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802</xdr:row>
      <xdr:rowOff>9499</xdr:rowOff>
    </xdr:from>
    <xdr:to>
      <xdr:col>7</xdr:col>
      <xdr:colOff>1075692</xdr:colOff>
      <xdr:row>802</xdr:row>
      <xdr:rowOff>1070884</xdr:rowOff>
    </xdr:to>
    <xdr:pic>
      <xdr:nvPicPr>
        <xdr:cNvPr id="1585" name="Picture 66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803</xdr:row>
      <xdr:rowOff>9499</xdr:rowOff>
    </xdr:from>
    <xdr:to>
      <xdr:col>0</xdr:col>
      <xdr:colOff>1494810</xdr:colOff>
      <xdr:row>803</xdr:row>
      <xdr:rowOff>1183343</xdr:rowOff>
    </xdr:to>
    <xdr:pic>
      <xdr:nvPicPr>
        <xdr:cNvPr id="1586" name="Picture 67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/>
      </xdr:nvPicPr>
      <xdr:blipFill>
        <a:blip xmlns:r="http://schemas.openxmlformats.org/officeDocument/2006/relationships" r:embed="rId91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803</xdr:row>
      <xdr:rowOff>9499</xdr:rowOff>
    </xdr:from>
    <xdr:to>
      <xdr:col>7</xdr:col>
      <xdr:colOff>1075692</xdr:colOff>
      <xdr:row>803</xdr:row>
      <xdr:rowOff>1070884</xdr:rowOff>
    </xdr:to>
    <xdr:pic>
      <xdr:nvPicPr>
        <xdr:cNvPr id="1587" name="Picture 68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804</xdr:row>
      <xdr:rowOff>9499</xdr:rowOff>
    </xdr:from>
    <xdr:to>
      <xdr:col>0</xdr:col>
      <xdr:colOff>1494810</xdr:colOff>
      <xdr:row>804</xdr:row>
      <xdr:rowOff>1183343</xdr:rowOff>
    </xdr:to>
    <xdr:pic>
      <xdr:nvPicPr>
        <xdr:cNvPr id="1588" name="Picture 73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/>
      </xdr:nvPicPr>
      <xdr:blipFill>
        <a:blip xmlns:r="http://schemas.openxmlformats.org/officeDocument/2006/relationships" r:embed="rId91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804</xdr:row>
      <xdr:rowOff>9499</xdr:rowOff>
    </xdr:from>
    <xdr:to>
      <xdr:col>7</xdr:col>
      <xdr:colOff>1075692</xdr:colOff>
      <xdr:row>804</xdr:row>
      <xdr:rowOff>847862</xdr:rowOff>
    </xdr:to>
    <xdr:pic>
      <xdr:nvPicPr>
        <xdr:cNvPr id="1589" name="Picture 74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/>
      </xdr:nvPicPr>
      <xdr:blipFill>
        <a:blip xmlns:r="http://schemas.openxmlformats.org/officeDocument/2006/relationships" r:embed="rId91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805</xdr:row>
      <xdr:rowOff>9499</xdr:rowOff>
    </xdr:from>
    <xdr:to>
      <xdr:col>0</xdr:col>
      <xdr:colOff>1494810</xdr:colOff>
      <xdr:row>805</xdr:row>
      <xdr:rowOff>1183343</xdr:rowOff>
    </xdr:to>
    <xdr:pic>
      <xdr:nvPicPr>
        <xdr:cNvPr id="1590" name="Picture 75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/>
      </xdr:nvPicPr>
      <xdr:blipFill>
        <a:blip xmlns:r="http://schemas.openxmlformats.org/officeDocument/2006/relationships" r:embed="rId91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805</xdr:row>
      <xdr:rowOff>9499</xdr:rowOff>
    </xdr:from>
    <xdr:to>
      <xdr:col>7</xdr:col>
      <xdr:colOff>1075692</xdr:colOff>
      <xdr:row>805</xdr:row>
      <xdr:rowOff>847862</xdr:rowOff>
    </xdr:to>
    <xdr:pic>
      <xdr:nvPicPr>
        <xdr:cNvPr id="1591" name="Picture 76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/>
      </xdr:nvPicPr>
      <xdr:blipFill>
        <a:blip xmlns:r="http://schemas.openxmlformats.org/officeDocument/2006/relationships" r:embed="rId91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806</xdr:row>
      <xdr:rowOff>9499</xdr:rowOff>
    </xdr:from>
    <xdr:to>
      <xdr:col>0</xdr:col>
      <xdr:colOff>1494810</xdr:colOff>
      <xdr:row>806</xdr:row>
      <xdr:rowOff>1183343</xdr:rowOff>
    </xdr:to>
    <xdr:pic>
      <xdr:nvPicPr>
        <xdr:cNvPr id="1592" name="Picture 79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/>
      </xdr:nvPicPr>
      <xdr:blipFill>
        <a:blip xmlns:r="http://schemas.openxmlformats.org/officeDocument/2006/relationships" r:embed="rId92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806</xdr:row>
      <xdr:rowOff>9499</xdr:rowOff>
    </xdr:from>
    <xdr:to>
      <xdr:col>7</xdr:col>
      <xdr:colOff>1075692</xdr:colOff>
      <xdr:row>806</xdr:row>
      <xdr:rowOff>847862</xdr:rowOff>
    </xdr:to>
    <xdr:pic>
      <xdr:nvPicPr>
        <xdr:cNvPr id="1593" name="Picture 80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/>
      </xdr:nvPicPr>
      <xdr:blipFill>
        <a:blip xmlns:r="http://schemas.openxmlformats.org/officeDocument/2006/relationships" r:embed="rId92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807</xdr:row>
      <xdr:rowOff>9499</xdr:rowOff>
    </xdr:from>
    <xdr:to>
      <xdr:col>0</xdr:col>
      <xdr:colOff>1494810</xdr:colOff>
      <xdr:row>807</xdr:row>
      <xdr:rowOff>1183343</xdr:rowOff>
    </xdr:to>
    <xdr:pic>
      <xdr:nvPicPr>
        <xdr:cNvPr id="1594" name="Picture 81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/>
      </xdr:nvPicPr>
      <xdr:blipFill>
        <a:blip xmlns:r="http://schemas.openxmlformats.org/officeDocument/2006/relationships" r:embed="rId92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807</xdr:row>
      <xdr:rowOff>9499</xdr:rowOff>
    </xdr:from>
    <xdr:to>
      <xdr:col>7</xdr:col>
      <xdr:colOff>1075692</xdr:colOff>
      <xdr:row>807</xdr:row>
      <xdr:rowOff>847862</xdr:rowOff>
    </xdr:to>
    <xdr:pic>
      <xdr:nvPicPr>
        <xdr:cNvPr id="1595" name="Picture 82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/>
      </xdr:nvPicPr>
      <xdr:blipFill>
        <a:blip xmlns:r="http://schemas.openxmlformats.org/officeDocument/2006/relationships" r:embed="rId92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808</xdr:row>
      <xdr:rowOff>9499</xdr:rowOff>
    </xdr:from>
    <xdr:to>
      <xdr:col>0</xdr:col>
      <xdr:colOff>1494810</xdr:colOff>
      <xdr:row>808</xdr:row>
      <xdr:rowOff>1183343</xdr:rowOff>
    </xdr:to>
    <xdr:pic>
      <xdr:nvPicPr>
        <xdr:cNvPr id="1596" name="Picture 83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/>
      </xdr:nvPicPr>
      <xdr:blipFill>
        <a:blip xmlns:r="http://schemas.openxmlformats.org/officeDocument/2006/relationships" r:embed="rId92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808</xdr:row>
      <xdr:rowOff>9499</xdr:rowOff>
    </xdr:from>
    <xdr:to>
      <xdr:col>7</xdr:col>
      <xdr:colOff>1075692</xdr:colOff>
      <xdr:row>808</xdr:row>
      <xdr:rowOff>847862</xdr:rowOff>
    </xdr:to>
    <xdr:pic>
      <xdr:nvPicPr>
        <xdr:cNvPr id="1597" name="Picture 84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/>
      </xdr:nvPicPr>
      <xdr:blipFill>
        <a:blip xmlns:r="http://schemas.openxmlformats.org/officeDocument/2006/relationships" r:embed="rId92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809</xdr:row>
      <xdr:rowOff>9499</xdr:rowOff>
    </xdr:from>
    <xdr:to>
      <xdr:col>0</xdr:col>
      <xdr:colOff>1494810</xdr:colOff>
      <xdr:row>809</xdr:row>
      <xdr:rowOff>1183343</xdr:rowOff>
    </xdr:to>
    <xdr:pic>
      <xdr:nvPicPr>
        <xdr:cNvPr id="1598" name="Picture 85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/>
      </xdr:nvPicPr>
      <xdr:blipFill>
        <a:blip xmlns:r="http://schemas.openxmlformats.org/officeDocument/2006/relationships" r:embed="rId92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809</xdr:row>
      <xdr:rowOff>9499</xdr:rowOff>
    </xdr:from>
    <xdr:to>
      <xdr:col>7</xdr:col>
      <xdr:colOff>1075692</xdr:colOff>
      <xdr:row>809</xdr:row>
      <xdr:rowOff>847862</xdr:rowOff>
    </xdr:to>
    <xdr:pic>
      <xdr:nvPicPr>
        <xdr:cNvPr id="1599" name="Picture 86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/>
      </xdr:nvPicPr>
      <xdr:blipFill>
        <a:blip xmlns:r="http://schemas.openxmlformats.org/officeDocument/2006/relationships" r:embed="rId92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810</xdr:row>
      <xdr:rowOff>9499</xdr:rowOff>
    </xdr:from>
    <xdr:to>
      <xdr:col>0</xdr:col>
      <xdr:colOff>1494810</xdr:colOff>
      <xdr:row>810</xdr:row>
      <xdr:rowOff>1183343</xdr:rowOff>
    </xdr:to>
    <xdr:pic>
      <xdr:nvPicPr>
        <xdr:cNvPr id="1600" name="Picture 89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/>
      </xdr:nvPicPr>
      <xdr:blipFill>
        <a:blip xmlns:r="http://schemas.openxmlformats.org/officeDocument/2006/relationships" r:embed="rId92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810</xdr:row>
      <xdr:rowOff>9499</xdr:rowOff>
    </xdr:from>
    <xdr:to>
      <xdr:col>7</xdr:col>
      <xdr:colOff>1075692</xdr:colOff>
      <xdr:row>810</xdr:row>
      <xdr:rowOff>847862</xdr:rowOff>
    </xdr:to>
    <xdr:pic>
      <xdr:nvPicPr>
        <xdr:cNvPr id="1601" name="Picture 90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/>
      </xdr:nvPicPr>
      <xdr:blipFill>
        <a:blip xmlns:r="http://schemas.openxmlformats.org/officeDocument/2006/relationships" r:embed="rId92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811</xdr:row>
      <xdr:rowOff>9499</xdr:rowOff>
    </xdr:from>
    <xdr:to>
      <xdr:col>0</xdr:col>
      <xdr:colOff>1494810</xdr:colOff>
      <xdr:row>811</xdr:row>
      <xdr:rowOff>1183343</xdr:rowOff>
    </xdr:to>
    <xdr:pic>
      <xdr:nvPicPr>
        <xdr:cNvPr id="1602" name="Picture 91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/>
      </xdr:nvPicPr>
      <xdr:blipFill>
        <a:blip xmlns:r="http://schemas.openxmlformats.org/officeDocument/2006/relationships" r:embed="rId93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811</xdr:row>
      <xdr:rowOff>9499</xdr:rowOff>
    </xdr:from>
    <xdr:to>
      <xdr:col>7</xdr:col>
      <xdr:colOff>1075692</xdr:colOff>
      <xdr:row>811</xdr:row>
      <xdr:rowOff>847862</xdr:rowOff>
    </xdr:to>
    <xdr:pic>
      <xdr:nvPicPr>
        <xdr:cNvPr id="1603" name="Picture 92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/>
      </xdr:nvPicPr>
      <xdr:blipFill>
        <a:blip xmlns:r="http://schemas.openxmlformats.org/officeDocument/2006/relationships" r:embed="rId93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812</xdr:row>
      <xdr:rowOff>9499</xdr:rowOff>
    </xdr:from>
    <xdr:to>
      <xdr:col>0</xdr:col>
      <xdr:colOff>1494810</xdr:colOff>
      <xdr:row>812</xdr:row>
      <xdr:rowOff>1183343</xdr:rowOff>
    </xdr:to>
    <xdr:pic>
      <xdr:nvPicPr>
        <xdr:cNvPr id="1604" name="Picture 95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/>
      </xdr:nvPicPr>
      <xdr:blipFill>
        <a:blip xmlns:r="http://schemas.openxmlformats.org/officeDocument/2006/relationships" r:embed="rId93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812</xdr:row>
      <xdr:rowOff>9499</xdr:rowOff>
    </xdr:from>
    <xdr:to>
      <xdr:col>7</xdr:col>
      <xdr:colOff>1075692</xdr:colOff>
      <xdr:row>812</xdr:row>
      <xdr:rowOff>847862</xdr:rowOff>
    </xdr:to>
    <xdr:pic>
      <xdr:nvPicPr>
        <xdr:cNvPr id="1605" name="Picture 96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/>
      </xdr:nvPicPr>
      <xdr:blipFill>
        <a:blip xmlns:r="http://schemas.openxmlformats.org/officeDocument/2006/relationships" r:embed="rId93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813</xdr:row>
      <xdr:rowOff>9499</xdr:rowOff>
    </xdr:from>
    <xdr:to>
      <xdr:col>0</xdr:col>
      <xdr:colOff>1494810</xdr:colOff>
      <xdr:row>813</xdr:row>
      <xdr:rowOff>1183343</xdr:rowOff>
    </xdr:to>
    <xdr:pic>
      <xdr:nvPicPr>
        <xdr:cNvPr id="1606" name="Picture 103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/>
      </xdr:nvPicPr>
      <xdr:blipFill>
        <a:blip xmlns:r="http://schemas.openxmlformats.org/officeDocument/2006/relationships" r:embed="rId93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813</xdr:row>
      <xdr:rowOff>9499</xdr:rowOff>
    </xdr:from>
    <xdr:to>
      <xdr:col>7</xdr:col>
      <xdr:colOff>1075692</xdr:colOff>
      <xdr:row>813</xdr:row>
      <xdr:rowOff>847862</xdr:rowOff>
    </xdr:to>
    <xdr:pic>
      <xdr:nvPicPr>
        <xdr:cNvPr id="1607" name="Picture 104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PicPr/>
      </xdr:nvPicPr>
      <xdr:blipFill>
        <a:blip xmlns:r="http://schemas.openxmlformats.org/officeDocument/2006/relationships" r:embed="rId93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814</xdr:row>
      <xdr:rowOff>9499</xdr:rowOff>
    </xdr:from>
    <xdr:to>
      <xdr:col>0</xdr:col>
      <xdr:colOff>1494810</xdr:colOff>
      <xdr:row>814</xdr:row>
      <xdr:rowOff>1183343</xdr:rowOff>
    </xdr:to>
    <xdr:pic>
      <xdr:nvPicPr>
        <xdr:cNvPr id="1608" name="Picture 107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PicPr/>
      </xdr:nvPicPr>
      <xdr:blipFill>
        <a:blip xmlns:r="http://schemas.openxmlformats.org/officeDocument/2006/relationships" r:embed="rId93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814</xdr:row>
      <xdr:rowOff>9499</xdr:rowOff>
    </xdr:from>
    <xdr:to>
      <xdr:col>7</xdr:col>
      <xdr:colOff>1075692</xdr:colOff>
      <xdr:row>814</xdr:row>
      <xdr:rowOff>847862</xdr:rowOff>
    </xdr:to>
    <xdr:pic>
      <xdr:nvPicPr>
        <xdr:cNvPr id="1609" name="Picture 108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PicPr/>
      </xdr:nvPicPr>
      <xdr:blipFill>
        <a:blip xmlns:r="http://schemas.openxmlformats.org/officeDocument/2006/relationships" r:embed="rId93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815</xdr:row>
      <xdr:rowOff>9499</xdr:rowOff>
    </xdr:from>
    <xdr:to>
      <xdr:col>0</xdr:col>
      <xdr:colOff>1494810</xdr:colOff>
      <xdr:row>815</xdr:row>
      <xdr:rowOff>1183343</xdr:rowOff>
    </xdr:to>
    <xdr:pic>
      <xdr:nvPicPr>
        <xdr:cNvPr id="1610" name="Picture 109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PicPr/>
      </xdr:nvPicPr>
      <xdr:blipFill>
        <a:blip xmlns:r="http://schemas.openxmlformats.org/officeDocument/2006/relationships" r:embed="rId93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815</xdr:row>
      <xdr:rowOff>9499</xdr:rowOff>
    </xdr:from>
    <xdr:to>
      <xdr:col>7</xdr:col>
      <xdr:colOff>1075692</xdr:colOff>
      <xdr:row>815</xdr:row>
      <xdr:rowOff>847862</xdr:rowOff>
    </xdr:to>
    <xdr:pic>
      <xdr:nvPicPr>
        <xdr:cNvPr id="1611" name="Picture 110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PicPr/>
      </xdr:nvPicPr>
      <xdr:blipFill>
        <a:blip xmlns:r="http://schemas.openxmlformats.org/officeDocument/2006/relationships" r:embed="rId93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816</xdr:row>
      <xdr:rowOff>9499</xdr:rowOff>
    </xdr:from>
    <xdr:to>
      <xdr:col>0</xdr:col>
      <xdr:colOff>1494810</xdr:colOff>
      <xdr:row>816</xdr:row>
      <xdr:rowOff>1183343</xdr:rowOff>
    </xdr:to>
    <xdr:pic>
      <xdr:nvPicPr>
        <xdr:cNvPr id="1612" name="Picture 111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PicPr/>
      </xdr:nvPicPr>
      <xdr:blipFill>
        <a:blip xmlns:r="http://schemas.openxmlformats.org/officeDocument/2006/relationships" r:embed="rId93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816</xdr:row>
      <xdr:rowOff>9499</xdr:rowOff>
    </xdr:from>
    <xdr:to>
      <xdr:col>7</xdr:col>
      <xdr:colOff>1075692</xdr:colOff>
      <xdr:row>816</xdr:row>
      <xdr:rowOff>1070884</xdr:rowOff>
    </xdr:to>
    <xdr:pic>
      <xdr:nvPicPr>
        <xdr:cNvPr id="1613" name="Picture 112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817</xdr:row>
      <xdr:rowOff>9499</xdr:rowOff>
    </xdr:from>
    <xdr:to>
      <xdr:col>0</xdr:col>
      <xdr:colOff>1494810</xdr:colOff>
      <xdr:row>817</xdr:row>
      <xdr:rowOff>1183343</xdr:rowOff>
    </xdr:to>
    <xdr:pic>
      <xdr:nvPicPr>
        <xdr:cNvPr id="1614" name="Picture 115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PicPr/>
      </xdr:nvPicPr>
      <xdr:blipFill>
        <a:blip xmlns:r="http://schemas.openxmlformats.org/officeDocument/2006/relationships" r:embed="rId94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817</xdr:row>
      <xdr:rowOff>9499</xdr:rowOff>
    </xdr:from>
    <xdr:to>
      <xdr:col>7</xdr:col>
      <xdr:colOff>1075692</xdr:colOff>
      <xdr:row>817</xdr:row>
      <xdr:rowOff>847862</xdr:rowOff>
    </xdr:to>
    <xdr:pic>
      <xdr:nvPicPr>
        <xdr:cNvPr id="1615" name="Picture 116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PicPr/>
      </xdr:nvPicPr>
      <xdr:blipFill>
        <a:blip xmlns:r="http://schemas.openxmlformats.org/officeDocument/2006/relationships" r:embed="rId94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0</xdr:colOff>
      <xdr:row>818</xdr:row>
      <xdr:rowOff>608214</xdr:rowOff>
    </xdr:from>
    <xdr:to>
      <xdr:col>0</xdr:col>
      <xdr:colOff>1224643</xdr:colOff>
      <xdr:row>818</xdr:row>
      <xdr:rowOff>1673679</xdr:rowOff>
    </xdr:to>
    <xdr:pic>
      <xdr:nvPicPr>
        <xdr:cNvPr id="1616" name="Picture 121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PicPr/>
      </xdr:nvPicPr>
      <xdr:blipFill>
        <a:blip xmlns:r="http://schemas.openxmlformats.org/officeDocument/2006/relationships" r:embed="rId942" cstate="screen"/>
        <a:stretch>
          <a:fillRect/>
        </a:stretch>
      </xdr:blipFill>
      <xdr:spPr>
        <a:xfrm>
          <a:off x="0" y="81325785"/>
          <a:ext cx="1224643" cy="1065465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818</xdr:row>
      <xdr:rowOff>9499</xdr:rowOff>
    </xdr:from>
    <xdr:to>
      <xdr:col>7</xdr:col>
      <xdr:colOff>1075692</xdr:colOff>
      <xdr:row>818</xdr:row>
      <xdr:rowOff>847862</xdr:rowOff>
    </xdr:to>
    <xdr:pic>
      <xdr:nvPicPr>
        <xdr:cNvPr id="1617" name="Picture 122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PicPr/>
      </xdr:nvPicPr>
      <xdr:blipFill>
        <a:blip xmlns:r="http://schemas.openxmlformats.org/officeDocument/2006/relationships" r:embed="rId94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819</xdr:row>
      <xdr:rowOff>9499</xdr:rowOff>
    </xdr:from>
    <xdr:to>
      <xdr:col>0</xdr:col>
      <xdr:colOff>1494810</xdr:colOff>
      <xdr:row>819</xdr:row>
      <xdr:rowOff>1183343</xdr:rowOff>
    </xdr:to>
    <xdr:pic>
      <xdr:nvPicPr>
        <xdr:cNvPr id="1618" name="Picture 123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PicPr/>
      </xdr:nvPicPr>
      <xdr:blipFill>
        <a:blip xmlns:r="http://schemas.openxmlformats.org/officeDocument/2006/relationships" r:embed="rId94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819</xdr:row>
      <xdr:rowOff>9499</xdr:rowOff>
    </xdr:from>
    <xdr:to>
      <xdr:col>8</xdr:col>
      <xdr:colOff>19050</xdr:colOff>
      <xdr:row>819</xdr:row>
      <xdr:rowOff>1200150</xdr:rowOff>
    </xdr:to>
    <xdr:pic>
      <xdr:nvPicPr>
        <xdr:cNvPr id="1619" name="Picture 124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PicPr/>
      </xdr:nvPicPr>
      <xdr:blipFill>
        <a:blip xmlns:r="http://schemas.openxmlformats.org/officeDocument/2006/relationships" r:embed="rId945" cstate="screen"/>
        <a:stretch>
          <a:fillRect/>
        </a:stretch>
      </xdr:blipFill>
      <xdr:spPr>
        <a:xfrm>
          <a:off x="8001190" y="83105599"/>
          <a:ext cx="1085660" cy="1190651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820</xdr:row>
      <xdr:rowOff>9499</xdr:rowOff>
    </xdr:from>
    <xdr:to>
      <xdr:col>0</xdr:col>
      <xdr:colOff>1494810</xdr:colOff>
      <xdr:row>820</xdr:row>
      <xdr:rowOff>1183343</xdr:rowOff>
    </xdr:to>
    <xdr:pic>
      <xdr:nvPicPr>
        <xdr:cNvPr id="1620" name="Picture 125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PicPr/>
      </xdr:nvPicPr>
      <xdr:blipFill>
        <a:blip xmlns:r="http://schemas.openxmlformats.org/officeDocument/2006/relationships" r:embed="rId94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820</xdr:row>
      <xdr:rowOff>9499</xdr:rowOff>
    </xdr:from>
    <xdr:to>
      <xdr:col>7</xdr:col>
      <xdr:colOff>933450</xdr:colOff>
      <xdr:row>820</xdr:row>
      <xdr:rowOff>1905000</xdr:rowOff>
    </xdr:to>
    <xdr:pic>
      <xdr:nvPicPr>
        <xdr:cNvPr id="1621" name="Picture 126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PicPr/>
      </xdr:nvPicPr>
      <xdr:blipFill>
        <a:blip xmlns:r="http://schemas.openxmlformats.org/officeDocument/2006/relationships" r:embed="rId946" cstate="screen"/>
        <a:stretch>
          <a:fillRect/>
        </a:stretch>
      </xdr:blipFill>
      <xdr:spPr>
        <a:xfrm>
          <a:off x="8001190" y="85486849"/>
          <a:ext cx="923735" cy="1895501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821</xdr:row>
      <xdr:rowOff>9499</xdr:rowOff>
    </xdr:from>
    <xdr:to>
      <xdr:col>0</xdr:col>
      <xdr:colOff>1494810</xdr:colOff>
      <xdr:row>821</xdr:row>
      <xdr:rowOff>1183343</xdr:rowOff>
    </xdr:to>
    <xdr:pic>
      <xdr:nvPicPr>
        <xdr:cNvPr id="1622" name="Picture 129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PicPr/>
      </xdr:nvPicPr>
      <xdr:blipFill>
        <a:blip xmlns:r="http://schemas.openxmlformats.org/officeDocument/2006/relationships" r:embed="rId94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821</xdr:row>
      <xdr:rowOff>9499</xdr:rowOff>
    </xdr:from>
    <xdr:to>
      <xdr:col>7</xdr:col>
      <xdr:colOff>1075692</xdr:colOff>
      <xdr:row>821</xdr:row>
      <xdr:rowOff>876925</xdr:rowOff>
    </xdr:to>
    <xdr:pic>
      <xdr:nvPicPr>
        <xdr:cNvPr id="1623" name="Picture 130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PicPr/>
      </xdr:nvPicPr>
      <xdr:blipFill>
        <a:blip xmlns:r="http://schemas.openxmlformats.org/officeDocument/2006/relationships" r:embed="rId94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822</xdr:row>
      <xdr:rowOff>9499</xdr:rowOff>
    </xdr:from>
    <xdr:to>
      <xdr:col>0</xdr:col>
      <xdr:colOff>1494810</xdr:colOff>
      <xdr:row>822</xdr:row>
      <xdr:rowOff>1183343</xdr:rowOff>
    </xdr:to>
    <xdr:pic>
      <xdr:nvPicPr>
        <xdr:cNvPr id="1624" name="Picture 131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PicPr/>
      </xdr:nvPicPr>
      <xdr:blipFill>
        <a:blip xmlns:r="http://schemas.openxmlformats.org/officeDocument/2006/relationships" r:embed="rId94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822</xdr:row>
      <xdr:rowOff>9499</xdr:rowOff>
    </xdr:from>
    <xdr:to>
      <xdr:col>7</xdr:col>
      <xdr:colOff>1075692</xdr:colOff>
      <xdr:row>822</xdr:row>
      <xdr:rowOff>876925</xdr:rowOff>
    </xdr:to>
    <xdr:pic>
      <xdr:nvPicPr>
        <xdr:cNvPr id="1625" name="Picture 132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PicPr/>
      </xdr:nvPicPr>
      <xdr:blipFill>
        <a:blip xmlns:r="http://schemas.openxmlformats.org/officeDocument/2006/relationships" r:embed="rId95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823</xdr:row>
      <xdr:rowOff>9499</xdr:rowOff>
    </xdr:from>
    <xdr:to>
      <xdr:col>0</xdr:col>
      <xdr:colOff>1494810</xdr:colOff>
      <xdr:row>823</xdr:row>
      <xdr:rowOff>1183343</xdr:rowOff>
    </xdr:to>
    <xdr:pic>
      <xdr:nvPicPr>
        <xdr:cNvPr id="1626" name="Picture 133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PicPr/>
      </xdr:nvPicPr>
      <xdr:blipFill>
        <a:blip xmlns:r="http://schemas.openxmlformats.org/officeDocument/2006/relationships" r:embed="rId95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823</xdr:row>
      <xdr:rowOff>9499</xdr:rowOff>
    </xdr:from>
    <xdr:to>
      <xdr:col>7</xdr:col>
      <xdr:colOff>1075692</xdr:colOff>
      <xdr:row>823</xdr:row>
      <xdr:rowOff>847862</xdr:rowOff>
    </xdr:to>
    <xdr:pic>
      <xdr:nvPicPr>
        <xdr:cNvPr id="1627" name="Picture 134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PicPr/>
      </xdr:nvPicPr>
      <xdr:blipFill>
        <a:blip xmlns:r="http://schemas.openxmlformats.org/officeDocument/2006/relationships" r:embed="rId95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824</xdr:row>
      <xdr:rowOff>9499</xdr:rowOff>
    </xdr:from>
    <xdr:to>
      <xdr:col>0</xdr:col>
      <xdr:colOff>1494810</xdr:colOff>
      <xdr:row>824</xdr:row>
      <xdr:rowOff>1183343</xdr:rowOff>
    </xdr:to>
    <xdr:pic>
      <xdr:nvPicPr>
        <xdr:cNvPr id="1628" name="Picture 135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PicPr/>
      </xdr:nvPicPr>
      <xdr:blipFill>
        <a:blip xmlns:r="http://schemas.openxmlformats.org/officeDocument/2006/relationships" r:embed="rId95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824</xdr:row>
      <xdr:rowOff>9499</xdr:rowOff>
    </xdr:from>
    <xdr:to>
      <xdr:col>7</xdr:col>
      <xdr:colOff>1075692</xdr:colOff>
      <xdr:row>824</xdr:row>
      <xdr:rowOff>847862</xdr:rowOff>
    </xdr:to>
    <xdr:pic>
      <xdr:nvPicPr>
        <xdr:cNvPr id="1629" name="Picture 136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PicPr/>
      </xdr:nvPicPr>
      <xdr:blipFill>
        <a:blip xmlns:r="http://schemas.openxmlformats.org/officeDocument/2006/relationships" r:embed="rId95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825</xdr:row>
      <xdr:rowOff>9499</xdr:rowOff>
    </xdr:from>
    <xdr:to>
      <xdr:col>0</xdr:col>
      <xdr:colOff>1494810</xdr:colOff>
      <xdr:row>825</xdr:row>
      <xdr:rowOff>1183343</xdr:rowOff>
    </xdr:to>
    <xdr:pic>
      <xdr:nvPicPr>
        <xdr:cNvPr id="1630" name="Picture 137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PicPr/>
      </xdr:nvPicPr>
      <xdr:blipFill>
        <a:blip xmlns:r="http://schemas.openxmlformats.org/officeDocument/2006/relationships" r:embed="rId95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825</xdr:row>
      <xdr:rowOff>9499</xdr:rowOff>
    </xdr:from>
    <xdr:to>
      <xdr:col>7</xdr:col>
      <xdr:colOff>1075692</xdr:colOff>
      <xdr:row>825</xdr:row>
      <xdr:rowOff>847862</xdr:rowOff>
    </xdr:to>
    <xdr:pic>
      <xdr:nvPicPr>
        <xdr:cNvPr id="1631" name="Picture 138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PicPr/>
      </xdr:nvPicPr>
      <xdr:blipFill>
        <a:blip xmlns:r="http://schemas.openxmlformats.org/officeDocument/2006/relationships" r:embed="rId95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826</xdr:row>
      <xdr:rowOff>9499</xdr:rowOff>
    </xdr:from>
    <xdr:to>
      <xdr:col>0</xdr:col>
      <xdr:colOff>1494810</xdr:colOff>
      <xdr:row>826</xdr:row>
      <xdr:rowOff>1183343</xdr:rowOff>
    </xdr:to>
    <xdr:pic>
      <xdr:nvPicPr>
        <xdr:cNvPr id="1632" name="Picture 141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PicPr/>
      </xdr:nvPicPr>
      <xdr:blipFill>
        <a:blip xmlns:r="http://schemas.openxmlformats.org/officeDocument/2006/relationships" r:embed="rId95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826</xdr:row>
      <xdr:rowOff>9499</xdr:rowOff>
    </xdr:from>
    <xdr:to>
      <xdr:col>7</xdr:col>
      <xdr:colOff>1075692</xdr:colOff>
      <xdr:row>826</xdr:row>
      <xdr:rowOff>847862</xdr:rowOff>
    </xdr:to>
    <xdr:pic>
      <xdr:nvPicPr>
        <xdr:cNvPr id="1633" name="Picture 142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PicPr/>
      </xdr:nvPicPr>
      <xdr:blipFill>
        <a:blip xmlns:r="http://schemas.openxmlformats.org/officeDocument/2006/relationships" r:embed="rId95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827</xdr:row>
      <xdr:rowOff>9499</xdr:rowOff>
    </xdr:from>
    <xdr:to>
      <xdr:col>0</xdr:col>
      <xdr:colOff>1494810</xdr:colOff>
      <xdr:row>827</xdr:row>
      <xdr:rowOff>1183343</xdr:rowOff>
    </xdr:to>
    <xdr:pic>
      <xdr:nvPicPr>
        <xdr:cNvPr id="1634" name="Picture 143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PicPr/>
      </xdr:nvPicPr>
      <xdr:blipFill>
        <a:blip xmlns:r="http://schemas.openxmlformats.org/officeDocument/2006/relationships" r:embed="rId95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827</xdr:row>
      <xdr:rowOff>9499</xdr:rowOff>
    </xdr:from>
    <xdr:to>
      <xdr:col>7</xdr:col>
      <xdr:colOff>1075692</xdr:colOff>
      <xdr:row>827</xdr:row>
      <xdr:rowOff>847862</xdr:rowOff>
    </xdr:to>
    <xdr:pic>
      <xdr:nvPicPr>
        <xdr:cNvPr id="1635" name="Picture 144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PicPr/>
      </xdr:nvPicPr>
      <xdr:blipFill>
        <a:blip xmlns:r="http://schemas.openxmlformats.org/officeDocument/2006/relationships" r:embed="rId95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828</xdr:row>
      <xdr:rowOff>9499</xdr:rowOff>
    </xdr:from>
    <xdr:to>
      <xdr:col>0</xdr:col>
      <xdr:colOff>1494810</xdr:colOff>
      <xdr:row>828</xdr:row>
      <xdr:rowOff>1183343</xdr:rowOff>
    </xdr:to>
    <xdr:pic>
      <xdr:nvPicPr>
        <xdr:cNvPr id="1636" name="Picture 145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PicPr/>
      </xdr:nvPicPr>
      <xdr:blipFill>
        <a:blip xmlns:r="http://schemas.openxmlformats.org/officeDocument/2006/relationships" r:embed="rId95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828</xdr:row>
      <xdr:rowOff>9499</xdr:rowOff>
    </xdr:from>
    <xdr:to>
      <xdr:col>7</xdr:col>
      <xdr:colOff>1075692</xdr:colOff>
      <xdr:row>828</xdr:row>
      <xdr:rowOff>847862</xdr:rowOff>
    </xdr:to>
    <xdr:pic>
      <xdr:nvPicPr>
        <xdr:cNvPr id="1637" name="Picture 146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PicPr/>
      </xdr:nvPicPr>
      <xdr:blipFill>
        <a:blip xmlns:r="http://schemas.openxmlformats.org/officeDocument/2006/relationships" r:embed="rId95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829</xdr:row>
      <xdr:rowOff>9499</xdr:rowOff>
    </xdr:from>
    <xdr:to>
      <xdr:col>0</xdr:col>
      <xdr:colOff>1494810</xdr:colOff>
      <xdr:row>829</xdr:row>
      <xdr:rowOff>1183343</xdr:rowOff>
    </xdr:to>
    <xdr:pic>
      <xdr:nvPicPr>
        <xdr:cNvPr id="1638" name="Picture 147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PicPr/>
      </xdr:nvPicPr>
      <xdr:blipFill>
        <a:blip xmlns:r="http://schemas.openxmlformats.org/officeDocument/2006/relationships" r:embed="rId96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829</xdr:row>
      <xdr:rowOff>9499</xdr:rowOff>
    </xdr:from>
    <xdr:to>
      <xdr:col>7</xdr:col>
      <xdr:colOff>1075692</xdr:colOff>
      <xdr:row>829</xdr:row>
      <xdr:rowOff>847862</xdr:rowOff>
    </xdr:to>
    <xdr:pic>
      <xdr:nvPicPr>
        <xdr:cNvPr id="1639" name="Picture 148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PicPr/>
      </xdr:nvPicPr>
      <xdr:blipFill>
        <a:blip xmlns:r="http://schemas.openxmlformats.org/officeDocument/2006/relationships" r:embed="rId96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830</xdr:row>
      <xdr:rowOff>9499</xdr:rowOff>
    </xdr:from>
    <xdr:to>
      <xdr:col>0</xdr:col>
      <xdr:colOff>1494810</xdr:colOff>
      <xdr:row>830</xdr:row>
      <xdr:rowOff>1183343</xdr:rowOff>
    </xdr:to>
    <xdr:pic>
      <xdr:nvPicPr>
        <xdr:cNvPr id="1640" name="Picture 151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PicPr/>
      </xdr:nvPicPr>
      <xdr:blipFill>
        <a:blip xmlns:r="http://schemas.openxmlformats.org/officeDocument/2006/relationships" r:embed="rId96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830</xdr:row>
      <xdr:rowOff>9499</xdr:rowOff>
    </xdr:from>
    <xdr:to>
      <xdr:col>7</xdr:col>
      <xdr:colOff>1075692</xdr:colOff>
      <xdr:row>830</xdr:row>
      <xdr:rowOff>847862</xdr:rowOff>
    </xdr:to>
    <xdr:pic>
      <xdr:nvPicPr>
        <xdr:cNvPr id="1641" name="Picture 152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PicPr/>
      </xdr:nvPicPr>
      <xdr:blipFill>
        <a:blip xmlns:r="http://schemas.openxmlformats.org/officeDocument/2006/relationships" r:embed="rId96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831</xdr:row>
      <xdr:rowOff>9499</xdr:rowOff>
    </xdr:from>
    <xdr:to>
      <xdr:col>0</xdr:col>
      <xdr:colOff>1494810</xdr:colOff>
      <xdr:row>831</xdr:row>
      <xdr:rowOff>1183343</xdr:rowOff>
    </xdr:to>
    <xdr:pic>
      <xdr:nvPicPr>
        <xdr:cNvPr id="1642" name="Picture 153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PicPr/>
      </xdr:nvPicPr>
      <xdr:blipFill>
        <a:blip xmlns:r="http://schemas.openxmlformats.org/officeDocument/2006/relationships" r:embed="rId96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831</xdr:row>
      <xdr:rowOff>9499</xdr:rowOff>
    </xdr:from>
    <xdr:to>
      <xdr:col>7</xdr:col>
      <xdr:colOff>1075692</xdr:colOff>
      <xdr:row>831</xdr:row>
      <xdr:rowOff>847862</xdr:rowOff>
    </xdr:to>
    <xdr:pic>
      <xdr:nvPicPr>
        <xdr:cNvPr id="1643" name="Picture 154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PicPr/>
      </xdr:nvPicPr>
      <xdr:blipFill>
        <a:blip xmlns:r="http://schemas.openxmlformats.org/officeDocument/2006/relationships" r:embed="rId96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832</xdr:row>
      <xdr:rowOff>9499</xdr:rowOff>
    </xdr:from>
    <xdr:to>
      <xdr:col>0</xdr:col>
      <xdr:colOff>1494810</xdr:colOff>
      <xdr:row>832</xdr:row>
      <xdr:rowOff>1183343</xdr:rowOff>
    </xdr:to>
    <xdr:pic>
      <xdr:nvPicPr>
        <xdr:cNvPr id="1644" name="Picture 155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PicPr/>
      </xdr:nvPicPr>
      <xdr:blipFill>
        <a:blip xmlns:r="http://schemas.openxmlformats.org/officeDocument/2006/relationships" r:embed="rId96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832</xdr:row>
      <xdr:rowOff>9499</xdr:rowOff>
    </xdr:from>
    <xdr:to>
      <xdr:col>7</xdr:col>
      <xdr:colOff>1075692</xdr:colOff>
      <xdr:row>832</xdr:row>
      <xdr:rowOff>847862</xdr:rowOff>
    </xdr:to>
    <xdr:pic>
      <xdr:nvPicPr>
        <xdr:cNvPr id="1645" name="Picture 156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PicPr/>
      </xdr:nvPicPr>
      <xdr:blipFill>
        <a:blip xmlns:r="http://schemas.openxmlformats.org/officeDocument/2006/relationships" r:embed="rId96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833</xdr:row>
      <xdr:rowOff>9499</xdr:rowOff>
    </xdr:from>
    <xdr:to>
      <xdr:col>0</xdr:col>
      <xdr:colOff>1494810</xdr:colOff>
      <xdr:row>833</xdr:row>
      <xdr:rowOff>1183343</xdr:rowOff>
    </xdr:to>
    <xdr:pic>
      <xdr:nvPicPr>
        <xdr:cNvPr id="1646" name="Picture 163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PicPr/>
      </xdr:nvPicPr>
      <xdr:blipFill>
        <a:blip xmlns:r="http://schemas.openxmlformats.org/officeDocument/2006/relationships" r:embed="rId96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833</xdr:row>
      <xdr:rowOff>9499</xdr:rowOff>
    </xdr:from>
    <xdr:to>
      <xdr:col>7</xdr:col>
      <xdr:colOff>1075692</xdr:colOff>
      <xdr:row>833</xdr:row>
      <xdr:rowOff>1070884</xdr:rowOff>
    </xdr:to>
    <xdr:pic>
      <xdr:nvPicPr>
        <xdr:cNvPr id="1647" name="Picture 164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834</xdr:row>
      <xdr:rowOff>9499</xdr:rowOff>
    </xdr:from>
    <xdr:to>
      <xdr:col>0</xdr:col>
      <xdr:colOff>1494810</xdr:colOff>
      <xdr:row>834</xdr:row>
      <xdr:rowOff>1477757</xdr:rowOff>
    </xdr:to>
    <xdr:pic>
      <xdr:nvPicPr>
        <xdr:cNvPr id="1648" name="Picture 167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PicPr/>
      </xdr:nvPicPr>
      <xdr:blipFill>
        <a:blip xmlns:r="http://schemas.openxmlformats.org/officeDocument/2006/relationships" r:embed="rId96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834</xdr:row>
      <xdr:rowOff>9499</xdr:rowOff>
    </xdr:from>
    <xdr:to>
      <xdr:col>7</xdr:col>
      <xdr:colOff>1075692</xdr:colOff>
      <xdr:row>834</xdr:row>
      <xdr:rowOff>1070884</xdr:rowOff>
    </xdr:to>
    <xdr:pic>
      <xdr:nvPicPr>
        <xdr:cNvPr id="1649" name="Picture 168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835</xdr:row>
      <xdr:rowOff>9499</xdr:rowOff>
    </xdr:from>
    <xdr:to>
      <xdr:col>0</xdr:col>
      <xdr:colOff>1494810</xdr:colOff>
      <xdr:row>835</xdr:row>
      <xdr:rowOff>1183343</xdr:rowOff>
    </xdr:to>
    <xdr:pic>
      <xdr:nvPicPr>
        <xdr:cNvPr id="1650" name="Picture 169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PicPr/>
      </xdr:nvPicPr>
      <xdr:blipFill>
        <a:blip xmlns:r="http://schemas.openxmlformats.org/officeDocument/2006/relationships" r:embed="rId96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835</xdr:row>
      <xdr:rowOff>9499</xdr:rowOff>
    </xdr:from>
    <xdr:to>
      <xdr:col>7</xdr:col>
      <xdr:colOff>1075692</xdr:colOff>
      <xdr:row>835</xdr:row>
      <xdr:rowOff>847862</xdr:rowOff>
    </xdr:to>
    <xdr:pic>
      <xdr:nvPicPr>
        <xdr:cNvPr id="1651" name="Picture 170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PicPr/>
      </xdr:nvPicPr>
      <xdr:blipFill>
        <a:blip xmlns:r="http://schemas.openxmlformats.org/officeDocument/2006/relationships" r:embed="rId97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836</xdr:row>
      <xdr:rowOff>9499</xdr:rowOff>
    </xdr:from>
    <xdr:to>
      <xdr:col>0</xdr:col>
      <xdr:colOff>1494810</xdr:colOff>
      <xdr:row>836</xdr:row>
      <xdr:rowOff>2239065</xdr:rowOff>
    </xdr:to>
    <xdr:pic>
      <xdr:nvPicPr>
        <xdr:cNvPr id="1652" name="Picture 363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PicPr/>
      </xdr:nvPicPr>
      <xdr:blipFill>
        <a:blip xmlns:r="http://schemas.openxmlformats.org/officeDocument/2006/relationships" r:embed="rId97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836</xdr:row>
      <xdr:rowOff>9499</xdr:rowOff>
    </xdr:from>
    <xdr:to>
      <xdr:col>7</xdr:col>
      <xdr:colOff>1075692</xdr:colOff>
      <xdr:row>836</xdr:row>
      <xdr:rowOff>876925</xdr:rowOff>
    </xdr:to>
    <xdr:pic>
      <xdr:nvPicPr>
        <xdr:cNvPr id="1653" name="Picture 364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PicPr/>
      </xdr:nvPicPr>
      <xdr:blipFill>
        <a:blip xmlns:r="http://schemas.openxmlformats.org/officeDocument/2006/relationships" r:embed="rId97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837</xdr:row>
      <xdr:rowOff>9499</xdr:rowOff>
    </xdr:from>
    <xdr:to>
      <xdr:col>0</xdr:col>
      <xdr:colOff>1494810</xdr:colOff>
      <xdr:row>837</xdr:row>
      <xdr:rowOff>2239065</xdr:rowOff>
    </xdr:to>
    <xdr:pic>
      <xdr:nvPicPr>
        <xdr:cNvPr id="1654" name="Picture 365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PicPr/>
      </xdr:nvPicPr>
      <xdr:blipFill>
        <a:blip xmlns:r="http://schemas.openxmlformats.org/officeDocument/2006/relationships" r:embed="rId97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837</xdr:row>
      <xdr:rowOff>9499</xdr:rowOff>
    </xdr:from>
    <xdr:to>
      <xdr:col>7</xdr:col>
      <xdr:colOff>1075692</xdr:colOff>
      <xdr:row>837</xdr:row>
      <xdr:rowOff>876925</xdr:rowOff>
    </xdr:to>
    <xdr:pic>
      <xdr:nvPicPr>
        <xdr:cNvPr id="1655" name="Picture 366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PicPr/>
      </xdr:nvPicPr>
      <xdr:blipFill>
        <a:blip xmlns:r="http://schemas.openxmlformats.org/officeDocument/2006/relationships" r:embed="rId97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838</xdr:row>
      <xdr:rowOff>9499</xdr:rowOff>
    </xdr:from>
    <xdr:to>
      <xdr:col>0</xdr:col>
      <xdr:colOff>1494810</xdr:colOff>
      <xdr:row>838</xdr:row>
      <xdr:rowOff>1183343</xdr:rowOff>
    </xdr:to>
    <xdr:pic>
      <xdr:nvPicPr>
        <xdr:cNvPr id="1656" name="Picture 367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PicPr/>
      </xdr:nvPicPr>
      <xdr:blipFill>
        <a:blip xmlns:r="http://schemas.openxmlformats.org/officeDocument/2006/relationships" r:embed="rId97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838</xdr:row>
      <xdr:rowOff>9499</xdr:rowOff>
    </xdr:from>
    <xdr:to>
      <xdr:col>7</xdr:col>
      <xdr:colOff>1075692</xdr:colOff>
      <xdr:row>838</xdr:row>
      <xdr:rowOff>1070884</xdr:rowOff>
    </xdr:to>
    <xdr:pic>
      <xdr:nvPicPr>
        <xdr:cNvPr id="1657" name="Picture 368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839</xdr:row>
      <xdr:rowOff>9499</xdr:rowOff>
    </xdr:from>
    <xdr:to>
      <xdr:col>0</xdr:col>
      <xdr:colOff>1494810</xdr:colOff>
      <xdr:row>839</xdr:row>
      <xdr:rowOff>1183343</xdr:rowOff>
    </xdr:to>
    <xdr:pic>
      <xdr:nvPicPr>
        <xdr:cNvPr id="1658" name="Picture 369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PicPr/>
      </xdr:nvPicPr>
      <xdr:blipFill>
        <a:blip xmlns:r="http://schemas.openxmlformats.org/officeDocument/2006/relationships" r:embed="rId97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839</xdr:row>
      <xdr:rowOff>9499</xdr:rowOff>
    </xdr:from>
    <xdr:to>
      <xdr:col>7</xdr:col>
      <xdr:colOff>1075692</xdr:colOff>
      <xdr:row>839</xdr:row>
      <xdr:rowOff>847862</xdr:rowOff>
    </xdr:to>
    <xdr:pic>
      <xdr:nvPicPr>
        <xdr:cNvPr id="1659" name="Picture 370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PicPr/>
      </xdr:nvPicPr>
      <xdr:blipFill>
        <a:blip xmlns:r="http://schemas.openxmlformats.org/officeDocument/2006/relationships" r:embed="rId97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840</xdr:row>
      <xdr:rowOff>9499</xdr:rowOff>
    </xdr:from>
    <xdr:to>
      <xdr:col>0</xdr:col>
      <xdr:colOff>1494810</xdr:colOff>
      <xdr:row>840</xdr:row>
      <xdr:rowOff>1183343</xdr:rowOff>
    </xdr:to>
    <xdr:pic>
      <xdr:nvPicPr>
        <xdr:cNvPr id="1660" name="Picture 371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PicPr/>
      </xdr:nvPicPr>
      <xdr:blipFill>
        <a:blip xmlns:r="http://schemas.openxmlformats.org/officeDocument/2006/relationships" r:embed="rId97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840</xdr:row>
      <xdr:rowOff>9499</xdr:rowOff>
    </xdr:from>
    <xdr:to>
      <xdr:col>7</xdr:col>
      <xdr:colOff>1075692</xdr:colOff>
      <xdr:row>840</xdr:row>
      <xdr:rowOff>847862</xdr:rowOff>
    </xdr:to>
    <xdr:pic>
      <xdr:nvPicPr>
        <xdr:cNvPr id="1661" name="Picture 372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PicPr/>
      </xdr:nvPicPr>
      <xdr:blipFill>
        <a:blip xmlns:r="http://schemas.openxmlformats.org/officeDocument/2006/relationships" r:embed="rId97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841</xdr:row>
      <xdr:rowOff>9499</xdr:rowOff>
    </xdr:from>
    <xdr:to>
      <xdr:col>0</xdr:col>
      <xdr:colOff>1494810</xdr:colOff>
      <xdr:row>841</xdr:row>
      <xdr:rowOff>1183343</xdr:rowOff>
    </xdr:to>
    <xdr:pic>
      <xdr:nvPicPr>
        <xdr:cNvPr id="1662" name="Picture 375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PicPr/>
      </xdr:nvPicPr>
      <xdr:blipFill>
        <a:blip xmlns:r="http://schemas.openxmlformats.org/officeDocument/2006/relationships" r:embed="rId98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841</xdr:row>
      <xdr:rowOff>9499</xdr:rowOff>
    </xdr:from>
    <xdr:to>
      <xdr:col>7</xdr:col>
      <xdr:colOff>1075692</xdr:colOff>
      <xdr:row>841</xdr:row>
      <xdr:rowOff>847862</xdr:rowOff>
    </xdr:to>
    <xdr:pic>
      <xdr:nvPicPr>
        <xdr:cNvPr id="1663" name="Picture 376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PicPr/>
      </xdr:nvPicPr>
      <xdr:blipFill>
        <a:blip xmlns:r="http://schemas.openxmlformats.org/officeDocument/2006/relationships" r:embed="rId98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842</xdr:row>
      <xdr:rowOff>9499</xdr:rowOff>
    </xdr:from>
    <xdr:to>
      <xdr:col>0</xdr:col>
      <xdr:colOff>1494810</xdr:colOff>
      <xdr:row>842</xdr:row>
      <xdr:rowOff>1183343</xdr:rowOff>
    </xdr:to>
    <xdr:pic>
      <xdr:nvPicPr>
        <xdr:cNvPr id="1664" name="Picture 377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PicPr/>
      </xdr:nvPicPr>
      <xdr:blipFill>
        <a:blip xmlns:r="http://schemas.openxmlformats.org/officeDocument/2006/relationships" r:embed="rId98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842</xdr:row>
      <xdr:rowOff>9499</xdr:rowOff>
    </xdr:from>
    <xdr:to>
      <xdr:col>7</xdr:col>
      <xdr:colOff>1075692</xdr:colOff>
      <xdr:row>842</xdr:row>
      <xdr:rowOff>847862</xdr:rowOff>
    </xdr:to>
    <xdr:pic>
      <xdr:nvPicPr>
        <xdr:cNvPr id="1665" name="Picture 378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PicPr/>
      </xdr:nvPicPr>
      <xdr:blipFill>
        <a:blip xmlns:r="http://schemas.openxmlformats.org/officeDocument/2006/relationships" r:embed="rId98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843</xdr:row>
      <xdr:rowOff>9499</xdr:rowOff>
    </xdr:from>
    <xdr:to>
      <xdr:col>0</xdr:col>
      <xdr:colOff>1494810</xdr:colOff>
      <xdr:row>843</xdr:row>
      <xdr:rowOff>1183343</xdr:rowOff>
    </xdr:to>
    <xdr:pic>
      <xdr:nvPicPr>
        <xdr:cNvPr id="1666" name="Picture 379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PicPr/>
      </xdr:nvPicPr>
      <xdr:blipFill>
        <a:blip xmlns:r="http://schemas.openxmlformats.org/officeDocument/2006/relationships" r:embed="rId98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843</xdr:row>
      <xdr:rowOff>9499</xdr:rowOff>
    </xdr:from>
    <xdr:to>
      <xdr:col>7</xdr:col>
      <xdr:colOff>1075692</xdr:colOff>
      <xdr:row>843</xdr:row>
      <xdr:rowOff>847862</xdr:rowOff>
    </xdr:to>
    <xdr:pic>
      <xdr:nvPicPr>
        <xdr:cNvPr id="1667" name="Picture 380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PicPr/>
      </xdr:nvPicPr>
      <xdr:blipFill>
        <a:blip xmlns:r="http://schemas.openxmlformats.org/officeDocument/2006/relationships" r:embed="rId98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844</xdr:row>
      <xdr:rowOff>9499</xdr:rowOff>
    </xdr:from>
    <xdr:to>
      <xdr:col>0</xdr:col>
      <xdr:colOff>1494810</xdr:colOff>
      <xdr:row>844</xdr:row>
      <xdr:rowOff>1183343</xdr:rowOff>
    </xdr:to>
    <xdr:pic>
      <xdr:nvPicPr>
        <xdr:cNvPr id="1668" name="Picture 389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PicPr/>
      </xdr:nvPicPr>
      <xdr:blipFill>
        <a:blip xmlns:r="http://schemas.openxmlformats.org/officeDocument/2006/relationships" r:embed="rId98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844</xdr:row>
      <xdr:rowOff>9499</xdr:rowOff>
    </xdr:from>
    <xdr:to>
      <xdr:col>7</xdr:col>
      <xdr:colOff>1075692</xdr:colOff>
      <xdr:row>844</xdr:row>
      <xdr:rowOff>847862</xdr:rowOff>
    </xdr:to>
    <xdr:pic>
      <xdr:nvPicPr>
        <xdr:cNvPr id="1669" name="Picture 390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PicPr/>
      </xdr:nvPicPr>
      <xdr:blipFill>
        <a:blip xmlns:r="http://schemas.openxmlformats.org/officeDocument/2006/relationships" r:embed="rId98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845</xdr:row>
      <xdr:rowOff>9499</xdr:rowOff>
    </xdr:from>
    <xdr:to>
      <xdr:col>0</xdr:col>
      <xdr:colOff>1494810</xdr:colOff>
      <xdr:row>845</xdr:row>
      <xdr:rowOff>1183343</xdr:rowOff>
    </xdr:to>
    <xdr:pic>
      <xdr:nvPicPr>
        <xdr:cNvPr id="1670" name="Picture 393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PicPr/>
      </xdr:nvPicPr>
      <xdr:blipFill>
        <a:blip xmlns:r="http://schemas.openxmlformats.org/officeDocument/2006/relationships" r:embed="rId98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845</xdr:row>
      <xdr:rowOff>9499</xdr:rowOff>
    </xdr:from>
    <xdr:to>
      <xdr:col>7</xdr:col>
      <xdr:colOff>1075692</xdr:colOff>
      <xdr:row>845</xdr:row>
      <xdr:rowOff>847862</xdr:rowOff>
    </xdr:to>
    <xdr:pic>
      <xdr:nvPicPr>
        <xdr:cNvPr id="1671" name="Picture 394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PicPr/>
      </xdr:nvPicPr>
      <xdr:blipFill>
        <a:blip xmlns:r="http://schemas.openxmlformats.org/officeDocument/2006/relationships" r:embed="rId98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846</xdr:row>
      <xdr:rowOff>9499</xdr:rowOff>
    </xdr:from>
    <xdr:to>
      <xdr:col>0</xdr:col>
      <xdr:colOff>1494810</xdr:colOff>
      <xdr:row>846</xdr:row>
      <xdr:rowOff>1183343</xdr:rowOff>
    </xdr:to>
    <xdr:pic>
      <xdr:nvPicPr>
        <xdr:cNvPr id="1672" name="Picture 395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PicPr/>
      </xdr:nvPicPr>
      <xdr:blipFill>
        <a:blip xmlns:r="http://schemas.openxmlformats.org/officeDocument/2006/relationships" r:embed="rId98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846</xdr:row>
      <xdr:rowOff>9499</xdr:rowOff>
    </xdr:from>
    <xdr:to>
      <xdr:col>7</xdr:col>
      <xdr:colOff>1075692</xdr:colOff>
      <xdr:row>846</xdr:row>
      <xdr:rowOff>847862</xdr:rowOff>
    </xdr:to>
    <xdr:pic>
      <xdr:nvPicPr>
        <xdr:cNvPr id="1673" name="Picture 396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PicPr/>
      </xdr:nvPicPr>
      <xdr:blipFill>
        <a:blip xmlns:r="http://schemas.openxmlformats.org/officeDocument/2006/relationships" r:embed="rId98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847</xdr:row>
      <xdr:rowOff>9499</xdr:rowOff>
    </xdr:from>
    <xdr:to>
      <xdr:col>0</xdr:col>
      <xdr:colOff>1494810</xdr:colOff>
      <xdr:row>847</xdr:row>
      <xdr:rowOff>1183343</xdr:rowOff>
    </xdr:to>
    <xdr:pic>
      <xdr:nvPicPr>
        <xdr:cNvPr id="1674" name="Picture 397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PicPr/>
      </xdr:nvPicPr>
      <xdr:blipFill>
        <a:blip xmlns:r="http://schemas.openxmlformats.org/officeDocument/2006/relationships" r:embed="rId99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847</xdr:row>
      <xdr:rowOff>9499</xdr:rowOff>
    </xdr:from>
    <xdr:to>
      <xdr:col>7</xdr:col>
      <xdr:colOff>1075692</xdr:colOff>
      <xdr:row>847</xdr:row>
      <xdr:rowOff>1070884</xdr:rowOff>
    </xdr:to>
    <xdr:pic>
      <xdr:nvPicPr>
        <xdr:cNvPr id="1675" name="Picture 398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848</xdr:row>
      <xdr:rowOff>9499</xdr:rowOff>
    </xdr:from>
    <xdr:to>
      <xdr:col>0</xdr:col>
      <xdr:colOff>1494810</xdr:colOff>
      <xdr:row>848</xdr:row>
      <xdr:rowOff>1183343</xdr:rowOff>
    </xdr:to>
    <xdr:pic>
      <xdr:nvPicPr>
        <xdr:cNvPr id="1676" name="Picture 403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PicPr/>
      </xdr:nvPicPr>
      <xdr:blipFill>
        <a:blip xmlns:r="http://schemas.openxmlformats.org/officeDocument/2006/relationships" r:embed="rId99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848</xdr:row>
      <xdr:rowOff>9499</xdr:rowOff>
    </xdr:from>
    <xdr:to>
      <xdr:col>7</xdr:col>
      <xdr:colOff>1075692</xdr:colOff>
      <xdr:row>848</xdr:row>
      <xdr:rowOff>847862</xdr:rowOff>
    </xdr:to>
    <xdr:pic>
      <xdr:nvPicPr>
        <xdr:cNvPr id="1677" name="Picture 404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PicPr/>
      </xdr:nvPicPr>
      <xdr:blipFill>
        <a:blip xmlns:r="http://schemas.openxmlformats.org/officeDocument/2006/relationships" r:embed="rId99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849</xdr:row>
      <xdr:rowOff>9499</xdr:rowOff>
    </xdr:from>
    <xdr:to>
      <xdr:col>0</xdr:col>
      <xdr:colOff>1494810</xdr:colOff>
      <xdr:row>849</xdr:row>
      <xdr:rowOff>1183343</xdr:rowOff>
    </xdr:to>
    <xdr:pic>
      <xdr:nvPicPr>
        <xdr:cNvPr id="1678" name="Picture 409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PicPr/>
      </xdr:nvPicPr>
      <xdr:blipFill>
        <a:blip xmlns:r="http://schemas.openxmlformats.org/officeDocument/2006/relationships" r:embed="rId99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849</xdr:row>
      <xdr:rowOff>9499</xdr:rowOff>
    </xdr:from>
    <xdr:to>
      <xdr:col>7</xdr:col>
      <xdr:colOff>1075692</xdr:colOff>
      <xdr:row>849</xdr:row>
      <xdr:rowOff>847862</xdr:rowOff>
    </xdr:to>
    <xdr:pic>
      <xdr:nvPicPr>
        <xdr:cNvPr id="1679" name="Picture 410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PicPr/>
      </xdr:nvPicPr>
      <xdr:blipFill>
        <a:blip xmlns:r="http://schemas.openxmlformats.org/officeDocument/2006/relationships" r:embed="rId99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850</xdr:row>
      <xdr:rowOff>9499</xdr:rowOff>
    </xdr:from>
    <xdr:to>
      <xdr:col>0</xdr:col>
      <xdr:colOff>1494810</xdr:colOff>
      <xdr:row>850</xdr:row>
      <xdr:rowOff>1183343</xdr:rowOff>
    </xdr:to>
    <xdr:pic>
      <xdr:nvPicPr>
        <xdr:cNvPr id="1680" name="Picture 411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PicPr/>
      </xdr:nvPicPr>
      <xdr:blipFill>
        <a:blip xmlns:r="http://schemas.openxmlformats.org/officeDocument/2006/relationships" r:embed="rId99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850</xdr:row>
      <xdr:rowOff>9499</xdr:rowOff>
    </xdr:from>
    <xdr:to>
      <xdr:col>7</xdr:col>
      <xdr:colOff>1075692</xdr:colOff>
      <xdr:row>850</xdr:row>
      <xdr:rowOff>847862</xdr:rowOff>
    </xdr:to>
    <xdr:pic>
      <xdr:nvPicPr>
        <xdr:cNvPr id="1681" name="Picture 412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PicPr/>
      </xdr:nvPicPr>
      <xdr:blipFill>
        <a:blip xmlns:r="http://schemas.openxmlformats.org/officeDocument/2006/relationships" r:embed="rId99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851</xdr:row>
      <xdr:rowOff>9499</xdr:rowOff>
    </xdr:from>
    <xdr:to>
      <xdr:col>0</xdr:col>
      <xdr:colOff>1494810</xdr:colOff>
      <xdr:row>851</xdr:row>
      <xdr:rowOff>1183343</xdr:rowOff>
    </xdr:to>
    <xdr:pic>
      <xdr:nvPicPr>
        <xdr:cNvPr id="1682" name="Picture 413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PicPr/>
      </xdr:nvPicPr>
      <xdr:blipFill>
        <a:blip xmlns:r="http://schemas.openxmlformats.org/officeDocument/2006/relationships" r:embed="rId99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851</xdr:row>
      <xdr:rowOff>9499</xdr:rowOff>
    </xdr:from>
    <xdr:to>
      <xdr:col>7</xdr:col>
      <xdr:colOff>1075692</xdr:colOff>
      <xdr:row>851</xdr:row>
      <xdr:rowOff>847862</xdr:rowOff>
    </xdr:to>
    <xdr:pic>
      <xdr:nvPicPr>
        <xdr:cNvPr id="1683" name="Picture 414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PicPr/>
      </xdr:nvPicPr>
      <xdr:blipFill>
        <a:blip xmlns:r="http://schemas.openxmlformats.org/officeDocument/2006/relationships" r:embed="rId99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852</xdr:row>
      <xdr:rowOff>9499</xdr:rowOff>
    </xdr:from>
    <xdr:to>
      <xdr:col>0</xdr:col>
      <xdr:colOff>1494810</xdr:colOff>
      <xdr:row>852</xdr:row>
      <xdr:rowOff>1183343</xdr:rowOff>
    </xdr:to>
    <xdr:pic>
      <xdr:nvPicPr>
        <xdr:cNvPr id="1684" name="Picture 415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PicPr/>
      </xdr:nvPicPr>
      <xdr:blipFill>
        <a:blip xmlns:r="http://schemas.openxmlformats.org/officeDocument/2006/relationships" r:embed="rId99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852</xdr:row>
      <xdr:rowOff>9499</xdr:rowOff>
    </xdr:from>
    <xdr:to>
      <xdr:col>7</xdr:col>
      <xdr:colOff>1075692</xdr:colOff>
      <xdr:row>852</xdr:row>
      <xdr:rowOff>847862</xdr:rowOff>
    </xdr:to>
    <xdr:pic>
      <xdr:nvPicPr>
        <xdr:cNvPr id="1685" name="Picture 416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PicPr/>
      </xdr:nvPicPr>
      <xdr:blipFill>
        <a:blip xmlns:r="http://schemas.openxmlformats.org/officeDocument/2006/relationships" r:embed="rId99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853</xdr:row>
      <xdr:rowOff>9499</xdr:rowOff>
    </xdr:from>
    <xdr:to>
      <xdr:col>0</xdr:col>
      <xdr:colOff>1494810</xdr:colOff>
      <xdr:row>853</xdr:row>
      <xdr:rowOff>1183343</xdr:rowOff>
    </xdr:to>
    <xdr:pic>
      <xdr:nvPicPr>
        <xdr:cNvPr id="1686" name="Picture 417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PicPr/>
      </xdr:nvPicPr>
      <xdr:blipFill>
        <a:blip xmlns:r="http://schemas.openxmlformats.org/officeDocument/2006/relationships" r:embed="rId100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9716</xdr:colOff>
      <xdr:row>853</xdr:row>
      <xdr:rowOff>9499</xdr:rowOff>
    </xdr:from>
    <xdr:to>
      <xdr:col>7</xdr:col>
      <xdr:colOff>1000126</xdr:colOff>
      <xdr:row>853</xdr:row>
      <xdr:rowOff>1181100</xdr:rowOff>
    </xdr:to>
    <xdr:pic>
      <xdr:nvPicPr>
        <xdr:cNvPr id="1687" name="Picture 418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PicPr/>
      </xdr:nvPicPr>
      <xdr:blipFill>
        <a:blip xmlns:r="http://schemas.openxmlformats.org/officeDocument/2006/relationships" r:embed="rId1001" cstate="screen"/>
        <a:stretch>
          <a:fillRect/>
        </a:stretch>
      </xdr:blipFill>
      <xdr:spPr>
        <a:xfrm>
          <a:off x="8001191" y="164068099"/>
          <a:ext cx="990410" cy="1171601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854</xdr:row>
      <xdr:rowOff>9499</xdr:rowOff>
    </xdr:from>
    <xdr:to>
      <xdr:col>0</xdr:col>
      <xdr:colOff>1494810</xdr:colOff>
      <xdr:row>854</xdr:row>
      <xdr:rowOff>1183343</xdr:rowOff>
    </xdr:to>
    <xdr:pic>
      <xdr:nvPicPr>
        <xdr:cNvPr id="1688" name="Picture 423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PicPr/>
      </xdr:nvPicPr>
      <xdr:blipFill>
        <a:blip xmlns:r="http://schemas.openxmlformats.org/officeDocument/2006/relationships" r:embed="rId100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854</xdr:row>
      <xdr:rowOff>9499</xdr:rowOff>
    </xdr:from>
    <xdr:to>
      <xdr:col>7</xdr:col>
      <xdr:colOff>1075692</xdr:colOff>
      <xdr:row>854</xdr:row>
      <xdr:rowOff>1070884</xdr:rowOff>
    </xdr:to>
    <xdr:pic>
      <xdr:nvPicPr>
        <xdr:cNvPr id="1689" name="Picture 424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855</xdr:row>
      <xdr:rowOff>9499</xdr:rowOff>
    </xdr:from>
    <xdr:to>
      <xdr:col>0</xdr:col>
      <xdr:colOff>1494810</xdr:colOff>
      <xdr:row>855</xdr:row>
      <xdr:rowOff>1183343</xdr:rowOff>
    </xdr:to>
    <xdr:pic>
      <xdr:nvPicPr>
        <xdr:cNvPr id="1690" name="Picture 425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PicPr/>
      </xdr:nvPicPr>
      <xdr:blipFill>
        <a:blip xmlns:r="http://schemas.openxmlformats.org/officeDocument/2006/relationships" r:embed="rId100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855</xdr:row>
      <xdr:rowOff>9499</xdr:rowOff>
    </xdr:from>
    <xdr:to>
      <xdr:col>7</xdr:col>
      <xdr:colOff>1075692</xdr:colOff>
      <xdr:row>855</xdr:row>
      <xdr:rowOff>847862</xdr:rowOff>
    </xdr:to>
    <xdr:pic>
      <xdr:nvPicPr>
        <xdr:cNvPr id="1691" name="Picture 426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PicPr/>
      </xdr:nvPicPr>
      <xdr:blipFill>
        <a:blip xmlns:r="http://schemas.openxmlformats.org/officeDocument/2006/relationships" r:embed="rId100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856</xdr:row>
      <xdr:rowOff>9499</xdr:rowOff>
    </xdr:from>
    <xdr:to>
      <xdr:col>0</xdr:col>
      <xdr:colOff>1494810</xdr:colOff>
      <xdr:row>856</xdr:row>
      <xdr:rowOff>1183343</xdr:rowOff>
    </xdr:to>
    <xdr:pic>
      <xdr:nvPicPr>
        <xdr:cNvPr id="1692" name="Picture 429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PicPr/>
      </xdr:nvPicPr>
      <xdr:blipFill>
        <a:blip xmlns:r="http://schemas.openxmlformats.org/officeDocument/2006/relationships" r:embed="rId100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856</xdr:row>
      <xdr:rowOff>9499</xdr:rowOff>
    </xdr:from>
    <xdr:to>
      <xdr:col>7</xdr:col>
      <xdr:colOff>1075692</xdr:colOff>
      <xdr:row>856</xdr:row>
      <xdr:rowOff>847862</xdr:rowOff>
    </xdr:to>
    <xdr:pic>
      <xdr:nvPicPr>
        <xdr:cNvPr id="1693" name="Picture 430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PicPr/>
      </xdr:nvPicPr>
      <xdr:blipFill>
        <a:blip xmlns:r="http://schemas.openxmlformats.org/officeDocument/2006/relationships" r:embed="rId100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857</xdr:row>
      <xdr:rowOff>9499</xdr:rowOff>
    </xdr:from>
    <xdr:to>
      <xdr:col>0</xdr:col>
      <xdr:colOff>1494810</xdr:colOff>
      <xdr:row>857</xdr:row>
      <xdr:rowOff>1084152</xdr:rowOff>
    </xdr:to>
    <xdr:pic>
      <xdr:nvPicPr>
        <xdr:cNvPr id="1694" name="Picture 433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PicPr/>
      </xdr:nvPicPr>
      <xdr:blipFill>
        <a:blip xmlns:r="http://schemas.openxmlformats.org/officeDocument/2006/relationships" r:embed="rId100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857</xdr:row>
      <xdr:rowOff>9499</xdr:rowOff>
    </xdr:from>
    <xdr:to>
      <xdr:col>7</xdr:col>
      <xdr:colOff>1075692</xdr:colOff>
      <xdr:row>857</xdr:row>
      <xdr:rowOff>1070884</xdr:rowOff>
    </xdr:to>
    <xdr:pic>
      <xdr:nvPicPr>
        <xdr:cNvPr id="1695" name="Picture 434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858</xdr:row>
      <xdr:rowOff>9499</xdr:rowOff>
    </xdr:from>
    <xdr:to>
      <xdr:col>0</xdr:col>
      <xdr:colOff>1494810</xdr:colOff>
      <xdr:row>858</xdr:row>
      <xdr:rowOff>1183343</xdr:rowOff>
    </xdr:to>
    <xdr:pic>
      <xdr:nvPicPr>
        <xdr:cNvPr id="1696" name="Picture 437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PicPr/>
      </xdr:nvPicPr>
      <xdr:blipFill>
        <a:blip xmlns:r="http://schemas.openxmlformats.org/officeDocument/2006/relationships" r:embed="rId100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38290</xdr:colOff>
      <xdr:row>857</xdr:row>
      <xdr:rowOff>2371699</xdr:rowOff>
    </xdr:from>
    <xdr:to>
      <xdr:col>8</xdr:col>
      <xdr:colOff>27942</xdr:colOff>
      <xdr:row>858</xdr:row>
      <xdr:rowOff>1051834</xdr:rowOff>
    </xdr:to>
    <xdr:pic>
      <xdr:nvPicPr>
        <xdr:cNvPr id="1697" name="Picture 438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xfrm>
          <a:off x="8029765" y="175955299"/>
          <a:ext cx="1065977" cy="1061385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859</xdr:row>
      <xdr:rowOff>9499</xdr:rowOff>
    </xdr:from>
    <xdr:to>
      <xdr:col>0</xdr:col>
      <xdr:colOff>1494810</xdr:colOff>
      <xdr:row>859</xdr:row>
      <xdr:rowOff>1183343</xdr:rowOff>
    </xdr:to>
    <xdr:pic>
      <xdr:nvPicPr>
        <xdr:cNvPr id="1698" name="Picture 439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PicPr/>
      </xdr:nvPicPr>
      <xdr:blipFill>
        <a:blip xmlns:r="http://schemas.openxmlformats.org/officeDocument/2006/relationships" r:embed="rId100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859</xdr:row>
      <xdr:rowOff>9499</xdr:rowOff>
    </xdr:from>
    <xdr:to>
      <xdr:col>7</xdr:col>
      <xdr:colOff>1075692</xdr:colOff>
      <xdr:row>859</xdr:row>
      <xdr:rowOff>847862</xdr:rowOff>
    </xdr:to>
    <xdr:pic>
      <xdr:nvPicPr>
        <xdr:cNvPr id="1699" name="Picture 440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PicPr/>
      </xdr:nvPicPr>
      <xdr:blipFill>
        <a:blip xmlns:r="http://schemas.openxmlformats.org/officeDocument/2006/relationships" r:embed="rId101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860</xdr:row>
      <xdr:rowOff>9499</xdr:rowOff>
    </xdr:from>
    <xdr:to>
      <xdr:col>0</xdr:col>
      <xdr:colOff>1494810</xdr:colOff>
      <xdr:row>860</xdr:row>
      <xdr:rowOff>1183343</xdr:rowOff>
    </xdr:to>
    <xdr:pic>
      <xdr:nvPicPr>
        <xdr:cNvPr id="1700" name="Picture 441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PicPr/>
      </xdr:nvPicPr>
      <xdr:blipFill>
        <a:blip xmlns:r="http://schemas.openxmlformats.org/officeDocument/2006/relationships" r:embed="rId100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860</xdr:row>
      <xdr:rowOff>9499</xdr:rowOff>
    </xdr:from>
    <xdr:to>
      <xdr:col>7</xdr:col>
      <xdr:colOff>1075692</xdr:colOff>
      <xdr:row>860</xdr:row>
      <xdr:rowOff>847862</xdr:rowOff>
    </xdr:to>
    <xdr:pic>
      <xdr:nvPicPr>
        <xdr:cNvPr id="1701" name="Picture 442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PicPr/>
      </xdr:nvPicPr>
      <xdr:blipFill>
        <a:blip xmlns:r="http://schemas.openxmlformats.org/officeDocument/2006/relationships" r:embed="rId101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861</xdr:row>
      <xdr:rowOff>9499</xdr:rowOff>
    </xdr:from>
    <xdr:to>
      <xdr:col>0</xdr:col>
      <xdr:colOff>1494810</xdr:colOff>
      <xdr:row>861</xdr:row>
      <xdr:rowOff>1183343</xdr:rowOff>
    </xdr:to>
    <xdr:pic>
      <xdr:nvPicPr>
        <xdr:cNvPr id="1702" name="Picture 443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PicPr/>
      </xdr:nvPicPr>
      <xdr:blipFill>
        <a:blip xmlns:r="http://schemas.openxmlformats.org/officeDocument/2006/relationships" r:embed="rId101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9716</xdr:colOff>
      <xdr:row>861</xdr:row>
      <xdr:rowOff>9499</xdr:rowOff>
    </xdr:from>
    <xdr:to>
      <xdr:col>7</xdr:col>
      <xdr:colOff>981076</xdr:colOff>
      <xdr:row>861</xdr:row>
      <xdr:rowOff>1514475</xdr:rowOff>
    </xdr:to>
    <xdr:pic>
      <xdr:nvPicPr>
        <xdr:cNvPr id="1703" name="Picture 444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PicPr/>
      </xdr:nvPicPr>
      <xdr:blipFill>
        <a:blip xmlns:r="http://schemas.openxmlformats.org/officeDocument/2006/relationships" r:embed="rId1013" cstate="screen"/>
        <a:stretch>
          <a:fillRect/>
        </a:stretch>
      </xdr:blipFill>
      <xdr:spPr>
        <a:xfrm>
          <a:off x="8001191" y="183118099"/>
          <a:ext cx="971360" cy="1504976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862</xdr:row>
      <xdr:rowOff>9499</xdr:rowOff>
    </xdr:from>
    <xdr:to>
      <xdr:col>0</xdr:col>
      <xdr:colOff>1494810</xdr:colOff>
      <xdr:row>862</xdr:row>
      <xdr:rowOff>1183343</xdr:rowOff>
    </xdr:to>
    <xdr:pic>
      <xdr:nvPicPr>
        <xdr:cNvPr id="1704" name="Picture 445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PicPr/>
      </xdr:nvPicPr>
      <xdr:blipFill>
        <a:blip xmlns:r="http://schemas.openxmlformats.org/officeDocument/2006/relationships" r:embed="rId101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862</xdr:row>
      <xdr:rowOff>9499</xdr:rowOff>
    </xdr:from>
    <xdr:to>
      <xdr:col>7</xdr:col>
      <xdr:colOff>1028700</xdr:colOff>
      <xdr:row>862</xdr:row>
      <xdr:rowOff>1266825</xdr:rowOff>
    </xdr:to>
    <xdr:pic>
      <xdr:nvPicPr>
        <xdr:cNvPr id="1705" name="Picture 446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PicPr/>
      </xdr:nvPicPr>
      <xdr:blipFill>
        <a:blip xmlns:r="http://schemas.openxmlformats.org/officeDocument/2006/relationships" r:embed="rId1014" cstate="screen"/>
        <a:stretch>
          <a:fillRect/>
        </a:stretch>
      </xdr:blipFill>
      <xdr:spPr>
        <a:xfrm>
          <a:off x="8001190" y="185499349"/>
          <a:ext cx="1018985" cy="1257326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863</xdr:row>
      <xdr:rowOff>9499</xdr:rowOff>
    </xdr:from>
    <xdr:to>
      <xdr:col>0</xdr:col>
      <xdr:colOff>1494810</xdr:colOff>
      <xdr:row>863</xdr:row>
      <xdr:rowOff>1183343</xdr:rowOff>
    </xdr:to>
    <xdr:pic>
      <xdr:nvPicPr>
        <xdr:cNvPr id="1706" name="Picture 447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PicPr/>
      </xdr:nvPicPr>
      <xdr:blipFill>
        <a:blip xmlns:r="http://schemas.openxmlformats.org/officeDocument/2006/relationships" r:embed="rId101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863</xdr:row>
      <xdr:rowOff>9499</xdr:rowOff>
    </xdr:from>
    <xdr:to>
      <xdr:col>7</xdr:col>
      <xdr:colOff>1075692</xdr:colOff>
      <xdr:row>863</xdr:row>
      <xdr:rowOff>847862</xdr:rowOff>
    </xdr:to>
    <xdr:pic>
      <xdr:nvPicPr>
        <xdr:cNvPr id="1707" name="Picture 448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PicPr/>
      </xdr:nvPicPr>
      <xdr:blipFill>
        <a:blip xmlns:r="http://schemas.openxmlformats.org/officeDocument/2006/relationships" r:embed="rId101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864</xdr:row>
      <xdr:rowOff>9499</xdr:rowOff>
    </xdr:from>
    <xdr:to>
      <xdr:col>0</xdr:col>
      <xdr:colOff>1494810</xdr:colOff>
      <xdr:row>864</xdr:row>
      <xdr:rowOff>1183343</xdr:rowOff>
    </xdr:to>
    <xdr:pic>
      <xdr:nvPicPr>
        <xdr:cNvPr id="1708" name="Picture 449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PicPr/>
      </xdr:nvPicPr>
      <xdr:blipFill>
        <a:blip xmlns:r="http://schemas.openxmlformats.org/officeDocument/2006/relationships" r:embed="rId101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864</xdr:row>
      <xdr:rowOff>9499</xdr:rowOff>
    </xdr:from>
    <xdr:to>
      <xdr:col>7</xdr:col>
      <xdr:colOff>1075692</xdr:colOff>
      <xdr:row>864</xdr:row>
      <xdr:rowOff>847862</xdr:rowOff>
    </xdr:to>
    <xdr:pic>
      <xdr:nvPicPr>
        <xdr:cNvPr id="1709" name="Picture 450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PicPr/>
      </xdr:nvPicPr>
      <xdr:blipFill>
        <a:blip xmlns:r="http://schemas.openxmlformats.org/officeDocument/2006/relationships" r:embed="rId101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865</xdr:row>
      <xdr:rowOff>9499</xdr:rowOff>
    </xdr:from>
    <xdr:to>
      <xdr:col>0</xdr:col>
      <xdr:colOff>1494810</xdr:colOff>
      <xdr:row>865</xdr:row>
      <xdr:rowOff>1183343</xdr:rowOff>
    </xdr:to>
    <xdr:pic>
      <xdr:nvPicPr>
        <xdr:cNvPr id="1710" name="Picture 451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PicPr/>
      </xdr:nvPicPr>
      <xdr:blipFill>
        <a:blip xmlns:r="http://schemas.openxmlformats.org/officeDocument/2006/relationships" r:embed="rId101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865</xdr:row>
      <xdr:rowOff>9499</xdr:rowOff>
    </xdr:from>
    <xdr:to>
      <xdr:col>7</xdr:col>
      <xdr:colOff>1075692</xdr:colOff>
      <xdr:row>865</xdr:row>
      <xdr:rowOff>847862</xdr:rowOff>
    </xdr:to>
    <xdr:pic>
      <xdr:nvPicPr>
        <xdr:cNvPr id="1711" name="Picture 452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PicPr/>
      </xdr:nvPicPr>
      <xdr:blipFill>
        <a:blip xmlns:r="http://schemas.openxmlformats.org/officeDocument/2006/relationships" r:embed="rId101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866</xdr:row>
      <xdr:rowOff>9499</xdr:rowOff>
    </xdr:from>
    <xdr:to>
      <xdr:col>0</xdr:col>
      <xdr:colOff>1494810</xdr:colOff>
      <xdr:row>866</xdr:row>
      <xdr:rowOff>1183343</xdr:rowOff>
    </xdr:to>
    <xdr:pic>
      <xdr:nvPicPr>
        <xdr:cNvPr id="1712" name="Picture 453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PicPr/>
      </xdr:nvPicPr>
      <xdr:blipFill>
        <a:blip xmlns:r="http://schemas.openxmlformats.org/officeDocument/2006/relationships" r:embed="rId102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866</xdr:row>
      <xdr:rowOff>9499</xdr:rowOff>
    </xdr:from>
    <xdr:to>
      <xdr:col>7</xdr:col>
      <xdr:colOff>1075692</xdr:colOff>
      <xdr:row>866</xdr:row>
      <xdr:rowOff>847862</xdr:rowOff>
    </xdr:to>
    <xdr:pic>
      <xdr:nvPicPr>
        <xdr:cNvPr id="1713" name="Picture 454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PicPr/>
      </xdr:nvPicPr>
      <xdr:blipFill>
        <a:blip xmlns:r="http://schemas.openxmlformats.org/officeDocument/2006/relationships" r:embed="rId102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867</xdr:row>
      <xdr:rowOff>9499</xdr:rowOff>
    </xdr:from>
    <xdr:to>
      <xdr:col>0</xdr:col>
      <xdr:colOff>1494810</xdr:colOff>
      <xdr:row>867</xdr:row>
      <xdr:rowOff>1183343</xdr:rowOff>
    </xdr:to>
    <xdr:pic>
      <xdr:nvPicPr>
        <xdr:cNvPr id="1714" name="Picture 455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PicPr/>
      </xdr:nvPicPr>
      <xdr:blipFill>
        <a:blip xmlns:r="http://schemas.openxmlformats.org/officeDocument/2006/relationships" r:embed="rId102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867</xdr:row>
      <xdr:rowOff>9499</xdr:rowOff>
    </xdr:from>
    <xdr:to>
      <xdr:col>7</xdr:col>
      <xdr:colOff>1075692</xdr:colOff>
      <xdr:row>867</xdr:row>
      <xdr:rowOff>847862</xdr:rowOff>
    </xdr:to>
    <xdr:pic>
      <xdr:nvPicPr>
        <xdr:cNvPr id="1715" name="Picture 456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PicPr/>
      </xdr:nvPicPr>
      <xdr:blipFill>
        <a:blip xmlns:r="http://schemas.openxmlformats.org/officeDocument/2006/relationships" r:embed="rId102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868</xdr:row>
      <xdr:rowOff>9499</xdr:rowOff>
    </xdr:from>
    <xdr:to>
      <xdr:col>0</xdr:col>
      <xdr:colOff>1494810</xdr:colOff>
      <xdr:row>868</xdr:row>
      <xdr:rowOff>1183343</xdr:rowOff>
    </xdr:to>
    <xdr:pic>
      <xdr:nvPicPr>
        <xdr:cNvPr id="1716" name="Picture 465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PicPr/>
      </xdr:nvPicPr>
      <xdr:blipFill>
        <a:blip xmlns:r="http://schemas.openxmlformats.org/officeDocument/2006/relationships" r:embed="rId102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868</xdr:row>
      <xdr:rowOff>9499</xdr:rowOff>
    </xdr:from>
    <xdr:to>
      <xdr:col>7</xdr:col>
      <xdr:colOff>1075692</xdr:colOff>
      <xdr:row>868</xdr:row>
      <xdr:rowOff>847862</xdr:rowOff>
    </xdr:to>
    <xdr:pic>
      <xdr:nvPicPr>
        <xdr:cNvPr id="1717" name="Picture 466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PicPr/>
      </xdr:nvPicPr>
      <xdr:blipFill>
        <a:blip xmlns:r="http://schemas.openxmlformats.org/officeDocument/2006/relationships" r:embed="rId102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869</xdr:row>
      <xdr:rowOff>9499</xdr:rowOff>
    </xdr:from>
    <xdr:to>
      <xdr:col>0</xdr:col>
      <xdr:colOff>1494810</xdr:colOff>
      <xdr:row>869</xdr:row>
      <xdr:rowOff>1183343</xdr:rowOff>
    </xdr:to>
    <xdr:pic>
      <xdr:nvPicPr>
        <xdr:cNvPr id="1718" name="Picture 467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PicPr/>
      </xdr:nvPicPr>
      <xdr:blipFill>
        <a:blip xmlns:r="http://schemas.openxmlformats.org/officeDocument/2006/relationships" r:embed="rId102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869</xdr:row>
      <xdr:rowOff>9499</xdr:rowOff>
    </xdr:from>
    <xdr:to>
      <xdr:col>7</xdr:col>
      <xdr:colOff>1075692</xdr:colOff>
      <xdr:row>869</xdr:row>
      <xdr:rowOff>847862</xdr:rowOff>
    </xdr:to>
    <xdr:pic>
      <xdr:nvPicPr>
        <xdr:cNvPr id="1719" name="Picture 468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PicPr/>
      </xdr:nvPicPr>
      <xdr:blipFill>
        <a:blip xmlns:r="http://schemas.openxmlformats.org/officeDocument/2006/relationships" r:embed="rId102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870</xdr:row>
      <xdr:rowOff>9499</xdr:rowOff>
    </xdr:from>
    <xdr:to>
      <xdr:col>0</xdr:col>
      <xdr:colOff>1494810</xdr:colOff>
      <xdr:row>870</xdr:row>
      <xdr:rowOff>1183343</xdr:rowOff>
    </xdr:to>
    <xdr:pic>
      <xdr:nvPicPr>
        <xdr:cNvPr id="1720" name="Picture 469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PicPr/>
      </xdr:nvPicPr>
      <xdr:blipFill>
        <a:blip xmlns:r="http://schemas.openxmlformats.org/officeDocument/2006/relationships" r:embed="rId102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870</xdr:row>
      <xdr:rowOff>9499</xdr:rowOff>
    </xdr:from>
    <xdr:to>
      <xdr:col>7</xdr:col>
      <xdr:colOff>1075692</xdr:colOff>
      <xdr:row>870</xdr:row>
      <xdr:rowOff>847862</xdr:rowOff>
    </xdr:to>
    <xdr:pic>
      <xdr:nvPicPr>
        <xdr:cNvPr id="1721" name="Picture 470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PicPr/>
      </xdr:nvPicPr>
      <xdr:blipFill>
        <a:blip xmlns:r="http://schemas.openxmlformats.org/officeDocument/2006/relationships" r:embed="rId102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871</xdr:row>
      <xdr:rowOff>9499</xdr:rowOff>
    </xdr:from>
    <xdr:to>
      <xdr:col>0</xdr:col>
      <xdr:colOff>1494810</xdr:colOff>
      <xdr:row>871</xdr:row>
      <xdr:rowOff>1183343</xdr:rowOff>
    </xdr:to>
    <xdr:pic>
      <xdr:nvPicPr>
        <xdr:cNvPr id="1722" name="Picture 471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PicPr/>
      </xdr:nvPicPr>
      <xdr:blipFill>
        <a:blip xmlns:r="http://schemas.openxmlformats.org/officeDocument/2006/relationships" r:embed="rId1029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871</xdr:row>
      <xdr:rowOff>9499</xdr:rowOff>
    </xdr:from>
    <xdr:to>
      <xdr:col>7</xdr:col>
      <xdr:colOff>1075692</xdr:colOff>
      <xdr:row>871</xdr:row>
      <xdr:rowOff>847862</xdr:rowOff>
    </xdr:to>
    <xdr:pic>
      <xdr:nvPicPr>
        <xdr:cNvPr id="1723" name="Picture 472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PicPr/>
      </xdr:nvPicPr>
      <xdr:blipFill>
        <a:blip xmlns:r="http://schemas.openxmlformats.org/officeDocument/2006/relationships" r:embed="rId1030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872</xdr:row>
      <xdr:rowOff>9499</xdr:rowOff>
    </xdr:from>
    <xdr:to>
      <xdr:col>0</xdr:col>
      <xdr:colOff>1494810</xdr:colOff>
      <xdr:row>872</xdr:row>
      <xdr:rowOff>1183343</xdr:rowOff>
    </xdr:to>
    <xdr:pic>
      <xdr:nvPicPr>
        <xdr:cNvPr id="1724" name="Picture 473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PicPr/>
      </xdr:nvPicPr>
      <xdr:blipFill>
        <a:blip xmlns:r="http://schemas.openxmlformats.org/officeDocument/2006/relationships" r:embed="rId1031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872</xdr:row>
      <xdr:rowOff>9499</xdr:rowOff>
    </xdr:from>
    <xdr:to>
      <xdr:col>7</xdr:col>
      <xdr:colOff>1075692</xdr:colOff>
      <xdr:row>872</xdr:row>
      <xdr:rowOff>847862</xdr:rowOff>
    </xdr:to>
    <xdr:pic>
      <xdr:nvPicPr>
        <xdr:cNvPr id="1725" name="Picture 474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PicPr/>
      </xdr:nvPicPr>
      <xdr:blipFill>
        <a:blip xmlns:r="http://schemas.openxmlformats.org/officeDocument/2006/relationships" r:embed="rId1032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873</xdr:row>
      <xdr:rowOff>9499</xdr:rowOff>
    </xdr:from>
    <xdr:to>
      <xdr:col>0</xdr:col>
      <xdr:colOff>1494810</xdr:colOff>
      <xdr:row>873</xdr:row>
      <xdr:rowOff>1183343</xdr:rowOff>
    </xdr:to>
    <xdr:pic>
      <xdr:nvPicPr>
        <xdr:cNvPr id="1726" name="Picture 475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PicPr/>
      </xdr:nvPicPr>
      <xdr:blipFill>
        <a:blip xmlns:r="http://schemas.openxmlformats.org/officeDocument/2006/relationships" r:embed="rId1033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873</xdr:row>
      <xdr:rowOff>9499</xdr:rowOff>
    </xdr:from>
    <xdr:to>
      <xdr:col>7</xdr:col>
      <xdr:colOff>1075692</xdr:colOff>
      <xdr:row>873</xdr:row>
      <xdr:rowOff>847862</xdr:rowOff>
    </xdr:to>
    <xdr:pic>
      <xdr:nvPicPr>
        <xdr:cNvPr id="1727" name="Picture 476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PicPr/>
      </xdr:nvPicPr>
      <xdr:blipFill>
        <a:blip xmlns:r="http://schemas.openxmlformats.org/officeDocument/2006/relationships" r:embed="rId1034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874</xdr:row>
      <xdr:rowOff>9499</xdr:rowOff>
    </xdr:from>
    <xdr:to>
      <xdr:col>0</xdr:col>
      <xdr:colOff>1494810</xdr:colOff>
      <xdr:row>874</xdr:row>
      <xdr:rowOff>1183343</xdr:rowOff>
    </xdr:to>
    <xdr:pic>
      <xdr:nvPicPr>
        <xdr:cNvPr id="1728" name="Picture 479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PicPr/>
      </xdr:nvPicPr>
      <xdr:blipFill>
        <a:blip xmlns:r="http://schemas.openxmlformats.org/officeDocument/2006/relationships" r:embed="rId1035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874</xdr:row>
      <xdr:rowOff>9499</xdr:rowOff>
    </xdr:from>
    <xdr:to>
      <xdr:col>7</xdr:col>
      <xdr:colOff>1075692</xdr:colOff>
      <xdr:row>874</xdr:row>
      <xdr:rowOff>847862</xdr:rowOff>
    </xdr:to>
    <xdr:pic>
      <xdr:nvPicPr>
        <xdr:cNvPr id="1729" name="Picture 480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PicPr/>
      </xdr:nvPicPr>
      <xdr:blipFill>
        <a:blip xmlns:r="http://schemas.openxmlformats.org/officeDocument/2006/relationships" r:embed="rId1036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875</xdr:row>
      <xdr:rowOff>9499</xdr:rowOff>
    </xdr:from>
    <xdr:to>
      <xdr:col>0</xdr:col>
      <xdr:colOff>1494810</xdr:colOff>
      <xdr:row>875</xdr:row>
      <xdr:rowOff>1183343</xdr:rowOff>
    </xdr:to>
    <xdr:pic>
      <xdr:nvPicPr>
        <xdr:cNvPr id="1730" name="Picture 481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PicPr/>
      </xdr:nvPicPr>
      <xdr:blipFill>
        <a:blip xmlns:r="http://schemas.openxmlformats.org/officeDocument/2006/relationships" r:embed="rId1037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875</xdr:row>
      <xdr:rowOff>9499</xdr:rowOff>
    </xdr:from>
    <xdr:to>
      <xdr:col>7</xdr:col>
      <xdr:colOff>1075692</xdr:colOff>
      <xdr:row>875</xdr:row>
      <xdr:rowOff>847862</xdr:rowOff>
    </xdr:to>
    <xdr:pic>
      <xdr:nvPicPr>
        <xdr:cNvPr id="1731" name="Picture 482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PicPr/>
      </xdr:nvPicPr>
      <xdr:blipFill>
        <a:blip xmlns:r="http://schemas.openxmlformats.org/officeDocument/2006/relationships" r:embed="rId1038" cstate="screen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876</xdr:row>
      <xdr:rowOff>9498</xdr:rowOff>
    </xdr:from>
    <xdr:to>
      <xdr:col>0</xdr:col>
      <xdr:colOff>1494810</xdr:colOff>
      <xdr:row>876</xdr:row>
      <xdr:rowOff>1771315</xdr:rowOff>
    </xdr:to>
    <xdr:pic>
      <xdr:nvPicPr>
        <xdr:cNvPr id="1732" name="Picture 1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PicPr/>
      </xdr:nvPicPr>
      <xdr:blipFill>
        <a:blip xmlns:r="http://schemas.openxmlformats.org/officeDocument/2006/relationships" r:embed="rId1039" cstate="screen"/>
        <a:stretch>
          <a:fillRect/>
        </a:stretch>
      </xdr:blipFill>
      <xdr:spPr>
        <a:xfrm>
          <a:off x="8991" y="259613094"/>
          <a:ext cx="1485819" cy="1761817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876</xdr:row>
      <xdr:rowOff>9499</xdr:rowOff>
    </xdr:from>
    <xdr:to>
      <xdr:col>7</xdr:col>
      <xdr:colOff>1075692</xdr:colOff>
      <xdr:row>876</xdr:row>
      <xdr:rowOff>1602220</xdr:rowOff>
    </xdr:to>
    <xdr:pic>
      <xdr:nvPicPr>
        <xdr:cNvPr id="1733" name="Picture 2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PicPr/>
      </xdr:nvPicPr>
      <xdr:blipFill>
        <a:blip xmlns:r="http://schemas.openxmlformats.org/officeDocument/2006/relationships" r:embed="rId1040" cstate="screen"/>
        <a:stretch>
          <a:fillRect/>
        </a:stretch>
      </xdr:blipFill>
      <xdr:spPr>
        <a:xfrm>
          <a:off x="7267765" y="2079599"/>
          <a:ext cx="1065977" cy="1592721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877</xdr:row>
      <xdr:rowOff>9499</xdr:rowOff>
    </xdr:from>
    <xdr:to>
      <xdr:col>0</xdr:col>
      <xdr:colOff>1494810</xdr:colOff>
      <xdr:row>877</xdr:row>
      <xdr:rowOff>1183343</xdr:rowOff>
    </xdr:to>
    <xdr:pic>
      <xdr:nvPicPr>
        <xdr:cNvPr id="1734" name="Picture 5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PicPr/>
      </xdr:nvPicPr>
      <xdr:blipFill>
        <a:blip xmlns:r="http://schemas.openxmlformats.org/officeDocument/2006/relationships" r:embed="rId1041" cstate="screen"/>
        <a:stretch>
          <a:fillRect/>
        </a:stretch>
      </xdr:blipFill>
      <xdr:spPr>
        <a:xfrm>
          <a:off x="8991" y="4467199"/>
          <a:ext cx="1485819" cy="1173844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877</xdr:row>
      <xdr:rowOff>9499</xdr:rowOff>
    </xdr:from>
    <xdr:to>
      <xdr:col>7</xdr:col>
      <xdr:colOff>1075692</xdr:colOff>
      <xdr:row>877</xdr:row>
      <xdr:rowOff>847862</xdr:rowOff>
    </xdr:to>
    <xdr:pic>
      <xdr:nvPicPr>
        <xdr:cNvPr id="1735" name="Picture 6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PicPr/>
      </xdr:nvPicPr>
      <xdr:blipFill>
        <a:blip xmlns:r="http://schemas.openxmlformats.org/officeDocument/2006/relationships" r:embed="rId1042" cstate="screen"/>
        <a:stretch>
          <a:fillRect/>
        </a:stretch>
      </xdr:blipFill>
      <xdr:spPr>
        <a:xfrm>
          <a:off x="7267765" y="4467199"/>
          <a:ext cx="1065977" cy="838363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878</xdr:row>
      <xdr:rowOff>9499</xdr:rowOff>
    </xdr:from>
    <xdr:to>
      <xdr:col>0</xdr:col>
      <xdr:colOff>1494810</xdr:colOff>
      <xdr:row>878</xdr:row>
      <xdr:rowOff>1183343</xdr:rowOff>
    </xdr:to>
    <xdr:pic>
      <xdr:nvPicPr>
        <xdr:cNvPr id="1736" name="Picture 9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PicPr/>
      </xdr:nvPicPr>
      <xdr:blipFill>
        <a:blip xmlns:r="http://schemas.openxmlformats.org/officeDocument/2006/relationships" r:embed="rId1043" cstate="screen"/>
        <a:stretch>
          <a:fillRect/>
        </a:stretch>
      </xdr:blipFill>
      <xdr:spPr>
        <a:xfrm>
          <a:off x="8991" y="6854799"/>
          <a:ext cx="1485819" cy="1173844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878</xdr:row>
      <xdr:rowOff>9499</xdr:rowOff>
    </xdr:from>
    <xdr:to>
      <xdr:col>7</xdr:col>
      <xdr:colOff>1075692</xdr:colOff>
      <xdr:row>878</xdr:row>
      <xdr:rowOff>847862</xdr:rowOff>
    </xdr:to>
    <xdr:pic>
      <xdr:nvPicPr>
        <xdr:cNvPr id="1737" name="Picture 10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PicPr/>
      </xdr:nvPicPr>
      <xdr:blipFill>
        <a:blip xmlns:r="http://schemas.openxmlformats.org/officeDocument/2006/relationships" r:embed="rId1044" cstate="screen"/>
        <a:stretch>
          <a:fillRect/>
        </a:stretch>
      </xdr:blipFill>
      <xdr:spPr>
        <a:xfrm>
          <a:off x="7267765" y="6854799"/>
          <a:ext cx="1065977" cy="838363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879</xdr:row>
      <xdr:rowOff>9499</xdr:rowOff>
    </xdr:from>
    <xdr:to>
      <xdr:col>0</xdr:col>
      <xdr:colOff>1494810</xdr:colOff>
      <xdr:row>879</xdr:row>
      <xdr:rowOff>1183343</xdr:rowOff>
    </xdr:to>
    <xdr:pic>
      <xdr:nvPicPr>
        <xdr:cNvPr id="1738" name="Picture 13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PicPr/>
      </xdr:nvPicPr>
      <xdr:blipFill>
        <a:blip xmlns:r="http://schemas.openxmlformats.org/officeDocument/2006/relationships" r:embed="rId1045" cstate="screen"/>
        <a:stretch>
          <a:fillRect/>
        </a:stretch>
      </xdr:blipFill>
      <xdr:spPr>
        <a:xfrm>
          <a:off x="8991" y="9242399"/>
          <a:ext cx="1485819" cy="1173844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879</xdr:row>
      <xdr:rowOff>9499</xdr:rowOff>
    </xdr:from>
    <xdr:to>
      <xdr:col>7</xdr:col>
      <xdr:colOff>1075692</xdr:colOff>
      <xdr:row>879</xdr:row>
      <xdr:rowOff>847862</xdr:rowOff>
    </xdr:to>
    <xdr:pic>
      <xdr:nvPicPr>
        <xdr:cNvPr id="1739" name="Picture 14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PicPr/>
      </xdr:nvPicPr>
      <xdr:blipFill>
        <a:blip xmlns:r="http://schemas.openxmlformats.org/officeDocument/2006/relationships" r:embed="rId1046" cstate="screen"/>
        <a:stretch>
          <a:fillRect/>
        </a:stretch>
      </xdr:blipFill>
      <xdr:spPr>
        <a:xfrm>
          <a:off x="7267765" y="9242399"/>
          <a:ext cx="1065977" cy="838363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880</xdr:row>
      <xdr:rowOff>9499</xdr:rowOff>
    </xdr:from>
    <xdr:to>
      <xdr:col>0</xdr:col>
      <xdr:colOff>1494810</xdr:colOff>
      <xdr:row>880</xdr:row>
      <xdr:rowOff>1183343</xdr:rowOff>
    </xdr:to>
    <xdr:pic>
      <xdr:nvPicPr>
        <xdr:cNvPr id="1740" name="Picture 15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PicPr/>
      </xdr:nvPicPr>
      <xdr:blipFill>
        <a:blip xmlns:r="http://schemas.openxmlformats.org/officeDocument/2006/relationships" r:embed="rId1047" cstate="screen"/>
        <a:stretch>
          <a:fillRect/>
        </a:stretch>
      </xdr:blipFill>
      <xdr:spPr>
        <a:xfrm>
          <a:off x="8991" y="11629999"/>
          <a:ext cx="1485819" cy="1173844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880</xdr:row>
      <xdr:rowOff>9499</xdr:rowOff>
    </xdr:from>
    <xdr:to>
      <xdr:col>7</xdr:col>
      <xdr:colOff>1075692</xdr:colOff>
      <xdr:row>880</xdr:row>
      <xdr:rowOff>847862</xdr:rowOff>
    </xdr:to>
    <xdr:pic>
      <xdr:nvPicPr>
        <xdr:cNvPr id="1741" name="Picture 16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PicPr/>
      </xdr:nvPicPr>
      <xdr:blipFill>
        <a:blip xmlns:r="http://schemas.openxmlformats.org/officeDocument/2006/relationships" r:embed="rId1048" cstate="screen"/>
        <a:stretch>
          <a:fillRect/>
        </a:stretch>
      </xdr:blipFill>
      <xdr:spPr>
        <a:xfrm>
          <a:off x="7267765" y="11629999"/>
          <a:ext cx="1065977" cy="838363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881</xdr:row>
      <xdr:rowOff>9499</xdr:rowOff>
    </xdr:from>
    <xdr:to>
      <xdr:col>0</xdr:col>
      <xdr:colOff>1494810</xdr:colOff>
      <xdr:row>881</xdr:row>
      <xdr:rowOff>1183343</xdr:rowOff>
    </xdr:to>
    <xdr:pic>
      <xdr:nvPicPr>
        <xdr:cNvPr id="1742" name="Picture 19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PicPr/>
      </xdr:nvPicPr>
      <xdr:blipFill>
        <a:blip xmlns:r="http://schemas.openxmlformats.org/officeDocument/2006/relationships" r:embed="rId1049" cstate="screen"/>
        <a:stretch>
          <a:fillRect/>
        </a:stretch>
      </xdr:blipFill>
      <xdr:spPr>
        <a:xfrm>
          <a:off x="8991" y="14017599"/>
          <a:ext cx="1485819" cy="1173844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881</xdr:row>
      <xdr:rowOff>9499</xdr:rowOff>
    </xdr:from>
    <xdr:to>
      <xdr:col>7</xdr:col>
      <xdr:colOff>1075692</xdr:colOff>
      <xdr:row>881</xdr:row>
      <xdr:rowOff>847862</xdr:rowOff>
    </xdr:to>
    <xdr:pic>
      <xdr:nvPicPr>
        <xdr:cNvPr id="1743" name="Picture 20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PicPr/>
      </xdr:nvPicPr>
      <xdr:blipFill>
        <a:blip xmlns:r="http://schemas.openxmlformats.org/officeDocument/2006/relationships" r:embed="rId1050" cstate="screen"/>
        <a:stretch>
          <a:fillRect/>
        </a:stretch>
      </xdr:blipFill>
      <xdr:spPr>
        <a:xfrm>
          <a:off x="7267765" y="14017599"/>
          <a:ext cx="1065977" cy="838363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882</xdr:row>
      <xdr:rowOff>9499</xdr:rowOff>
    </xdr:from>
    <xdr:to>
      <xdr:col>0</xdr:col>
      <xdr:colOff>1494810</xdr:colOff>
      <xdr:row>882</xdr:row>
      <xdr:rowOff>1183343</xdr:rowOff>
    </xdr:to>
    <xdr:pic>
      <xdr:nvPicPr>
        <xdr:cNvPr id="1744" name="Picture 21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PicPr/>
      </xdr:nvPicPr>
      <xdr:blipFill>
        <a:blip xmlns:r="http://schemas.openxmlformats.org/officeDocument/2006/relationships" r:embed="rId1051" cstate="screen"/>
        <a:stretch>
          <a:fillRect/>
        </a:stretch>
      </xdr:blipFill>
      <xdr:spPr>
        <a:xfrm>
          <a:off x="8991" y="16405199"/>
          <a:ext cx="1485819" cy="1173844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882</xdr:row>
      <xdr:rowOff>9499</xdr:rowOff>
    </xdr:from>
    <xdr:to>
      <xdr:col>7</xdr:col>
      <xdr:colOff>1075692</xdr:colOff>
      <xdr:row>882</xdr:row>
      <xdr:rowOff>847862</xdr:rowOff>
    </xdr:to>
    <xdr:pic>
      <xdr:nvPicPr>
        <xdr:cNvPr id="1745" name="Picture 22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PicPr/>
      </xdr:nvPicPr>
      <xdr:blipFill>
        <a:blip xmlns:r="http://schemas.openxmlformats.org/officeDocument/2006/relationships" r:embed="rId1052" cstate="screen"/>
        <a:stretch>
          <a:fillRect/>
        </a:stretch>
      </xdr:blipFill>
      <xdr:spPr>
        <a:xfrm>
          <a:off x="7267765" y="16405199"/>
          <a:ext cx="1065977" cy="838363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883</xdr:row>
      <xdr:rowOff>9499</xdr:rowOff>
    </xdr:from>
    <xdr:to>
      <xdr:col>0</xdr:col>
      <xdr:colOff>1494810</xdr:colOff>
      <xdr:row>883</xdr:row>
      <xdr:rowOff>1183343</xdr:rowOff>
    </xdr:to>
    <xdr:pic>
      <xdr:nvPicPr>
        <xdr:cNvPr id="1746" name="Picture 25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PicPr/>
      </xdr:nvPicPr>
      <xdr:blipFill>
        <a:blip xmlns:r="http://schemas.openxmlformats.org/officeDocument/2006/relationships" r:embed="rId1053" cstate="screen"/>
        <a:stretch>
          <a:fillRect/>
        </a:stretch>
      </xdr:blipFill>
      <xdr:spPr>
        <a:xfrm>
          <a:off x="8991" y="18792799"/>
          <a:ext cx="1485819" cy="1173844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883</xdr:row>
      <xdr:rowOff>9499</xdr:rowOff>
    </xdr:from>
    <xdr:to>
      <xdr:col>7</xdr:col>
      <xdr:colOff>1075692</xdr:colOff>
      <xdr:row>883</xdr:row>
      <xdr:rowOff>847862</xdr:rowOff>
    </xdr:to>
    <xdr:pic>
      <xdr:nvPicPr>
        <xdr:cNvPr id="1747" name="Picture 26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PicPr/>
      </xdr:nvPicPr>
      <xdr:blipFill>
        <a:blip xmlns:r="http://schemas.openxmlformats.org/officeDocument/2006/relationships" r:embed="rId1054" cstate="screen"/>
        <a:stretch>
          <a:fillRect/>
        </a:stretch>
      </xdr:blipFill>
      <xdr:spPr>
        <a:xfrm>
          <a:off x="7267765" y="18792799"/>
          <a:ext cx="1065977" cy="838363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884</xdr:row>
      <xdr:rowOff>9499</xdr:rowOff>
    </xdr:from>
    <xdr:to>
      <xdr:col>0</xdr:col>
      <xdr:colOff>1494810</xdr:colOff>
      <xdr:row>884</xdr:row>
      <xdr:rowOff>1183343</xdr:rowOff>
    </xdr:to>
    <xdr:pic>
      <xdr:nvPicPr>
        <xdr:cNvPr id="1748" name="Picture 29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PicPr/>
      </xdr:nvPicPr>
      <xdr:blipFill>
        <a:blip xmlns:r="http://schemas.openxmlformats.org/officeDocument/2006/relationships" r:embed="rId1055" cstate="screen"/>
        <a:stretch>
          <a:fillRect/>
        </a:stretch>
      </xdr:blipFill>
      <xdr:spPr>
        <a:xfrm>
          <a:off x="8991" y="21180399"/>
          <a:ext cx="1485819" cy="1173844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884</xdr:row>
      <xdr:rowOff>9499</xdr:rowOff>
    </xdr:from>
    <xdr:to>
      <xdr:col>7</xdr:col>
      <xdr:colOff>1075692</xdr:colOff>
      <xdr:row>884</xdr:row>
      <xdr:rowOff>847862</xdr:rowOff>
    </xdr:to>
    <xdr:pic>
      <xdr:nvPicPr>
        <xdr:cNvPr id="1749" name="Picture 30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PicPr/>
      </xdr:nvPicPr>
      <xdr:blipFill>
        <a:blip xmlns:r="http://schemas.openxmlformats.org/officeDocument/2006/relationships" r:embed="rId1056" cstate="screen"/>
        <a:stretch>
          <a:fillRect/>
        </a:stretch>
      </xdr:blipFill>
      <xdr:spPr>
        <a:xfrm>
          <a:off x="7267765" y="21180399"/>
          <a:ext cx="1065977" cy="838363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885</xdr:row>
      <xdr:rowOff>9499</xdr:rowOff>
    </xdr:from>
    <xdr:to>
      <xdr:col>0</xdr:col>
      <xdr:colOff>1494810</xdr:colOff>
      <xdr:row>885</xdr:row>
      <xdr:rowOff>1183343</xdr:rowOff>
    </xdr:to>
    <xdr:pic>
      <xdr:nvPicPr>
        <xdr:cNvPr id="1750" name="Picture 35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PicPr/>
      </xdr:nvPicPr>
      <xdr:blipFill>
        <a:blip xmlns:r="http://schemas.openxmlformats.org/officeDocument/2006/relationships" r:embed="rId1057" cstate="screen"/>
        <a:stretch>
          <a:fillRect/>
        </a:stretch>
      </xdr:blipFill>
      <xdr:spPr>
        <a:xfrm>
          <a:off x="8991" y="23567999"/>
          <a:ext cx="1485819" cy="1173844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885</xdr:row>
      <xdr:rowOff>9499</xdr:rowOff>
    </xdr:from>
    <xdr:to>
      <xdr:col>7</xdr:col>
      <xdr:colOff>1075692</xdr:colOff>
      <xdr:row>885</xdr:row>
      <xdr:rowOff>847862</xdr:rowOff>
    </xdr:to>
    <xdr:pic>
      <xdr:nvPicPr>
        <xdr:cNvPr id="1751" name="Picture 36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PicPr/>
      </xdr:nvPicPr>
      <xdr:blipFill>
        <a:blip xmlns:r="http://schemas.openxmlformats.org/officeDocument/2006/relationships" r:embed="rId1058" cstate="screen"/>
        <a:stretch>
          <a:fillRect/>
        </a:stretch>
      </xdr:blipFill>
      <xdr:spPr>
        <a:xfrm>
          <a:off x="7267765" y="23567999"/>
          <a:ext cx="1065977" cy="838363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886</xdr:row>
      <xdr:rowOff>9499</xdr:rowOff>
    </xdr:from>
    <xdr:to>
      <xdr:col>0</xdr:col>
      <xdr:colOff>1494810</xdr:colOff>
      <xdr:row>886</xdr:row>
      <xdr:rowOff>1183343</xdr:rowOff>
    </xdr:to>
    <xdr:pic>
      <xdr:nvPicPr>
        <xdr:cNvPr id="1752" name="Picture 45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PicPr/>
      </xdr:nvPicPr>
      <xdr:blipFill>
        <a:blip xmlns:r="http://schemas.openxmlformats.org/officeDocument/2006/relationships" r:embed="rId1059" cstate="screen"/>
        <a:stretch>
          <a:fillRect/>
        </a:stretch>
      </xdr:blipFill>
      <xdr:spPr>
        <a:xfrm>
          <a:off x="8991" y="25955599"/>
          <a:ext cx="1485819" cy="1173844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886</xdr:row>
      <xdr:rowOff>9499</xdr:rowOff>
    </xdr:from>
    <xdr:to>
      <xdr:col>7</xdr:col>
      <xdr:colOff>1075692</xdr:colOff>
      <xdr:row>886</xdr:row>
      <xdr:rowOff>847862</xdr:rowOff>
    </xdr:to>
    <xdr:pic>
      <xdr:nvPicPr>
        <xdr:cNvPr id="1753" name="Picture 46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PicPr/>
      </xdr:nvPicPr>
      <xdr:blipFill>
        <a:blip xmlns:r="http://schemas.openxmlformats.org/officeDocument/2006/relationships" r:embed="rId1060" cstate="screen"/>
        <a:stretch>
          <a:fillRect/>
        </a:stretch>
      </xdr:blipFill>
      <xdr:spPr>
        <a:xfrm>
          <a:off x="7267765" y="25955599"/>
          <a:ext cx="1065977" cy="838363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887</xdr:row>
      <xdr:rowOff>9499</xdr:rowOff>
    </xdr:from>
    <xdr:to>
      <xdr:col>0</xdr:col>
      <xdr:colOff>1494810</xdr:colOff>
      <xdr:row>887</xdr:row>
      <xdr:rowOff>1183343</xdr:rowOff>
    </xdr:to>
    <xdr:pic>
      <xdr:nvPicPr>
        <xdr:cNvPr id="1754" name="Picture 47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PicPr/>
      </xdr:nvPicPr>
      <xdr:blipFill>
        <a:blip xmlns:r="http://schemas.openxmlformats.org/officeDocument/2006/relationships" r:embed="rId1061" cstate="screen"/>
        <a:stretch>
          <a:fillRect/>
        </a:stretch>
      </xdr:blipFill>
      <xdr:spPr>
        <a:xfrm>
          <a:off x="8991" y="28343199"/>
          <a:ext cx="1485819" cy="1173844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887</xdr:row>
      <xdr:rowOff>9499</xdr:rowOff>
    </xdr:from>
    <xdr:to>
      <xdr:col>7</xdr:col>
      <xdr:colOff>1075692</xdr:colOff>
      <xdr:row>887</xdr:row>
      <xdr:rowOff>847862</xdr:rowOff>
    </xdr:to>
    <xdr:pic>
      <xdr:nvPicPr>
        <xdr:cNvPr id="1755" name="Picture 48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PicPr/>
      </xdr:nvPicPr>
      <xdr:blipFill>
        <a:blip xmlns:r="http://schemas.openxmlformats.org/officeDocument/2006/relationships" r:embed="rId1062" cstate="screen"/>
        <a:stretch>
          <a:fillRect/>
        </a:stretch>
      </xdr:blipFill>
      <xdr:spPr>
        <a:xfrm>
          <a:off x="7267765" y="28343199"/>
          <a:ext cx="1065977" cy="838363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888</xdr:row>
      <xdr:rowOff>9499</xdr:rowOff>
    </xdr:from>
    <xdr:to>
      <xdr:col>0</xdr:col>
      <xdr:colOff>1494810</xdr:colOff>
      <xdr:row>888</xdr:row>
      <xdr:rowOff>1183343</xdr:rowOff>
    </xdr:to>
    <xdr:pic>
      <xdr:nvPicPr>
        <xdr:cNvPr id="1756" name="Picture 51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PicPr/>
      </xdr:nvPicPr>
      <xdr:blipFill>
        <a:blip xmlns:r="http://schemas.openxmlformats.org/officeDocument/2006/relationships" r:embed="rId1063" cstate="screen"/>
        <a:stretch>
          <a:fillRect/>
        </a:stretch>
      </xdr:blipFill>
      <xdr:spPr>
        <a:xfrm>
          <a:off x="8991" y="30730799"/>
          <a:ext cx="1485819" cy="1173844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888</xdr:row>
      <xdr:rowOff>9499</xdr:rowOff>
    </xdr:from>
    <xdr:to>
      <xdr:col>7</xdr:col>
      <xdr:colOff>1075692</xdr:colOff>
      <xdr:row>888</xdr:row>
      <xdr:rowOff>847862</xdr:rowOff>
    </xdr:to>
    <xdr:pic>
      <xdr:nvPicPr>
        <xdr:cNvPr id="1757" name="Picture 52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PicPr/>
      </xdr:nvPicPr>
      <xdr:blipFill>
        <a:blip xmlns:r="http://schemas.openxmlformats.org/officeDocument/2006/relationships" r:embed="rId1064" cstate="screen"/>
        <a:stretch>
          <a:fillRect/>
        </a:stretch>
      </xdr:blipFill>
      <xdr:spPr>
        <a:xfrm>
          <a:off x="7267765" y="30730799"/>
          <a:ext cx="1065977" cy="838363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889</xdr:row>
      <xdr:rowOff>9499</xdr:rowOff>
    </xdr:from>
    <xdr:to>
      <xdr:col>0</xdr:col>
      <xdr:colOff>1494810</xdr:colOff>
      <xdr:row>889</xdr:row>
      <xdr:rowOff>1183343</xdr:rowOff>
    </xdr:to>
    <xdr:pic>
      <xdr:nvPicPr>
        <xdr:cNvPr id="1758" name="Picture 53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PicPr/>
      </xdr:nvPicPr>
      <xdr:blipFill>
        <a:blip xmlns:r="http://schemas.openxmlformats.org/officeDocument/2006/relationships" r:embed="rId1065" cstate="screen"/>
        <a:stretch>
          <a:fillRect/>
        </a:stretch>
      </xdr:blipFill>
      <xdr:spPr>
        <a:xfrm>
          <a:off x="8991" y="33118399"/>
          <a:ext cx="1485819" cy="1173844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889</xdr:row>
      <xdr:rowOff>9499</xdr:rowOff>
    </xdr:from>
    <xdr:to>
      <xdr:col>7</xdr:col>
      <xdr:colOff>1075692</xdr:colOff>
      <xdr:row>889</xdr:row>
      <xdr:rowOff>847862</xdr:rowOff>
    </xdr:to>
    <xdr:pic>
      <xdr:nvPicPr>
        <xdr:cNvPr id="1759" name="Picture 54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PicPr/>
      </xdr:nvPicPr>
      <xdr:blipFill>
        <a:blip xmlns:r="http://schemas.openxmlformats.org/officeDocument/2006/relationships" r:embed="rId1066" cstate="screen"/>
        <a:stretch>
          <a:fillRect/>
        </a:stretch>
      </xdr:blipFill>
      <xdr:spPr>
        <a:xfrm>
          <a:off x="7267765" y="33118399"/>
          <a:ext cx="1065977" cy="838363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890</xdr:row>
      <xdr:rowOff>9499</xdr:rowOff>
    </xdr:from>
    <xdr:to>
      <xdr:col>0</xdr:col>
      <xdr:colOff>1494810</xdr:colOff>
      <xdr:row>890</xdr:row>
      <xdr:rowOff>1183343</xdr:rowOff>
    </xdr:to>
    <xdr:pic>
      <xdr:nvPicPr>
        <xdr:cNvPr id="1760" name="Picture 55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PicPr/>
      </xdr:nvPicPr>
      <xdr:blipFill>
        <a:blip xmlns:r="http://schemas.openxmlformats.org/officeDocument/2006/relationships" r:embed="rId1065" cstate="screen"/>
        <a:stretch>
          <a:fillRect/>
        </a:stretch>
      </xdr:blipFill>
      <xdr:spPr>
        <a:xfrm>
          <a:off x="8991" y="35505999"/>
          <a:ext cx="1485819" cy="1173844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890</xdr:row>
      <xdr:rowOff>9499</xdr:rowOff>
    </xdr:from>
    <xdr:to>
      <xdr:col>7</xdr:col>
      <xdr:colOff>1075692</xdr:colOff>
      <xdr:row>890</xdr:row>
      <xdr:rowOff>847862</xdr:rowOff>
    </xdr:to>
    <xdr:pic>
      <xdr:nvPicPr>
        <xdr:cNvPr id="1761" name="Picture 56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PicPr/>
      </xdr:nvPicPr>
      <xdr:blipFill>
        <a:blip xmlns:r="http://schemas.openxmlformats.org/officeDocument/2006/relationships" r:embed="rId1067" cstate="screen"/>
        <a:stretch>
          <a:fillRect/>
        </a:stretch>
      </xdr:blipFill>
      <xdr:spPr>
        <a:xfrm>
          <a:off x="7267765" y="35505999"/>
          <a:ext cx="1065977" cy="838363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891</xdr:row>
      <xdr:rowOff>9499</xdr:rowOff>
    </xdr:from>
    <xdr:to>
      <xdr:col>0</xdr:col>
      <xdr:colOff>1494810</xdr:colOff>
      <xdr:row>891</xdr:row>
      <xdr:rowOff>1183343</xdr:rowOff>
    </xdr:to>
    <xdr:pic>
      <xdr:nvPicPr>
        <xdr:cNvPr id="1762" name="Picture 57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PicPr/>
      </xdr:nvPicPr>
      <xdr:blipFill>
        <a:blip xmlns:r="http://schemas.openxmlformats.org/officeDocument/2006/relationships" r:embed="rId1065" cstate="screen"/>
        <a:stretch>
          <a:fillRect/>
        </a:stretch>
      </xdr:blipFill>
      <xdr:spPr>
        <a:xfrm>
          <a:off x="8991" y="37893599"/>
          <a:ext cx="1485819" cy="1173844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891</xdr:row>
      <xdr:rowOff>9499</xdr:rowOff>
    </xdr:from>
    <xdr:to>
      <xdr:col>7</xdr:col>
      <xdr:colOff>1075692</xdr:colOff>
      <xdr:row>891</xdr:row>
      <xdr:rowOff>847862</xdr:rowOff>
    </xdr:to>
    <xdr:pic>
      <xdr:nvPicPr>
        <xdr:cNvPr id="1763" name="Picture 58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PicPr/>
      </xdr:nvPicPr>
      <xdr:blipFill>
        <a:blip xmlns:r="http://schemas.openxmlformats.org/officeDocument/2006/relationships" r:embed="rId1068" cstate="screen"/>
        <a:stretch>
          <a:fillRect/>
        </a:stretch>
      </xdr:blipFill>
      <xdr:spPr>
        <a:xfrm>
          <a:off x="7267765" y="37893599"/>
          <a:ext cx="1065977" cy="838363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892</xdr:row>
      <xdr:rowOff>9499</xdr:rowOff>
    </xdr:from>
    <xdr:to>
      <xdr:col>0</xdr:col>
      <xdr:colOff>1494810</xdr:colOff>
      <xdr:row>892</xdr:row>
      <xdr:rowOff>1183343</xdr:rowOff>
    </xdr:to>
    <xdr:pic>
      <xdr:nvPicPr>
        <xdr:cNvPr id="1764" name="Picture 59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PicPr/>
      </xdr:nvPicPr>
      <xdr:blipFill>
        <a:blip xmlns:r="http://schemas.openxmlformats.org/officeDocument/2006/relationships" r:embed="rId1069" cstate="screen"/>
        <a:stretch>
          <a:fillRect/>
        </a:stretch>
      </xdr:blipFill>
      <xdr:spPr>
        <a:xfrm>
          <a:off x="8991" y="40281199"/>
          <a:ext cx="1485819" cy="1173844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892</xdr:row>
      <xdr:rowOff>9499</xdr:rowOff>
    </xdr:from>
    <xdr:to>
      <xdr:col>7</xdr:col>
      <xdr:colOff>1075692</xdr:colOff>
      <xdr:row>892</xdr:row>
      <xdr:rowOff>847862</xdr:rowOff>
    </xdr:to>
    <xdr:pic>
      <xdr:nvPicPr>
        <xdr:cNvPr id="1765" name="Picture 60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PicPr/>
      </xdr:nvPicPr>
      <xdr:blipFill>
        <a:blip xmlns:r="http://schemas.openxmlformats.org/officeDocument/2006/relationships" r:embed="rId1070" cstate="screen"/>
        <a:stretch>
          <a:fillRect/>
        </a:stretch>
      </xdr:blipFill>
      <xdr:spPr>
        <a:xfrm>
          <a:off x="7267765" y="40281199"/>
          <a:ext cx="1065977" cy="838363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893</xdr:row>
      <xdr:rowOff>9499</xdr:rowOff>
    </xdr:from>
    <xdr:to>
      <xdr:col>0</xdr:col>
      <xdr:colOff>1494810</xdr:colOff>
      <xdr:row>893</xdr:row>
      <xdr:rowOff>1183343</xdr:rowOff>
    </xdr:to>
    <xdr:pic>
      <xdr:nvPicPr>
        <xdr:cNvPr id="1766" name="Picture 61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PicPr/>
      </xdr:nvPicPr>
      <xdr:blipFill>
        <a:blip xmlns:r="http://schemas.openxmlformats.org/officeDocument/2006/relationships" r:embed="rId1071" cstate="screen"/>
        <a:stretch>
          <a:fillRect/>
        </a:stretch>
      </xdr:blipFill>
      <xdr:spPr>
        <a:xfrm>
          <a:off x="8991" y="42668799"/>
          <a:ext cx="1485819" cy="1173844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893</xdr:row>
      <xdr:rowOff>9499</xdr:rowOff>
    </xdr:from>
    <xdr:to>
      <xdr:col>7</xdr:col>
      <xdr:colOff>1075692</xdr:colOff>
      <xdr:row>893</xdr:row>
      <xdr:rowOff>847862</xdr:rowOff>
    </xdr:to>
    <xdr:pic>
      <xdr:nvPicPr>
        <xdr:cNvPr id="1767" name="Picture 62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PicPr/>
      </xdr:nvPicPr>
      <xdr:blipFill>
        <a:blip xmlns:r="http://schemas.openxmlformats.org/officeDocument/2006/relationships" r:embed="rId1072" cstate="screen"/>
        <a:stretch>
          <a:fillRect/>
        </a:stretch>
      </xdr:blipFill>
      <xdr:spPr>
        <a:xfrm>
          <a:off x="7267765" y="42668799"/>
          <a:ext cx="1065977" cy="838363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894</xdr:row>
      <xdr:rowOff>9499</xdr:rowOff>
    </xdr:from>
    <xdr:to>
      <xdr:col>0</xdr:col>
      <xdr:colOff>1494810</xdr:colOff>
      <xdr:row>894</xdr:row>
      <xdr:rowOff>1183343</xdr:rowOff>
    </xdr:to>
    <xdr:pic>
      <xdr:nvPicPr>
        <xdr:cNvPr id="1768" name="Picture 63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PicPr/>
      </xdr:nvPicPr>
      <xdr:blipFill>
        <a:blip xmlns:r="http://schemas.openxmlformats.org/officeDocument/2006/relationships" r:embed="rId1073" cstate="screen"/>
        <a:stretch>
          <a:fillRect/>
        </a:stretch>
      </xdr:blipFill>
      <xdr:spPr>
        <a:xfrm>
          <a:off x="8991" y="45056399"/>
          <a:ext cx="1485819" cy="1173844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894</xdr:row>
      <xdr:rowOff>9499</xdr:rowOff>
    </xdr:from>
    <xdr:to>
      <xdr:col>7</xdr:col>
      <xdr:colOff>1075692</xdr:colOff>
      <xdr:row>894</xdr:row>
      <xdr:rowOff>847862</xdr:rowOff>
    </xdr:to>
    <xdr:pic>
      <xdr:nvPicPr>
        <xdr:cNvPr id="1769" name="Picture 64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PicPr/>
      </xdr:nvPicPr>
      <xdr:blipFill>
        <a:blip xmlns:r="http://schemas.openxmlformats.org/officeDocument/2006/relationships" r:embed="rId1074" cstate="screen"/>
        <a:stretch>
          <a:fillRect/>
        </a:stretch>
      </xdr:blipFill>
      <xdr:spPr>
        <a:xfrm>
          <a:off x="7267765" y="45056399"/>
          <a:ext cx="1065977" cy="838363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895</xdr:row>
      <xdr:rowOff>9499</xdr:rowOff>
    </xdr:from>
    <xdr:to>
      <xdr:col>0</xdr:col>
      <xdr:colOff>1494810</xdr:colOff>
      <xdr:row>895</xdr:row>
      <xdr:rowOff>1182711</xdr:rowOff>
    </xdr:to>
    <xdr:pic>
      <xdr:nvPicPr>
        <xdr:cNvPr id="1770" name="Picture 71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PicPr/>
      </xdr:nvPicPr>
      <xdr:blipFill>
        <a:blip xmlns:r="http://schemas.openxmlformats.org/officeDocument/2006/relationships" r:embed="rId1075" cstate="screen"/>
        <a:stretch>
          <a:fillRect/>
        </a:stretch>
      </xdr:blipFill>
      <xdr:spPr>
        <a:xfrm>
          <a:off x="8991" y="47443999"/>
          <a:ext cx="1485819" cy="1173212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895</xdr:row>
      <xdr:rowOff>9499</xdr:rowOff>
    </xdr:from>
    <xdr:to>
      <xdr:col>7</xdr:col>
      <xdr:colOff>1075692</xdr:colOff>
      <xdr:row>895</xdr:row>
      <xdr:rowOff>847862</xdr:rowOff>
    </xdr:to>
    <xdr:pic>
      <xdr:nvPicPr>
        <xdr:cNvPr id="1771" name="Picture 72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PicPr/>
      </xdr:nvPicPr>
      <xdr:blipFill>
        <a:blip xmlns:r="http://schemas.openxmlformats.org/officeDocument/2006/relationships" r:embed="rId1076" cstate="screen"/>
        <a:stretch>
          <a:fillRect/>
        </a:stretch>
      </xdr:blipFill>
      <xdr:spPr>
        <a:xfrm>
          <a:off x="7267765" y="47443999"/>
          <a:ext cx="1065977" cy="838363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896</xdr:row>
      <xdr:rowOff>9499</xdr:rowOff>
    </xdr:from>
    <xdr:to>
      <xdr:col>0</xdr:col>
      <xdr:colOff>1494810</xdr:colOff>
      <xdr:row>896</xdr:row>
      <xdr:rowOff>1182079</xdr:rowOff>
    </xdr:to>
    <xdr:pic>
      <xdr:nvPicPr>
        <xdr:cNvPr id="1772" name="Picture 73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PicPr/>
      </xdr:nvPicPr>
      <xdr:blipFill>
        <a:blip xmlns:r="http://schemas.openxmlformats.org/officeDocument/2006/relationships" r:embed="rId1077" cstate="screen"/>
        <a:stretch>
          <a:fillRect/>
        </a:stretch>
      </xdr:blipFill>
      <xdr:spPr>
        <a:xfrm>
          <a:off x="8991" y="49831599"/>
          <a:ext cx="1485819" cy="117258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896</xdr:row>
      <xdr:rowOff>9499</xdr:rowOff>
    </xdr:from>
    <xdr:to>
      <xdr:col>7</xdr:col>
      <xdr:colOff>1075692</xdr:colOff>
      <xdr:row>896</xdr:row>
      <xdr:rowOff>847862</xdr:rowOff>
    </xdr:to>
    <xdr:pic>
      <xdr:nvPicPr>
        <xdr:cNvPr id="1773" name="Picture 74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PicPr/>
      </xdr:nvPicPr>
      <xdr:blipFill>
        <a:blip xmlns:r="http://schemas.openxmlformats.org/officeDocument/2006/relationships" r:embed="rId1078" cstate="screen"/>
        <a:stretch>
          <a:fillRect/>
        </a:stretch>
      </xdr:blipFill>
      <xdr:spPr>
        <a:xfrm>
          <a:off x="7267765" y="49831599"/>
          <a:ext cx="1065977" cy="838363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897</xdr:row>
      <xdr:rowOff>9499</xdr:rowOff>
    </xdr:from>
    <xdr:to>
      <xdr:col>0</xdr:col>
      <xdr:colOff>1494810</xdr:colOff>
      <xdr:row>897</xdr:row>
      <xdr:rowOff>1182079</xdr:rowOff>
    </xdr:to>
    <xdr:pic>
      <xdr:nvPicPr>
        <xdr:cNvPr id="1774" name="Picture 77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PicPr/>
      </xdr:nvPicPr>
      <xdr:blipFill>
        <a:blip xmlns:r="http://schemas.openxmlformats.org/officeDocument/2006/relationships" r:embed="rId1079" cstate="screen"/>
        <a:stretch>
          <a:fillRect/>
        </a:stretch>
      </xdr:blipFill>
      <xdr:spPr>
        <a:xfrm>
          <a:off x="8991" y="52219199"/>
          <a:ext cx="1485819" cy="117258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897</xdr:row>
      <xdr:rowOff>9499</xdr:rowOff>
    </xdr:from>
    <xdr:to>
      <xdr:col>7</xdr:col>
      <xdr:colOff>1075692</xdr:colOff>
      <xdr:row>897</xdr:row>
      <xdr:rowOff>847862</xdr:rowOff>
    </xdr:to>
    <xdr:pic>
      <xdr:nvPicPr>
        <xdr:cNvPr id="1775" name="Picture 78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PicPr/>
      </xdr:nvPicPr>
      <xdr:blipFill>
        <a:blip xmlns:r="http://schemas.openxmlformats.org/officeDocument/2006/relationships" r:embed="rId1080" cstate="screen"/>
        <a:stretch>
          <a:fillRect/>
        </a:stretch>
      </xdr:blipFill>
      <xdr:spPr>
        <a:xfrm>
          <a:off x="7267765" y="52219199"/>
          <a:ext cx="1065977" cy="838363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898</xdr:row>
      <xdr:rowOff>9499</xdr:rowOff>
    </xdr:from>
    <xdr:to>
      <xdr:col>0</xdr:col>
      <xdr:colOff>1494810</xdr:colOff>
      <xdr:row>898</xdr:row>
      <xdr:rowOff>1182079</xdr:rowOff>
    </xdr:to>
    <xdr:pic>
      <xdr:nvPicPr>
        <xdr:cNvPr id="1776" name="Picture 79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PicPr/>
      </xdr:nvPicPr>
      <xdr:blipFill>
        <a:blip xmlns:r="http://schemas.openxmlformats.org/officeDocument/2006/relationships" r:embed="rId1081" cstate="screen"/>
        <a:stretch>
          <a:fillRect/>
        </a:stretch>
      </xdr:blipFill>
      <xdr:spPr>
        <a:xfrm>
          <a:off x="8991" y="54606799"/>
          <a:ext cx="1485819" cy="117258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898</xdr:row>
      <xdr:rowOff>9499</xdr:rowOff>
    </xdr:from>
    <xdr:to>
      <xdr:col>7</xdr:col>
      <xdr:colOff>1075692</xdr:colOff>
      <xdr:row>898</xdr:row>
      <xdr:rowOff>847862</xdr:rowOff>
    </xdr:to>
    <xdr:pic>
      <xdr:nvPicPr>
        <xdr:cNvPr id="1777" name="Picture 80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PicPr/>
      </xdr:nvPicPr>
      <xdr:blipFill>
        <a:blip xmlns:r="http://schemas.openxmlformats.org/officeDocument/2006/relationships" r:embed="rId1082" cstate="screen"/>
        <a:stretch>
          <a:fillRect/>
        </a:stretch>
      </xdr:blipFill>
      <xdr:spPr>
        <a:xfrm>
          <a:off x="7267765" y="54606799"/>
          <a:ext cx="1065977" cy="838363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899</xdr:row>
      <xdr:rowOff>9499</xdr:rowOff>
    </xdr:from>
    <xdr:to>
      <xdr:col>0</xdr:col>
      <xdr:colOff>1494810</xdr:colOff>
      <xdr:row>899</xdr:row>
      <xdr:rowOff>1182079</xdr:rowOff>
    </xdr:to>
    <xdr:pic>
      <xdr:nvPicPr>
        <xdr:cNvPr id="1778" name="Picture 83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PicPr/>
      </xdr:nvPicPr>
      <xdr:blipFill>
        <a:blip xmlns:r="http://schemas.openxmlformats.org/officeDocument/2006/relationships" r:embed="rId1083" cstate="screen"/>
        <a:stretch>
          <a:fillRect/>
        </a:stretch>
      </xdr:blipFill>
      <xdr:spPr>
        <a:xfrm>
          <a:off x="8991" y="56994399"/>
          <a:ext cx="1485819" cy="117258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899</xdr:row>
      <xdr:rowOff>9499</xdr:rowOff>
    </xdr:from>
    <xdr:to>
      <xdr:col>7</xdr:col>
      <xdr:colOff>1075692</xdr:colOff>
      <xdr:row>899</xdr:row>
      <xdr:rowOff>847862</xdr:rowOff>
    </xdr:to>
    <xdr:pic>
      <xdr:nvPicPr>
        <xdr:cNvPr id="1779" name="Picture 84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PicPr/>
      </xdr:nvPicPr>
      <xdr:blipFill>
        <a:blip xmlns:r="http://schemas.openxmlformats.org/officeDocument/2006/relationships" r:embed="rId1084" cstate="screen"/>
        <a:stretch>
          <a:fillRect/>
        </a:stretch>
      </xdr:blipFill>
      <xdr:spPr>
        <a:xfrm>
          <a:off x="7267765" y="56994399"/>
          <a:ext cx="1065977" cy="838363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900</xdr:row>
      <xdr:rowOff>9499</xdr:rowOff>
    </xdr:from>
    <xdr:to>
      <xdr:col>0</xdr:col>
      <xdr:colOff>1494810</xdr:colOff>
      <xdr:row>900</xdr:row>
      <xdr:rowOff>1182079</xdr:rowOff>
    </xdr:to>
    <xdr:pic>
      <xdr:nvPicPr>
        <xdr:cNvPr id="1780" name="Picture 91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PicPr/>
      </xdr:nvPicPr>
      <xdr:blipFill>
        <a:blip xmlns:r="http://schemas.openxmlformats.org/officeDocument/2006/relationships" r:embed="rId1085" cstate="screen"/>
        <a:stretch>
          <a:fillRect/>
        </a:stretch>
      </xdr:blipFill>
      <xdr:spPr>
        <a:xfrm>
          <a:off x="8991" y="59381999"/>
          <a:ext cx="1485819" cy="117258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900</xdr:row>
      <xdr:rowOff>9499</xdr:rowOff>
    </xdr:from>
    <xdr:to>
      <xdr:col>7</xdr:col>
      <xdr:colOff>1075692</xdr:colOff>
      <xdr:row>900</xdr:row>
      <xdr:rowOff>847862</xdr:rowOff>
    </xdr:to>
    <xdr:pic>
      <xdr:nvPicPr>
        <xdr:cNvPr id="1781" name="Picture 92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PicPr/>
      </xdr:nvPicPr>
      <xdr:blipFill>
        <a:blip xmlns:r="http://schemas.openxmlformats.org/officeDocument/2006/relationships" r:embed="rId1086" cstate="screen"/>
        <a:stretch>
          <a:fillRect/>
        </a:stretch>
      </xdr:blipFill>
      <xdr:spPr>
        <a:xfrm>
          <a:off x="7267765" y="59381999"/>
          <a:ext cx="1065977" cy="838363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901</xdr:row>
      <xdr:rowOff>9499</xdr:rowOff>
    </xdr:from>
    <xdr:to>
      <xdr:col>0</xdr:col>
      <xdr:colOff>1494810</xdr:colOff>
      <xdr:row>901</xdr:row>
      <xdr:rowOff>1182079</xdr:rowOff>
    </xdr:to>
    <xdr:pic>
      <xdr:nvPicPr>
        <xdr:cNvPr id="1782" name="Picture 93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PicPr/>
      </xdr:nvPicPr>
      <xdr:blipFill>
        <a:blip xmlns:r="http://schemas.openxmlformats.org/officeDocument/2006/relationships" r:embed="rId1085" cstate="screen"/>
        <a:stretch>
          <a:fillRect/>
        </a:stretch>
      </xdr:blipFill>
      <xdr:spPr>
        <a:xfrm>
          <a:off x="8991" y="61769599"/>
          <a:ext cx="1485819" cy="117258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901</xdr:row>
      <xdr:rowOff>9499</xdr:rowOff>
    </xdr:from>
    <xdr:to>
      <xdr:col>7</xdr:col>
      <xdr:colOff>1075692</xdr:colOff>
      <xdr:row>901</xdr:row>
      <xdr:rowOff>847862</xdr:rowOff>
    </xdr:to>
    <xdr:pic>
      <xdr:nvPicPr>
        <xdr:cNvPr id="1783" name="Picture 94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PicPr/>
      </xdr:nvPicPr>
      <xdr:blipFill>
        <a:blip xmlns:r="http://schemas.openxmlformats.org/officeDocument/2006/relationships" r:embed="rId1087" cstate="screen"/>
        <a:stretch>
          <a:fillRect/>
        </a:stretch>
      </xdr:blipFill>
      <xdr:spPr>
        <a:xfrm>
          <a:off x="7267765" y="61769599"/>
          <a:ext cx="1065977" cy="838363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902</xdr:row>
      <xdr:rowOff>9499</xdr:rowOff>
    </xdr:from>
    <xdr:to>
      <xdr:col>0</xdr:col>
      <xdr:colOff>1494810</xdr:colOff>
      <xdr:row>902</xdr:row>
      <xdr:rowOff>1182079</xdr:rowOff>
    </xdr:to>
    <xdr:pic>
      <xdr:nvPicPr>
        <xdr:cNvPr id="1784" name="Picture 95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PicPr/>
      </xdr:nvPicPr>
      <xdr:blipFill>
        <a:blip xmlns:r="http://schemas.openxmlformats.org/officeDocument/2006/relationships" r:embed="rId1085" cstate="screen"/>
        <a:stretch>
          <a:fillRect/>
        </a:stretch>
      </xdr:blipFill>
      <xdr:spPr>
        <a:xfrm>
          <a:off x="8991" y="64157199"/>
          <a:ext cx="1485819" cy="117258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902</xdr:row>
      <xdr:rowOff>9499</xdr:rowOff>
    </xdr:from>
    <xdr:to>
      <xdr:col>7</xdr:col>
      <xdr:colOff>1075692</xdr:colOff>
      <xdr:row>902</xdr:row>
      <xdr:rowOff>847862</xdr:rowOff>
    </xdr:to>
    <xdr:pic>
      <xdr:nvPicPr>
        <xdr:cNvPr id="1785" name="Picture 96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PicPr/>
      </xdr:nvPicPr>
      <xdr:blipFill>
        <a:blip xmlns:r="http://schemas.openxmlformats.org/officeDocument/2006/relationships" r:embed="rId1088" cstate="screen"/>
        <a:stretch>
          <a:fillRect/>
        </a:stretch>
      </xdr:blipFill>
      <xdr:spPr>
        <a:xfrm>
          <a:off x="7267765" y="64157199"/>
          <a:ext cx="1065977" cy="838363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903</xdr:row>
      <xdr:rowOff>9499</xdr:rowOff>
    </xdr:from>
    <xdr:to>
      <xdr:col>0</xdr:col>
      <xdr:colOff>1494810</xdr:colOff>
      <xdr:row>903</xdr:row>
      <xdr:rowOff>1182079</xdr:rowOff>
    </xdr:to>
    <xdr:pic>
      <xdr:nvPicPr>
        <xdr:cNvPr id="1786" name="Picture 97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PicPr/>
      </xdr:nvPicPr>
      <xdr:blipFill>
        <a:blip xmlns:r="http://schemas.openxmlformats.org/officeDocument/2006/relationships" r:embed="rId1089" cstate="screen"/>
        <a:stretch>
          <a:fillRect/>
        </a:stretch>
      </xdr:blipFill>
      <xdr:spPr>
        <a:xfrm>
          <a:off x="8991" y="66544799"/>
          <a:ext cx="1485819" cy="117258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903</xdr:row>
      <xdr:rowOff>9499</xdr:rowOff>
    </xdr:from>
    <xdr:to>
      <xdr:col>7</xdr:col>
      <xdr:colOff>1075692</xdr:colOff>
      <xdr:row>903</xdr:row>
      <xdr:rowOff>847862</xdr:rowOff>
    </xdr:to>
    <xdr:pic>
      <xdr:nvPicPr>
        <xdr:cNvPr id="1787" name="Picture 98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PicPr/>
      </xdr:nvPicPr>
      <xdr:blipFill>
        <a:blip xmlns:r="http://schemas.openxmlformats.org/officeDocument/2006/relationships" r:embed="rId1090" cstate="screen"/>
        <a:stretch>
          <a:fillRect/>
        </a:stretch>
      </xdr:blipFill>
      <xdr:spPr>
        <a:xfrm>
          <a:off x="7267765" y="66544799"/>
          <a:ext cx="1065977" cy="838363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904</xdr:row>
      <xdr:rowOff>9499</xdr:rowOff>
    </xdr:from>
    <xdr:to>
      <xdr:col>7</xdr:col>
      <xdr:colOff>1075692</xdr:colOff>
      <xdr:row>904</xdr:row>
      <xdr:rowOff>847862</xdr:rowOff>
    </xdr:to>
    <xdr:pic>
      <xdr:nvPicPr>
        <xdr:cNvPr id="1788" name="Picture 60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PicPr/>
      </xdr:nvPicPr>
      <xdr:blipFill>
        <a:blip xmlns:r="http://schemas.openxmlformats.org/officeDocument/2006/relationships" r:embed="rId1091" cstate="screen"/>
        <a:stretch>
          <a:fillRect/>
        </a:stretch>
      </xdr:blipFill>
      <xdr:spPr>
        <a:xfrm>
          <a:off x="8001190" y="285511849"/>
          <a:ext cx="1065977" cy="838363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905</xdr:row>
      <xdr:rowOff>9499</xdr:rowOff>
    </xdr:from>
    <xdr:to>
      <xdr:col>0</xdr:col>
      <xdr:colOff>1494810</xdr:colOff>
      <xdr:row>905</xdr:row>
      <xdr:rowOff>2239065</xdr:rowOff>
    </xdr:to>
    <xdr:pic>
      <xdr:nvPicPr>
        <xdr:cNvPr id="1789" name="Picture 159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PicPr/>
      </xdr:nvPicPr>
      <xdr:blipFill>
        <a:blip xmlns:r="http://schemas.openxmlformats.org/officeDocument/2006/relationships" r:embed="rId1092" cstate="screen"/>
        <a:stretch>
          <a:fillRect/>
        </a:stretch>
      </xdr:blipFill>
      <xdr:spPr>
        <a:xfrm>
          <a:off x="8991" y="4467199"/>
          <a:ext cx="1485819" cy="2229566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905</xdr:row>
      <xdr:rowOff>9499</xdr:rowOff>
    </xdr:from>
    <xdr:to>
      <xdr:col>7</xdr:col>
      <xdr:colOff>1075692</xdr:colOff>
      <xdr:row>905</xdr:row>
      <xdr:rowOff>847862</xdr:rowOff>
    </xdr:to>
    <xdr:pic>
      <xdr:nvPicPr>
        <xdr:cNvPr id="1790" name="Picture 160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PicPr/>
      </xdr:nvPicPr>
      <xdr:blipFill>
        <a:blip xmlns:r="http://schemas.openxmlformats.org/officeDocument/2006/relationships" r:embed="rId1093" cstate="screen"/>
        <a:stretch>
          <a:fillRect/>
        </a:stretch>
      </xdr:blipFill>
      <xdr:spPr>
        <a:xfrm>
          <a:off x="7267765" y="4467199"/>
          <a:ext cx="1065977" cy="838363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906</xdr:row>
      <xdr:rowOff>9499</xdr:rowOff>
    </xdr:from>
    <xdr:to>
      <xdr:col>0</xdr:col>
      <xdr:colOff>1494810</xdr:colOff>
      <xdr:row>906</xdr:row>
      <xdr:rowOff>2239065</xdr:rowOff>
    </xdr:to>
    <xdr:pic>
      <xdr:nvPicPr>
        <xdr:cNvPr id="1791" name="Picture 161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PicPr/>
      </xdr:nvPicPr>
      <xdr:blipFill>
        <a:blip xmlns:r="http://schemas.openxmlformats.org/officeDocument/2006/relationships" r:embed="rId1092" cstate="screen"/>
        <a:stretch>
          <a:fillRect/>
        </a:stretch>
      </xdr:blipFill>
      <xdr:spPr>
        <a:xfrm>
          <a:off x="8991" y="6854799"/>
          <a:ext cx="1485819" cy="2229566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19240</xdr:colOff>
      <xdr:row>906</xdr:row>
      <xdr:rowOff>580999</xdr:rowOff>
    </xdr:from>
    <xdr:to>
      <xdr:col>8</xdr:col>
      <xdr:colOff>8892</xdr:colOff>
      <xdr:row>906</xdr:row>
      <xdr:rowOff>1419362</xdr:rowOff>
    </xdr:to>
    <xdr:pic>
      <xdr:nvPicPr>
        <xdr:cNvPr id="1792" name="Picture 162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PicPr/>
      </xdr:nvPicPr>
      <xdr:blipFill>
        <a:blip xmlns:r="http://schemas.openxmlformats.org/officeDocument/2006/relationships" r:embed="rId1094" cstate="screen"/>
        <a:stretch>
          <a:fillRect/>
        </a:stretch>
      </xdr:blipFill>
      <xdr:spPr>
        <a:xfrm>
          <a:off x="8010715" y="290845849"/>
          <a:ext cx="1065977" cy="838363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907</xdr:row>
      <xdr:rowOff>9499</xdr:rowOff>
    </xdr:from>
    <xdr:to>
      <xdr:col>0</xdr:col>
      <xdr:colOff>1494810</xdr:colOff>
      <xdr:row>907</xdr:row>
      <xdr:rowOff>1183343</xdr:rowOff>
    </xdr:to>
    <xdr:pic>
      <xdr:nvPicPr>
        <xdr:cNvPr id="1793" name="Picture 169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PicPr/>
      </xdr:nvPicPr>
      <xdr:blipFill>
        <a:blip xmlns:r="http://schemas.openxmlformats.org/officeDocument/2006/relationships" r:embed="rId1095" cstate="screen"/>
        <a:stretch>
          <a:fillRect/>
        </a:stretch>
      </xdr:blipFill>
      <xdr:spPr>
        <a:xfrm>
          <a:off x="8991" y="9242399"/>
          <a:ext cx="1485819" cy="1173844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9715</xdr:colOff>
      <xdr:row>907</xdr:row>
      <xdr:rowOff>9499</xdr:rowOff>
    </xdr:from>
    <xdr:to>
      <xdr:col>7</xdr:col>
      <xdr:colOff>1075692</xdr:colOff>
      <xdr:row>907</xdr:row>
      <xdr:rowOff>847862</xdr:rowOff>
    </xdr:to>
    <xdr:pic>
      <xdr:nvPicPr>
        <xdr:cNvPr id="1794" name="Picture 170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PicPr/>
      </xdr:nvPicPr>
      <xdr:blipFill>
        <a:blip xmlns:r="http://schemas.openxmlformats.org/officeDocument/2006/relationships" r:embed="rId1096" cstate="screen"/>
        <a:stretch>
          <a:fillRect/>
        </a:stretch>
      </xdr:blipFill>
      <xdr:spPr>
        <a:xfrm>
          <a:off x="7267765" y="9242399"/>
          <a:ext cx="1065977" cy="838363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908</xdr:row>
      <xdr:rowOff>9499</xdr:rowOff>
    </xdr:from>
    <xdr:to>
      <xdr:col>0</xdr:col>
      <xdr:colOff>1494810</xdr:colOff>
      <xdr:row>908</xdr:row>
      <xdr:rowOff>1183343</xdr:rowOff>
    </xdr:to>
    <xdr:pic>
      <xdr:nvPicPr>
        <xdr:cNvPr id="1795" name="Picture 171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PicPr/>
      </xdr:nvPicPr>
      <xdr:blipFill>
        <a:blip xmlns:r="http://schemas.openxmlformats.org/officeDocument/2006/relationships" r:embed="rId1097" cstate="screen"/>
        <a:stretch>
          <a:fillRect/>
        </a:stretch>
      </xdr:blipFill>
      <xdr:spPr>
        <a:xfrm>
          <a:off x="8991" y="11629999"/>
          <a:ext cx="1485819" cy="1173844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895540</xdr:colOff>
      <xdr:row>908</xdr:row>
      <xdr:rowOff>457174</xdr:rowOff>
    </xdr:from>
    <xdr:to>
      <xdr:col>7</xdr:col>
      <xdr:colOff>1056642</xdr:colOff>
      <xdr:row>908</xdr:row>
      <xdr:rowOff>1295537</xdr:rowOff>
    </xdr:to>
    <xdr:pic>
      <xdr:nvPicPr>
        <xdr:cNvPr id="1796" name="Picture 172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PicPr/>
      </xdr:nvPicPr>
      <xdr:blipFill>
        <a:blip xmlns:r="http://schemas.openxmlformats.org/officeDocument/2006/relationships" r:embed="rId1098" cstate="screen"/>
        <a:stretch>
          <a:fillRect/>
        </a:stretch>
      </xdr:blipFill>
      <xdr:spPr>
        <a:xfrm>
          <a:off x="7982140" y="295484524"/>
          <a:ext cx="1065977" cy="838363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909</xdr:row>
      <xdr:rowOff>9499</xdr:rowOff>
    </xdr:from>
    <xdr:to>
      <xdr:col>0</xdr:col>
      <xdr:colOff>1494810</xdr:colOff>
      <xdr:row>909</xdr:row>
      <xdr:rowOff>1183343</xdr:rowOff>
    </xdr:to>
    <xdr:pic>
      <xdr:nvPicPr>
        <xdr:cNvPr id="1797" name="Picture 201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PicPr/>
      </xdr:nvPicPr>
      <xdr:blipFill>
        <a:blip xmlns:r="http://schemas.openxmlformats.org/officeDocument/2006/relationships" r:embed="rId1099" cstate="screen"/>
        <a:stretch>
          <a:fillRect/>
        </a:stretch>
      </xdr:blipFill>
      <xdr:spPr>
        <a:xfrm>
          <a:off x="8991" y="14017599"/>
          <a:ext cx="1485819" cy="1173844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190</xdr:colOff>
      <xdr:row>909</xdr:row>
      <xdr:rowOff>676249</xdr:rowOff>
    </xdr:from>
    <xdr:to>
      <xdr:col>7</xdr:col>
      <xdr:colOff>1066167</xdr:colOff>
      <xdr:row>909</xdr:row>
      <xdr:rowOff>1514612</xdr:rowOff>
    </xdr:to>
    <xdr:pic>
      <xdr:nvPicPr>
        <xdr:cNvPr id="1798" name="Picture 202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PicPr/>
      </xdr:nvPicPr>
      <xdr:blipFill>
        <a:blip xmlns:r="http://schemas.openxmlformats.org/officeDocument/2006/relationships" r:embed="rId1100" cstate="screen"/>
        <a:stretch>
          <a:fillRect/>
        </a:stretch>
      </xdr:blipFill>
      <xdr:spPr>
        <a:xfrm>
          <a:off x="7991665" y="298084849"/>
          <a:ext cx="1065977" cy="838363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910</xdr:row>
      <xdr:rowOff>9499</xdr:rowOff>
    </xdr:from>
    <xdr:to>
      <xdr:col>0</xdr:col>
      <xdr:colOff>1494810</xdr:colOff>
      <xdr:row>910</xdr:row>
      <xdr:rowOff>2239065</xdr:rowOff>
    </xdr:to>
    <xdr:pic>
      <xdr:nvPicPr>
        <xdr:cNvPr id="1799" name="Picture 223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PicPr/>
      </xdr:nvPicPr>
      <xdr:blipFill>
        <a:blip xmlns:r="http://schemas.openxmlformats.org/officeDocument/2006/relationships" r:embed="rId1101" cstate="screen"/>
        <a:stretch>
          <a:fillRect/>
        </a:stretch>
      </xdr:blipFill>
      <xdr:spPr>
        <a:xfrm>
          <a:off x="8991" y="16405199"/>
          <a:ext cx="1485819" cy="2229566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838390</xdr:colOff>
      <xdr:row>910</xdr:row>
      <xdr:rowOff>676249</xdr:rowOff>
    </xdr:from>
    <xdr:to>
      <xdr:col>7</xdr:col>
      <xdr:colOff>999492</xdr:colOff>
      <xdr:row>910</xdr:row>
      <xdr:rowOff>1514612</xdr:rowOff>
    </xdr:to>
    <xdr:pic>
      <xdr:nvPicPr>
        <xdr:cNvPr id="1800" name="Picture 224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PicPr/>
      </xdr:nvPicPr>
      <xdr:blipFill>
        <a:blip xmlns:r="http://schemas.openxmlformats.org/officeDocument/2006/relationships" r:embed="rId1102" cstate="screen"/>
        <a:stretch>
          <a:fillRect/>
        </a:stretch>
      </xdr:blipFill>
      <xdr:spPr>
        <a:xfrm>
          <a:off x="7924990" y="300466099"/>
          <a:ext cx="1065977" cy="838363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911</xdr:row>
      <xdr:rowOff>9499</xdr:rowOff>
    </xdr:from>
    <xdr:to>
      <xdr:col>0</xdr:col>
      <xdr:colOff>1494810</xdr:colOff>
      <xdr:row>911</xdr:row>
      <xdr:rowOff>1183343</xdr:rowOff>
    </xdr:to>
    <xdr:pic>
      <xdr:nvPicPr>
        <xdr:cNvPr id="1801" name="Picture 229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PicPr/>
      </xdr:nvPicPr>
      <xdr:blipFill>
        <a:blip xmlns:r="http://schemas.openxmlformats.org/officeDocument/2006/relationships" r:embed="rId1103" cstate="screen"/>
        <a:stretch>
          <a:fillRect/>
        </a:stretch>
      </xdr:blipFill>
      <xdr:spPr>
        <a:xfrm>
          <a:off x="8991" y="18792799"/>
          <a:ext cx="1485819" cy="1173844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857440</xdr:colOff>
      <xdr:row>911</xdr:row>
      <xdr:rowOff>714349</xdr:rowOff>
    </xdr:from>
    <xdr:to>
      <xdr:col>7</xdr:col>
      <xdr:colOff>1018542</xdr:colOff>
      <xdr:row>911</xdr:row>
      <xdr:rowOff>1552712</xdr:rowOff>
    </xdr:to>
    <xdr:pic>
      <xdr:nvPicPr>
        <xdr:cNvPr id="1802" name="Picture 230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PicPr/>
      </xdr:nvPicPr>
      <xdr:blipFill>
        <a:blip xmlns:r="http://schemas.openxmlformats.org/officeDocument/2006/relationships" r:embed="rId1104" cstate="screen"/>
        <a:stretch>
          <a:fillRect/>
        </a:stretch>
      </xdr:blipFill>
      <xdr:spPr>
        <a:xfrm>
          <a:off x="7944040" y="302885449"/>
          <a:ext cx="1065977" cy="838363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8991</xdr:colOff>
      <xdr:row>912</xdr:row>
      <xdr:rowOff>9499</xdr:rowOff>
    </xdr:from>
    <xdr:to>
      <xdr:col>0</xdr:col>
      <xdr:colOff>1494810</xdr:colOff>
      <xdr:row>912</xdr:row>
      <xdr:rowOff>1060144</xdr:rowOff>
    </xdr:to>
    <xdr:pic>
      <xdr:nvPicPr>
        <xdr:cNvPr id="1803" name="Picture 241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PicPr/>
      </xdr:nvPicPr>
      <xdr:blipFill>
        <a:blip xmlns:r="http://schemas.openxmlformats.org/officeDocument/2006/relationships" r:embed="rId1105" cstate="screen"/>
        <a:stretch>
          <a:fillRect/>
        </a:stretch>
      </xdr:blipFill>
      <xdr:spPr>
        <a:xfrm>
          <a:off x="8991" y="21180399"/>
          <a:ext cx="1485819" cy="1050645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124015</xdr:colOff>
      <xdr:row>912</xdr:row>
      <xdr:rowOff>704824</xdr:rowOff>
    </xdr:from>
    <xdr:to>
      <xdr:col>7</xdr:col>
      <xdr:colOff>933450</xdr:colOff>
      <xdr:row>912</xdr:row>
      <xdr:rowOff>1314450</xdr:rowOff>
    </xdr:to>
    <xdr:pic>
      <xdr:nvPicPr>
        <xdr:cNvPr id="1804" name="Picture 242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PicPr/>
      </xdr:nvPicPr>
      <xdr:blipFill>
        <a:blip xmlns:r="http://schemas.openxmlformats.org/officeDocument/2006/relationships" r:embed="rId1106" cstate="screen"/>
        <a:stretch>
          <a:fillRect/>
        </a:stretch>
      </xdr:blipFill>
      <xdr:spPr>
        <a:xfrm>
          <a:off x="8115490" y="305257174"/>
          <a:ext cx="809435" cy="609626"/>
        </a:xfrm>
        <a:prstGeom prst="rect">
          <a:avLst/>
        </a:prstGeom>
        <a:ln>
          <a:prstDash val="solid"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914"/>
  <sheetViews>
    <sheetView showGridLines="0" tabSelected="1" zoomScaleNormal="100" workbookViewId="0">
      <pane ySplit="11" topLeftCell="A63" activePane="bottomLeft" state="frozen"/>
      <selection pane="bottomLeft" activeCell="E9" sqref="E9"/>
    </sheetView>
  </sheetViews>
  <sheetFormatPr defaultColWidth="8.86328125" defaultRowHeight="15.75" x14ac:dyDescent="0.45"/>
  <cols>
    <col min="1" max="1" width="22.73046875" style="5" customWidth="1"/>
    <col min="2" max="2" width="12.73046875" style="5" bestFit="1" customWidth="1"/>
    <col min="3" max="3" width="8.3984375" style="5" bestFit="1" customWidth="1"/>
    <col min="4" max="4" width="10.86328125" style="5" bestFit="1" customWidth="1"/>
    <col min="5" max="5" width="12.86328125" style="5" customWidth="1"/>
    <col min="6" max="6" width="10.86328125" style="5" bestFit="1" customWidth="1"/>
    <col min="7" max="7" width="14" style="5" bestFit="1" customWidth="1"/>
    <col min="8" max="10" width="12.86328125" style="5" customWidth="1"/>
    <col min="11" max="11" width="8.1328125" style="7" bestFit="1" customWidth="1"/>
    <col min="12" max="13" width="6" style="5" bestFit="1" customWidth="1"/>
    <col min="14" max="15" width="3.1328125" style="5" bestFit="1" customWidth="1"/>
    <col min="16" max="17" width="4" style="5" bestFit="1" customWidth="1"/>
    <col min="18" max="18" width="5" style="5" bestFit="1" customWidth="1"/>
    <col min="19" max="23" width="3.1328125" style="5" bestFit="1" customWidth="1"/>
    <col min="24" max="33" width="3" style="5" bestFit="1" customWidth="1"/>
    <col min="34" max="34" width="16" style="27" customWidth="1"/>
    <col min="35" max="38" width="19.73046875" style="23" customWidth="1"/>
    <col min="39" max="40" width="19.73046875" style="26" customWidth="1"/>
    <col min="41" max="16384" width="8.86328125" style="4"/>
  </cols>
  <sheetData>
    <row r="1" spans="1:40" x14ac:dyDescent="0.45">
      <c r="A1" s="8"/>
      <c r="B1" s="8"/>
      <c r="C1" s="8"/>
      <c r="D1" s="8"/>
      <c r="E1" s="8"/>
      <c r="F1" s="8"/>
      <c r="G1" s="8"/>
      <c r="H1" s="8"/>
      <c r="I1" s="8"/>
      <c r="J1" s="8"/>
      <c r="K1" s="9" t="s">
        <v>0</v>
      </c>
      <c r="L1" s="10" t="s">
        <v>1</v>
      </c>
      <c r="M1" s="10" t="s">
        <v>2</v>
      </c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I1" s="19"/>
      <c r="AJ1" s="19"/>
      <c r="AK1" s="19"/>
      <c r="AL1" s="19"/>
      <c r="AM1" s="24"/>
      <c r="AN1" s="24"/>
    </row>
    <row r="2" spans="1:40" x14ac:dyDescent="0.45">
      <c r="A2" s="8"/>
      <c r="B2" s="8"/>
      <c r="C2" s="8"/>
      <c r="D2" s="8"/>
      <c r="E2" s="8"/>
      <c r="F2" s="8"/>
      <c r="G2" s="8"/>
      <c r="H2" s="8"/>
      <c r="I2" s="8"/>
      <c r="J2" s="8"/>
      <c r="K2" s="9" t="s">
        <v>3</v>
      </c>
      <c r="L2" s="10" t="s">
        <v>4</v>
      </c>
      <c r="M2" s="10" t="s">
        <v>5</v>
      </c>
      <c r="N2" s="10" t="s">
        <v>6</v>
      </c>
      <c r="O2" s="10" t="s">
        <v>7</v>
      </c>
      <c r="P2" s="10" t="s">
        <v>8</v>
      </c>
      <c r="Q2" s="10" t="s">
        <v>9</v>
      </c>
      <c r="R2" s="10" t="s">
        <v>10</v>
      </c>
      <c r="S2" s="10" t="s">
        <v>11</v>
      </c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I2" s="19"/>
      <c r="AJ2" s="19"/>
      <c r="AK2" s="19"/>
      <c r="AL2" s="19"/>
      <c r="AM2" s="24"/>
      <c r="AN2" s="24"/>
    </row>
    <row r="3" spans="1:40" x14ac:dyDescent="0.45">
      <c r="A3" s="8"/>
      <c r="B3" s="8"/>
      <c r="C3" s="8"/>
      <c r="D3" s="8"/>
      <c r="E3" s="8"/>
      <c r="F3" s="8"/>
      <c r="G3" s="8"/>
      <c r="H3" s="8"/>
      <c r="I3" s="8"/>
      <c r="J3" s="8"/>
      <c r="K3" s="9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I3" s="19"/>
      <c r="AJ3" s="19"/>
      <c r="AK3" s="19"/>
      <c r="AL3" s="19"/>
      <c r="AM3" s="24"/>
      <c r="AN3" s="24"/>
    </row>
    <row r="4" spans="1:40" x14ac:dyDescent="0.45">
      <c r="A4" s="8"/>
      <c r="B4" s="8"/>
      <c r="C4" s="8"/>
      <c r="D4" s="8"/>
      <c r="E4" s="8"/>
      <c r="F4" s="8"/>
      <c r="G4" s="8"/>
      <c r="H4" s="8"/>
      <c r="I4" s="8"/>
      <c r="J4" s="8"/>
      <c r="K4" s="9" t="s">
        <v>20</v>
      </c>
      <c r="L4" s="10" t="s">
        <v>21</v>
      </c>
      <c r="M4" s="10" t="s">
        <v>22</v>
      </c>
      <c r="N4" s="10" t="s">
        <v>23</v>
      </c>
      <c r="O4" s="10" t="s">
        <v>24</v>
      </c>
      <c r="P4" s="10" t="s">
        <v>25</v>
      </c>
      <c r="Q4" s="10" t="s">
        <v>26</v>
      </c>
      <c r="R4" s="10" t="s">
        <v>27</v>
      </c>
      <c r="S4" s="10" t="s">
        <v>28</v>
      </c>
      <c r="T4" s="10" t="s">
        <v>29</v>
      </c>
      <c r="U4" s="10" t="s">
        <v>30</v>
      </c>
      <c r="V4" s="10" t="s">
        <v>31</v>
      </c>
      <c r="W4" s="10" t="s">
        <v>4</v>
      </c>
      <c r="X4" s="10"/>
      <c r="Y4" s="10"/>
      <c r="Z4" s="10"/>
      <c r="AA4" s="10"/>
      <c r="AB4" s="10"/>
      <c r="AC4" s="10"/>
      <c r="AD4" s="10"/>
      <c r="AE4" s="10"/>
      <c r="AF4" s="10"/>
      <c r="AG4" s="10"/>
      <c r="AI4" s="19"/>
      <c r="AJ4" s="19"/>
      <c r="AK4" s="19"/>
      <c r="AL4" s="19"/>
      <c r="AM4" s="24"/>
      <c r="AN4" s="24"/>
    </row>
    <row r="5" spans="1:40" x14ac:dyDescent="0.45">
      <c r="A5" s="8"/>
      <c r="B5" s="8"/>
      <c r="C5" s="8"/>
      <c r="D5" s="8"/>
      <c r="E5" s="8"/>
      <c r="F5" s="8"/>
      <c r="G5" s="8"/>
      <c r="H5" s="8"/>
      <c r="I5" s="8"/>
      <c r="J5" s="8"/>
      <c r="K5" s="9" t="s">
        <v>32</v>
      </c>
      <c r="L5" s="10" t="s">
        <v>14</v>
      </c>
      <c r="M5" s="10" t="s">
        <v>15</v>
      </c>
      <c r="N5" s="10" t="s">
        <v>16</v>
      </c>
      <c r="O5" s="10" t="s">
        <v>17</v>
      </c>
      <c r="P5" s="10" t="s">
        <v>18</v>
      </c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I5" s="19"/>
      <c r="AJ5" s="19"/>
      <c r="AK5" s="19"/>
      <c r="AL5" s="19"/>
      <c r="AM5" s="24"/>
      <c r="AN5" s="24"/>
    </row>
    <row r="6" spans="1:40" x14ac:dyDescent="0.45">
      <c r="A6" s="8"/>
      <c r="B6" s="8"/>
      <c r="C6" s="8"/>
      <c r="D6" s="8"/>
      <c r="E6" s="8"/>
      <c r="F6" s="8"/>
      <c r="G6" s="8"/>
      <c r="H6" s="8"/>
      <c r="I6" s="8"/>
      <c r="J6" s="8"/>
      <c r="K6" s="9" t="s">
        <v>33</v>
      </c>
      <c r="L6" s="10" t="s">
        <v>14</v>
      </c>
      <c r="M6" s="10" t="s">
        <v>15</v>
      </c>
      <c r="N6" s="10" t="s">
        <v>16</v>
      </c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I6" s="19"/>
      <c r="AJ6" s="19"/>
      <c r="AK6" s="19"/>
      <c r="AL6" s="19"/>
      <c r="AM6" s="24"/>
      <c r="AN6" s="24"/>
    </row>
    <row r="7" spans="1:40" x14ac:dyDescent="0.45">
      <c r="A7" s="8"/>
      <c r="B7" s="8"/>
      <c r="C7" s="8"/>
      <c r="D7" s="8"/>
      <c r="E7" s="8"/>
      <c r="F7" s="8"/>
      <c r="G7" s="8"/>
      <c r="H7" s="8"/>
      <c r="I7" s="8"/>
      <c r="J7" s="8"/>
      <c r="K7" s="9" t="s">
        <v>34</v>
      </c>
      <c r="L7" s="10" t="s">
        <v>4</v>
      </c>
      <c r="M7" s="10" t="s">
        <v>5</v>
      </c>
      <c r="N7" s="10" t="s">
        <v>6</v>
      </c>
      <c r="O7" s="10" t="s">
        <v>7</v>
      </c>
      <c r="P7" s="10" t="s">
        <v>8</v>
      </c>
      <c r="Q7" s="10" t="s">
        <v>9</v>
      </c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I7" s="19"/>
      <c r="AJ7" s="19"/>
      <c r="AK7" s="19"/>
      <c r="AL7" s="19"/>
      <c r="AM7" s="24"/>
      <c r="AN7" s="24"/>
    </row>
    <row r="8" spans="1:40" x14ac:dyDescent="0.45">
      <c r="A8" s="8"/>
      <c r="B8" s="8"/>
      <c r="C8" s="8"/>
      <c r="D8" s="8"/>
      <c r="E8" s="8"/>
      <c r="F8" s="8"/>
      <c r="G8" s="8"/>
      <c r="H8" s="8"/>
      <c r="I8" s="8"/>
      <c r="J8" s="8"/>
      <c r="K8" s="9" t="s">
        <v>35</v>
      </c>
      <c r="L8" s="10" t="s">
        <v>36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I8" s="19"/>
      <c r="AJ8" s="19"/>
      <c r="AK8" s="19"/>
      <c r="AL8" s="19"/>
      <c r="AM8" s="24"/>
      <c r="AN8" s="24"/>
    </row>
    <row r="9" spans="1:40" x14ac:dyDescent="0.45">
      <c r="A9" s="8"/>
      <c r="B9" s="8"/>
      <c r="C9" s="8"/>
      <c r="D9" s="8"/>
      <c r="E9" s="8"/>
      <c r="F9" s="8"/>
      <c r="G9" s="8"/>
      <c r="H9" s="8"/>
      <c r="I9" s="8"/>
      <c r="J9" s="8"/>
      <c r="K9" s="9" t="s">
        <v>37</v>
      </c>
      <c r="L9" s="10" t="s">
        <v>38</v>
      </c>
      <c r="M9" s="10" t="s">
        <v>13</v>
      </c>
      <c r="N9" s="10" t="s">
        <v>14</v>
      </c>
      <c r="O9" s="10" t="s">
        <v>15</v>
      </c>
      <c r="P9" s="10" t="s">
        <v>16</v>
      </c>
      <c r="Q9" s="10" t="s">
        <v>17</v>
      </c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I9" s="19"/>
      <c r="AJ9" s="19"/>
      <c r="AK9" s="19"/>
      <c r="AL9" s="19"/>
      <c r="AM9" s="24"/>
      <c r="AN9" s="24"/>
    </row>
    <row r="10" spans="1:40" x14ac:dyDescent="0.45">
      <c r="A10" s="8"/>
      <c r="B10" s="8"/>
      <c r="C10" s="8"/>
      <c r="D10" s="8"/>
      <c r="E10" s="8"/>
      <c r="F10" s="8"/>
      <c r="G10" s="8"/>
      <c r="H10" s="8"/>
      <c r="I10" s="8"/>
      <c r="J10" s="8"/>
      <c r="K10" s="11" t="s">
        <v>39</v>
      </c>
      <c r="L10" s="12" t="s">
        <v>28</v>
      </c>
      <c r="M10" s="12" t="s">
        <v>29</v>
      </c>
      <c r="N10" s="12" t="s">
        <v>30</v>
      </c>
      <c r="O10" s="12" t="s">
        <v>31</v>
      </c>
      <c r="P10" s="12" t="s">
        <v>4</v>
      </c>
      <c r="Q10" s="12" t="s">
        <v>5</v>
      </c>
      <c r="R10" s="12" t="s">
        <v>6</v>
      </c>
      <c r="S10" s="12" t="s">
        <v>7</v>
      </c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I10" s="19"/>
      <c r="AJ10" s="19"/>
      <c r="AK10" s="19"/>
      <c r="AL10" s="19"/>
      <c r="AM10" s="24"/>
      <c r="AN10" s="24"/>
    </row>
    <row r="11" spans="1:40" s="17" customFormat="1" ht="31.5" x14ac:dyDescent="0.5">
      <c r="A11" s="16" t="s">
        <v>40</v>
      </c>
      <c r="B11" s="16" t="s">
        <v>41</v>
      </c>
      <c r="C11" s="16" t="s">
        <v>42</v>
      </c>
      <c r="D11" s="16" t="s">
        <v>43</v>
      </c>
      <c r="E11" s="16" t="s">
        <v>44</v>
      </c>
      <c r="F11" s="16" t="s">
        <v>45</v>
      </c>
      <c r="G11" s="16" t="s">
        <v>46</v>
      </c>
      <c r="H11" s="16" t="s">
        <v>47</v>
      </c>
      <c r="I11" s="16" t="s">
        <v>48</v>
      </c>
      <c r="J11" s="16" t="s">
        <v>49</v>
      </c>
      <c r="K11" s="16" t="s">
        <v>50</v>
      </c>
      <c r="L11" s="16" t="s">
        <v>51</v>
      </c>
      <c r="M11" s="16" t="s">
        <v>51</v>
      </c>
      <c r="N11" s="16" t="s">
        <v>51</v>
      </c>
      <c r="O11" s="16" t="s">
        <v>51</v>
      </c>
      <c r="P11" s="16" t="s">
        <v>51</v>
      </c>
      <c r="Q11" s="16" t="s">
        <v>51</v>
      </c>
      <c r="R11" s="16" t="s">
        <v>51</v>
      </c>
      <c r="S11" s="16" t="s">
        <v>51</v>
      </c>
      <c r="T11" s="16" t="s">
        <v>51</v>
      </c>
      <c r="U11" s="16" t="s">
        <v>51</v>
      </c>
      <c r="V11" s="16" t="s">
        <v>51</v>
      </c>
      <c r="W11" s="16" t="s">
        <v>51</v>
      </c>
      <c r="X11" s="16" t="s">
        <v>51</v>
      </c>
      <c r="Y11" s="16" t="s">
        <v>51</v>
      </c>
      <c r="Z11" s="16" t="s">
        <v>51</v>
      </c>
      <c r="AA11" s="16" t="s">
        <v>51</v>
      </c>
      <c r="AB11" s="16" t="s">
        <v>51</v>
      </c>
      <c r="AC11" s="16" t="s">
        <v>51</v>
      </c>
      <c r="AD11" s="16" t="s">
        <v>51</v>
      </c>
      <c r="AE11" s="16" t="s">
        <v>51</v>
      </c>
      <c r="AF11" s="16" t="s">
        <v>51</v>
      </c>
      <c r="AG11" s="16" t="s">
        <v>51</v>
      </c>
      <c r="AH11" s="28" t="s">
        <v>52</v>
      </c>
      <c r="AI11" s="20" t="s">
        <v>53</v>
      </c>
      <c r="AJ11" s="20" t="s">
        <v>54</v>
      </c>
      <c r="AK11" s="20" t="s">
        <v>55</v>
      </c>
      <c r="AL11" s="20" t="s">
        <v>56</v>
      </c>
      <c r="AM11" s="34" t="s">
        <v>57</v>
      </c>
      <c r="AN11" s="34" t="s">
        <v>58</v>
      </c>
    </row>
    <row r="12" spans="1:40" ht="188.1" customHeight="1" x14ac:dyDescent="0.45">
      <c r="A12" s="13"/>
      <c r="B12" s="14" t="s">
        <v>59</v>
      </c>
      <c r="C12" s="14" t="s">
        <v>60</v>
      </c>
      <c r="D12" s="14" t="s">
        <v>61</v>
      </c>
      <c r="E12" s="14" t="s">
        <v>62</v>
      </c>
      <c r="F12" s="14" t="s">
        <v>63</v>
      </c>
      <c r="G12" s="14" t="s">
        <v>64</v>
      </c>
      <c r="H12" s="13"/>
      <c r="I12" s="14" t="s">
        <v>65</v>
      </c>
      <c r="J12" s="14" t="s">
        <v>66</v>
      </c>
      <c r="K12" s="15" t="s">
        <v>0</v>
      </c>
      <c r="L12" s="35">
        <v>6</v>
      </c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14"/>
      <c r="AH12" s="29">
        <f t="shared" ref="AH12:AH75" si="0">SUM(L12:AG12)</f>
        <v>6</v>
      </c>
      <c r="AI12" s="21">
        <v>50</v>
      </c>
      <c r="AJ12" s="21">
        <f t="shared" ref="AJ12:AJ75" si="1">SUM(AI12*AH12)</f>
        <v>300</v>
      </c>
      <c r="AK12" s="21">
        <f>AI12*(1-79%)</f>
        <v>10.499999999999998</v>
      </c>
      <c r="AL12" s="21">
        <f t="shared" ref="AL12:AL75" si="2">SUM(AK12*AH12)</f>
        <v>62.999999999999986</v>
      </c>
      <c r="AM12" s="25">
        <f>SUM(AK12/1.135)</f>
        <v>9.2511013215859013</v>
      </c>
      <c r="AN12" s="25">
        <f t="shared" ref="AN12:AN75" si="3">SUM(AM12*AH12)</f>
        <v>55.506607929515411</v>
      </c>
    </row>
    <row r="13" spans="1:40" ht="188.1" customHeight="1" x14ac:dyDescent="0.45">
      <c r="A13" s="3"/>
      <c r="B13" s="1" t="s">
        <v>59</v>
      </c>
      <c r="C13" s="1" t="s">
        <v>60</v>
      </c>
      <c r="D13" s="1" t="s">
        <v>61</v>
      </c>
      <c r="E13" s="1" t="s">
        <v>62</v>
      </c>
      <c r="F13" s="1" t="s">
        <v>63</v>
      </c>
      <c r="G13" s="1" t="s">
        <v>64</v>
      </c>
      <c r="H13" s="3"/>
      <c r="I13" s="1" t="s">
        <v>67</v>
      </c>
      <c r="J13" s="1" t="s">
        <v>68</v>
      </c>
      <c r="K13" s="6" t="s">
        <v>0</v>
      </c>
      <c r="L13" s="36">
        <v>6</v>
      </c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1"/>
      <c r="AH13" s="30">
        <f t="shared" si="0"/>
        <v>6</v>
      </c>
      <c r="AI13" s="22">
        <v>50</v>
      </c>
      <c r="AJ13" s="21">
        <f t="shared" si="1"/>
        <v>300</v>
      </c>
      <c r="AK13" s="21">
        <f t="shared" ref="AK13:AK76" si="4">AI13*(1-79%)</f>
        <v>10.499999999999998</v>
      </c>
      <c r="AL13" s="21">
        <f t="shared" si="2"/>
        <v>62.999999999999986</v>
      </c>
      <c r="AM13" s="25">
        <f t="shared" ref="AM13:AM76" si="5">SUM(AK13/1.135)</f>
        <v>9.2511013215859013</v>
      </c>
      <c r="AN13" s="25">
        <f t="shared" si="3"/>
        <v>55.506607929515411</v>
      </c>
    </row>
    <row r="14" spans="1:40" ht="188.1" customHeight="1" x14ac:dyDescent="0.45">
      <c r="A14" s="3"/>
      <c r="B14" s="1" t="s">
        <v>59</v>
      </c>
      <c r="C14" s="1" t="s">
        <v>60</v>
      </c>
      <c r="D14" s="1" t="s">
        <v>69</v>
      </c>
      <c r="E14" s="1" t="s">
        <v>62</v>
      </c>
      <c r="F14" s="1" t="s">
        <v>70</v>
      </c>
      <c r="G14" s="1" t="s">
        <v>71</v>
      </c>
      <c r="H14" s="3"/>
      <c r="I14" s="1" t="s">
        <v>65</v>
      </c>
      <c r="J14" s="1" t="s">
        <v>66</v>
      </c>
      <c r="K14" s="6" t="s">
        <v>0</v>
      </c>
      <c r="L14" s="36">
        <v>4</v>
      </c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1"/>
      <c r="AH14" s="30">
        <f t="shared" si="0"/>
        <v>4</v>
      </c>
      <c r="AI14" s="22">
        <v>50</v>
      </c>
      <c r="AJ14" s="21">
        <f t="shared" si="1"/>
        <v>200</v>
      </c>
      <c r="AK14" s="21">
        <f t="shared" si="4"/>
        <v>10.499999999999998</v>
      </c>
      <c r="AL14" s="21">
        <f t="shared" si="2"/>
        <v>41.999999999999993</v>
      </c>
      <c r="AM14" s="25">
        <f t="shared" si="5"/>
        <v>9.2511013215859013</v>
      </c>
      <c r="AN14" s="25">
        <f t="shared" si="3"/>
        <v>37.004405286343605</v>
      </c>
    </row>
    <row r="15" spans="1:40" ht="188.1" customHeight="1" x14ac:dyDescent="0.45">
      <c r="A15" s="3"/>
      <c r="B15" s="1" t="s">
        <v>59</v>
      </c>
      <c r="C15" s="1" t="s">
        <v>60</v>
      </c>
      <c r="D15" s="1" t="s">
        <v>69</v>
      </c>
      <c r="E15" s="1" t="s">
        <v>62</v>
      </c>
      <c r="F15" s="1" t="s">
        <v>70</v>
      </c>
      <c r="G15" s="1" t="s">
        <v>71</v>
      </c>
      <c r="H15" s="3"/>
      <c r="I15" s="1" t="s">
        <v>67</v>
      </c>
      <c r="J15" s="1" t="s">
        <v>68</v>
      </c>
      <c r="K15" s="6" t="s">
        <v>0</v>
      </c>
      <c r="L15" s="36">
        <v>6</v>
      </c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1"/>
      <c r="AH15" s="30">
        <f t="shared" si="0"/>
        <v>6</v>
      </c>
      <c r="AI15" s="22">
        <v>50</v>
      </c>
      <c r="AJ15" s="21">
        <f t="shared" si="1"/>
        <v>300</v>
      </c>
      <c r="AK15" s="21">
        <f t="shared" si="4"/>
        <v>10.499999999999998</v>
      </c>
      <c r="AL15" s="21">
        <f t="shared" si="2"/>
        <v>62.999999999999986</v>
      </c>
      <c r="AM15" s="25">
        <f t="shared" si="5"/>
        <v>9.2511013215859013</v>
      </c>
      <c r="AN15" s="25">
        <f t="shared" si="3"/>
        <v>55.506607929515411</v>
      </c>
    </row>
    <row r="16" spans="1:40" ht="188.1" customHeight="1" x14ac:dyDescent="0.45">
      <c r="A16" s="3"/>
      <c r="B16" s="1" t="s">
        <v>72</v>
      </c>
      <c r="C16" s="1" t="s">
        <v>60</v>
      </c>
      <c r="D16" s="1" t="s">
        <v>73</v>
      </c>
      <c r="E16" s="1" t="s">
        <v>74</v>
      </c>
      <c r="F16" s="1" t="s">
        <v>75</v>
      </c>
      <c r="G16" s="1" t="s">
        <v>76</v>
      </c>
      <c r="H16" s="3"/>
      <c r="I16" s="1" t="s">
        <v>77</v>
      </c>
      <c r="J16" s="1" t="s">
        <v>78</v>
      </c>
      <c r="K16" s="6" t="s">
        <v>3</v>
      </c>
      <c r="L16" s="36"/>
      <c r="M16" s="36"/>
      <c r="N16" s="36">
        <v>4</v>
      </c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1"/>
      <c r="AH16" s="30">
        <f t="shared" si="0"/>
        <v>4</v>
      </c>
      <c r="AI16" s="22">
        <v>420</v>
      </c>
      <c r="AJ16" s="21">
        <f t="shared" si="1"/>
        <v>1680</v>
      </c>
      <c r="AK16" s="21">
        <f t="shared" si="4"/>
        <v>88.199999999999989</v>
      </c>
      <c r="AL16" s="21">
        <f t="shared" si="2"/>
        <v>352.79999999999995</v>
      </c>
      <c r="AM16" s="25">
        <f t="shared" si="5"/>
        <v>77.70925110132157</v>
      </c>
      <c r="AN16" s="25">
        <f t="shared" si="3"/>
        <v>310.83700440528628</v>
      </c>
    </row>
    <row r="17" spans="1:40" ht="188.1" customHeight="1" x14ac:dyDescent="0.45">
      <c r="A17" s="3"/>
      <c r="B17" s="1" t="s">
        <v>72</v>
      </c>
      <c r="C17" s="1" t="s">
        <v>60</v>
      </c>
      <c r="D17" s="1" t="s">
        <v>79</v>
      </c>
      <c r="E17" s="1" t="s">
        <v>80</v>
      </c>
      <c r="F17" s="1" t="s">
        <v>81</v>
      </c>
      <c r="G17" s="1" t="s">
        <v>82</v>
      </c>
      <c r="H17" s="3"/>
      <c r="I17" s="1" t="s">
        <v>77</v>
      </c>
      <c r="J17" s="1" t="s">
        <v>78</v>
      </c>
      <c r="K17" s="6" t="s">
        <v>3</v>
      </c>
      <c r="L17" s="36"/>
      <c r="M17" s="36"/>
      <c r="N17" s="36"/>
      <c r="O17" s="36">
        <v>1</v>
      </c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1"/>
      <c r="AH17" s="30">
        <f t="shared" si="0"/>
        <v>1</v>
      </c>
      <c r="AI17" s="22">
        <v>370</v>
      </c>
      <c r="AJ17" s="21">
        <f t="shared" si="1"/>
        <v>370</v>
      </c>
      <c r="AK17" s="21">
        <f t="shared" si="4"/>
        <v>77.699999999999989</v>
      </c>
      <c r="AL17" s="21">
        <f t="shared" si="2"/>
        <v>77.699999999999989</v>
      </c>
      <c r="AM17" s="25">
        <f t="shared" si="5"/>
        <v>68.458149779735677</v>
      </c>
      <c r="AN17" s="25">
        <f t="shared" si="3"/>
        <v>68.458149779735677</v>
      </c>
    </row>
    <row r="18" spans="1:40" ht="188.1" customHeight="1" x14ac:dyDescent="0.45">
      <c r="A18" s="3"/>
      <c r="B18" s="1" t="s">
        <v>72</v>
      </c>
      <c r="C18" s="1" t="s">
        <v>60</v>
      </c>
      <c r="D18" s="1" t="s">
        <v>79</v>
      </c>
      <c r="E18" s="1" t="s">
        <v>80</v>
      </c>
      <c r="F18" s="1" t="s">
        <v>83</v>
      </c>
      <c r="G18" s="1" t="s">
        <v>84</v>
      </c>
      <c r="H18" s="3"/>
      <c r="I18" s="1" t="s">
        <v>85</v>
      </c>
      <c r="J18" s="1" t="s">
        <v>86</v>
      </c>
      <c r="K18" s="6" t="s">
        <v>3</v>
      </c>
      <c r="L18" s="36"/>
      <c r="M18" s="36"/>
      <c r="N18" s="36">
        <v>4</v>
      </c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1"/>
      <c r="AH18" s="30">
        <f t="shared" si="0"/>
        <v>4</v>
      </c>
      <c r="AI18" s="22">
        <v>370</v>
      </c>
      <c r="AJ18" s="21">
        <f t="shared" si="1"/>
        <v>1480</v>
      </c>
      <c r="AK18" s="21">
        <f t="shared" si="4"/>
        <v>77.699999999999989</v>
      </c>
      <c r="AL18" s="21">
        <f t="shared" si="2"/>
        <v>310.79999999999995</v>
      </c>
      <c r="AM18" s="25">
        <f t="shared" si="5"/>
        <v>68.458149779735677</v>
      </c>
      <c r="AN18" s="25">
        <f t="shared" si="3"/>
        <v>273.83259911894271</v>
      </c>
    </row>
    <row r="19" spans="1:40" ht="188.1" customHeight="1" x14ac:dyDescent="0.45">
      <c r="A19" s="3"/>
      <c r="B19" s="1" t="s">
        <v>72</v>
      </c>
      <c r="C19" s="1" t="s">
        <v>60</v>
      </c>
      <c r="D19" s="1" t="s">
        <v>87</v>
      </c>
      <c r="E19" s="1" t="s">
        <v>88</v>
      </c>
      <c r="F19" s="1" t="s">
        <v>89</v>
      </c>
      <c r="G19" s="1" t="s">
        <v>90</v>
      </c>
      <c r="H19" s="3"/>
      <c r="I19" s="1" t="s">
        <v>91</v>
      </c>
      <c r="J19" s="1" t="s">
        <v>92</v>
      </c>
      <c r="K19" s="6" t="s">
        <v>3</v>
      </c>
      <c r="L19" s="36"/>
      <c r="M19" s="36"/>
      <c r="N19" s="36">
        <v>2</v>
      </c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1"/>
      <c r="AH19" s="30">
        <f t="shared" si="0"/>
        <v>2</v>
      </c>
      <c r="AI19" s="22">
        <v>333</v>
      </c>
      <c r="AJ19" s="21">
        <f t="shared" si="1"/>
        <v>666</v>
      </c>
      <c r="AK19" s="21">
        <f t="shared" si="4"/>
        <v>69.929999999999993</v>
      </c>
      <c r="AL19" s="21">
        <f t="shared" si="2"/>
        <v>139.85999999999999</v>
      </c>
      <c r="AM19" s="25">
        <f t="shared" si="5"/>
        <v>61.61233480176211</v>
      </c>
      <c r="AN19" s="25">
        <f t="shared" si="3"/>
        <v>123.22466960352422</v>
      </c>
    </row>
    <row r="20" spans="1:40" ht="188.1" customHeight="1" x14ac:dyDescent="0.45">
      <c r="A20" s="3"/>
      <c r="B20" s="1" t="s">
        <v>72</v>
      </c>
      <c r="C20" s="1" t="s">
        <v>60</v>
      </c>
      <c r="D20" s="1" t="s">
        <v>93</v>
      </c>
      <c r="E20" s="1" t="s">
        <v>94</v>
      </c>
      <c r="F20" s="1" t="s">
        <v>95</v>
      </c>
      <c r="G20" s="1" t="s">
        <v>96</v>
      </c>
      <c r="H20" s="3"/>
      <c r="I20" s="1" t="s">
        <v>97</v>
      </c>
      <c r="J20" s="1" t="s">
        <v>98</v>
      </c>
      <c r="K20" s="6" t="s">
        <v>3</v>
      </c>
      <c r="L20" s="36"/>
      <c r="M20" s="36"/>
      <c r="N20" s="36">
        <v>1</v>
      </c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1"/>
      <c r="AH20" s="30">
        <f t="shared" si="0"/>
        <v>1</v>
      </c>
      <c r="AI20" s="22">
        <v>400</v>
      </c>
      <c r="AJ20" s="21">
        <f t="shared" si="1"/>
        <v>400</v>
      </c>
      <c r="AK20" s="21">
        <f t="shared" si="4"/>
        <v>83.999999999999986</v>
      </c>
      <c r="AL20" s="21">
        <f t="shared" si="2"/>
        <v>83.999999999999986</v>
      </c>
      <c r="AM20" s="25">
        <f t="shared" si="5"/>
        <v>74.00881057268721</v>
      </c>
      <c r="AN20" s="25">
        <f t="shared" si="3"/>
        <v>74.00881057268721</v>
      </c>
    </row>
    <row r="21" spans="1:40" ht="188.1" customHeight="1" x14ac:dyDescent="0.45">
      <c r="A21" s="3"/>
      <c r="B21" s="1" t="s">
        <v>72</v>
      </c>
      <c r="C21" s="1" t="s">
        <v>60</v>
      </c>
      <c r="D21" s="1" t="s">
        <v>93</v>
      </c>
      <c r="E21" s="1" t="s">
        <v>94</v>
      </c>
      <c r="F21" s="1" t="s">
        <v>95</v>
      </c>
      <c r="G21" s="1" t="s">
        <v>96</v>
      </c>
      <c r="H21" s="3"/>
      <c r="I21" s="1" t="s">
        <v>99</v>
      </c>
      <c r="J21" s="1" t="s">
        <v>100</v>
      </c>
      <c r="K21" s="6" t="s">
        <v>3</v>
      </c>
      <c r="L21" s="36"/>
      <c r="M21" s="36"/>
      <c r="N21" s="36">
        <v>1</v>
      </c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1"/>
      <c r="AH21" s="30">
        <f t="shared" si="0"/>
        <v>1</v>
      </c>
      <c r="AI21" s="22">
        <v>400</v>
      </c>
      <c r="AJ21" s="21">
        <f t="shared" si="1"/>
        <v>400</v>
      </c>
      <c r="AK21" s="21">
        <f t="shared" si="4"/>
        <v>83.999999999999986</v>
      </c>
      <c r="AL21" s="21">
        <f t="shared" si="2"/>
        <v>83.999999999999986</v>
      </c>
      <c r="AM21" s="25">
        <f t="shared" si="5"/>
        <v>74.00881057268721</v>
      </c>
      <c r="AN21" s="25">
        <f t="shared" si="3"/>
        <v>74.00881057268721</v>
      </c>
    </row>
    <row r="22" spans="1:40" ht="188.1" customHeight="1" x14ac:dyDescent="0.45">
      <c r="A22" s="3"/>
      <c r="B22" s="1" t="s">
        <v>72</v>
      </c>
      <c r="C22" s="1" t="s">
        <v>60</v>
      </c>
      <c r="D22" s="1" t="s">
        <v>101</v>
      </c>
      <c r="E22" s="1" t="s">
        <v>102</v>
      </c>
      <c r="F22" s="1" t="s">
        <v>103</v>
      </c>
      <c r="G22" s="1" t="s">
        <v>104</v>
      </c>
      <c r="H22" s="3"/>
      <c r="I22" s="1" t="s">
        <v>77</v>
      </c>
      <c r="J22" s="1" t="s">
        <v>78</v>
      </c>
      <c r="K22" s="6" t="s">
        <v>3</v>
      </c>
      <c r="L22" s="36"/>
      <c r="M22" s="36"/>
      <c r="N22" s="36">
        <v>5</v>
      </c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1"/>
      <c r="AH22" s="30">
        <f t="shared" si="0"/>
        <v>5</v>
      </c>
      <c r="AI22" s="22">
        <v>434</v>
      </c>
      <c r="AJ22" s="21">
        <f t="shared" si="1"/>
        <v>2170</v>
      </c>
      <c r="AK22" s="21">
        <f t="shared" si="4"/>
        <v>91.139999999999986</v>
      </c>
      <c r="AL22" s="21">
        <f t="shared" si="2"/>
        <v>455.69999999999993</v>
      </c>
      <c r="AM22" s="25">
        <f t="shared" si="5"/>
        <v>80.299559471365626</v>
      </c>
      <c r="AN22" s="25">
        <f t="shared" si="3"/>
        <v>401.49779735682813</v>
      </c>
    </row>
    <row r="23" spans="1:40" ht="188.1" customHeight="1" x14ac:dyDescent="0.45">
      <c r="A23" s="3"/>
      <c r="B23" s="1" t="s">
        <v>72</v>
      </c>
      <c r="C23" s="1" t="s">
        <v>60</v>
      </c>
      <c r="D23" s="1" t="s">
        <v>105</v>
      </c>
      <c r="E23" s="1" t="s">
        <v>106</v>
      </c>
      <c r="F23" s="1" t="s">
        <v>75</v>
      </c>
      <c r="G23" s="1" t="s">
        <v>76</v>
      </c>
      <c r="H23" s="3"/>
      <c r="I23" s="1" t="s">
        <v>107</v>
      </c>
      <c r="J23" s="1" t="s">
        <v>108</v>
      </c>
      <c r="K23" s="6" t="s">
        <v>3</v>
      </c>
      <c r="L23" s="36"/>
      <c r="M23" s="36"/>
      <c r="N23" s="36">
        <v>1</v>
      </c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1"/>
      <c r="AH23" s="30">
        <f t="shared" si="0"/>
        <v>1</v>
      </c>
      <c r="AI23" s="22">
        <v>403</v>
      </c>
      <c r="AJ23" s="21">
        <f t="shared" si="1"/>
        <v>403</v>
      </c>
      <c r="AK23" s="21">
        <f t="shared" si="4"/>
        <v>84.629999999999981</v>
      </c>
      <c r="AL23" s="21">
        <f t="shared" si="2"/>
        <v>84.629999999999981</v>
      </c>
      <c r="AM23" s="25">
        <f t="shared" si="5"/>
        <v>74.563876651982355</v>
      </c>
      <c r="AN23" s="25">
        <f t="shared" si="3"/>
        <v>74.563876651982355</v>
      </c>
    </row>
    <row r="24" spans="1:40" ht="188.1" customHeight="1" x14ac:dyDescent="0.45">
      <c r="A24" s="3"/>
      <c r="B24" s="1" t="s">
        <v>72</v>
      </c>
      <c r="C24" s="1" t="s">
        <v>60</v>
      </c>
      <c r="D24" s="1" t="s">
        <v>105</v>
      </c>
      <c r="E24" s="1" t="s">
        <v>106</v>
      </c>
      <c r="F24" s="1" t="s">
        <v>75</v>
      </c>
      <c r="G24" s="1" t="s">
        <v>76</v>
      </c>
      <c r="H24" s="3"/>
      <c r="I24" s="1" t="s">
        <v>77</v>
      </c>
      <c r="J24" s="1" t="s">
        <v>78</v>
      </c>
      <c r="K24" s="6" t="s">
        <v>3</v>
      </c>
      <c r="L24" s="36"/>
      <c r="M24" s="36">
        <v>1</v>
      </c>
      <c r="N24" s="36"/>
      <c r="O24" s="36">
        <v>1</v>
      </c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1"/>
      <c r="AH24" s="30">
        <f t="shared" si="0"/>
        <v>2</v>
      </c>
      <c r="AI24" s="22">
        <v>403</v>
      </c>
      <c r="AJ24" s="21">
        <f t="shared" si="1"/>
        <v>806</v>
      </c>
      <c r="AK24" s="21">
        <f t="shared" si="4"/>
        <v>84.629999999999981</v>
      </c>
      <c r="AL24" s="21">
        <f t="shared" si="2"/>
        <v>169.25999999999996</v>
      </c>
      <c r="AM24" s="25">
        <f t="shared" si="5"/>
        <v>74.563876651982355</v>
      </c>
      <c r="AN24" s="25">
        <f t="shared" si="3"/>
        <v>149.12775330396471</v>
      </c>
    </row>
    <row r="25" spans="1:40" ht="188.1" customHeight="1" x14ac:dyDescent="0.45">
      <c r="A25" s="3"/>
      <c r="B25" s="1" t="s">
        <v>72</v>
      </c>
      <c r="C25" s="1" t="s">
        <v>60</v>
      </c>
      <c r="D25" s="1" t="s">
        <v>109</v>
      </c>
      <c r="E25" s="1" t="s">
        <v>110</v>
      </c>
      <c r="F25" s="1" t="s">
        <v>95</v>
      </c>
      <c r="G25" s="1" t="s">
        <v>96</v>
      </c>
      <c r="H25" s="3"/>
      <c r="I25" s="1" t="s">
        <v>111</v>
      </c>
      <c r="J25" s="1" t="s">
        <v>112</v>
      </c>
      <c r="K25" s="6" t="s">
        <v>3</v>
      </c>
      <c r="L25" s="36"/>
      <c r="M25" s="36"/>
      <c r="N25" s="36">
        <v>1</v>
      </c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1"/>
      <c r="AH25" s="30">
        <f t="shared" si="0"/>
        <v>1</v>
      </c>
      <c r="AI25" s="22">
        <v>333</v>
      </c>
      <c r="AJ25" s="21">
        <f t="shared" si="1"/>
        <v>333</v>
      </c>
      <c r="AK25" s="21">
        <f t="shared" si="4"/>
        <v>69.929999999999993</v>
      </c>
      <c r="AL25" s="21">
        <f t="shared" si="2"/>
        <v>69.929999999999993</v>
      </c>
      <c r="AM25" s="25">
        <f t="shared" si="5"/>
        <v>61.61233480176211</v>
      </c>
      <c r="AN25" s="25">
        <f t="shared" si="3"/>
        <v>61.61233480176211</v>
      </c>
    </row>
    <row r="26" spans="1:40" ht="188.1" customHeight="1" x14ac:dyDescent="0.45">
      <c r="A26" s="3"/>
      <c r="B26" s="1" t="s">
        <v>72</v>
      </c>
      <c r="C26" s="1" t="s">
        <v>60</v>
      </c>
      <c r="D26" s="1" t="s">
        <v>109</v>
      </c>
      <c r="E26" s="1" t="s">
        <v>110</v>
      </c>
      <c r="F26" s="1" t="s">
        <v>95</v>
      </c>
      <c r="G26" s="1" t="s">
        <v>96</v>
      </c>
      <c r="H26" s="3"/>
      <c r="I26" s="1" t="s">
        <v>77</v>
      </c>
      <c r="J26" s="1" t="s">
        <v>78</v>
      </c>
      <c r="K26" s="6" t="s">
        <v>3</v>
      </c>
      <c r="L26" s="36"/>
      <c r="M26" s="36"/>
      <c r="N26" s="36">
        <v>1</v>
      </c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1"/>
      <c r="AH26" s="30">
        <f t="shared" si="0"/>
        <v>1</v>
      </c>
      <c r="AI26" s="22">
        <v>333</v>
      </c>
      <c r="AJ26" s="21">
        <f t="shared" si="1"/>
        <v>333</v>
      </c>
      <c r="AK26" s="21">
        <f t="shared" si="4"/>
        <v>69.929999999999993</v>
      </c>
      <c r="AL26" s="21">
        <f t="shared" si="2"/>
        <v>69.929999999999993</v>
      </c>
      <c r="AM26" s="25">
        <f t="shared" si="5"/>
        <v>61.61233480176211</v>
      </c>
      <c r="AN26" s="25">
        <f t="shared" si="3"/>
        <v>61.61233480176211</v>
      </c>
    </row>
    <row r="27" spans="1:40" ht="188.1" customHeight="1" x14ac:dyDescent="0.45">
      <c r="A27" s="3"/>
      <c r="B27" s="1" t="s">
        <v>72</v>
      </c>
      <c r="C27" s="1" t="s">
        <v>60</v>
      </c>
      <c r="D27" s="1" t="s">
        <v>113</v>
      </c>
      <c r="E27" s="1" t="s">
        <v>114</v>
      </c>
      <c r="F27" s="1" t="s">
        <v>81</v>
      </c>
      <c r="G27" s="1" t="s">
        <v>82</v>
      </c>
      <c r="H27" s="3"/>
      <c r="I27" s="1" t="s">
        <v>77</v>
      </c>
      <c r="J27" s="1" t="s">
        <v>78</v>
      </c>
      <c r="K27" s="6" t="s">
        <v>3</v>
      </c>
      <c r="L27" s="36"/>
      <c r="M27" s="36"/>
      <c r="N27" s="36">
        <v>1</v>
      </c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1"/>
      <c r="AH27" s="30">
        <f t="shared" si="0"/>
        <v>1</v>
      </c>
      <c r="AI27" s="22">
        <v>367</v>
      </c>
      <c r="AJ27" s="21">
        <f t="shared" si="1"/>
        <v>367</v>
      </c>
      <c r="AK27" s="21">
        <f t="shared" si="4"/>
        <v>77.069999999999993</v>
      </c>
      <c r="AL27" s="21">
        <f t="shared" si="2"/>
        <v>77.069999999999993</v>
      </c>
      <c r="AM27" s="25">
        <f t="shared" si="5"/>
        <v>67.903083700440519</v>
      </c>
      <c r="AN27" s="25">
        <f t="shared" si="3"/>
        <v>67.903083700440519</v>
      </c>
    </row>
    <row r="28" spans="1:40" ht="188.1" customHeight="1" x14ac:dyDescent="0.45">
      <c r="A28" s="3"/>
      <c r="B28" s="1" t="s">
        <v>72</v>
      </c>
      <c r="C28" s="1" t="s">
        <v>60</v>
      </c>
      <c r="D28" s="1" t="s">
        <v>115</v>
      </c>
      <c r="E28" s="1" t="s">
        <v>116</v>
      </c>
      <c r="F28" s="1" t="s">
        <v>117</v>
      </c>
      <c r="G28" s="1" t="s">
        <v>118</v>
      </c>
      <c r="H28" s="3"/>
      <c r="I28" s="1" t="s">
        <v>77</v>
      </c>
      <c r="J28" s="1" t="s">
        <v>78</v>
      </c>
      <c r="K28" s="6" t="s">
        <v>12</v>
      </c>
      <c r="L28" s="36"/>
      <c r="M28" s="36"/>
      <c r="N28" s="36">
        <v>5</v>
      </c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1"/>
      <c r="AH28" s="30">
        <f t="shared" si="0"/>
        <v>5</v>
      </c>
      <c r="AI28" s="22">
        <v>353</v>
      </c>
      <c r="AJ28" s="21">
        <f t="shared" si="1"/>
        <v>1765</v>
      </c>
      <c r="AK28" s="21">
        <f t="shared" si="4"/>
        <v>74.129999999999981</v>
      </c>
      <c r="AL28" s="21">
        <f t="shared" si="2"/>
        <v>370.64999999999992</v>
      </c>
      <c r="AM28" s="25">
        <f t="shared" si="5"/>
        <v>65.312775330396462</v>
      </c>
      <c r="AN28" s="25">
        <f t="shared" si="3"/>
        <v>326.5638766519823</v>
      </c>
    </row>
    <row r="29" spans="1:40" ht="188.1" customHeight="1" x14ac:dyDescent="0.45">
      <c r="A29" s="3"/>
      <c r="B29" s="1" t="s">
        <v>72</v>
      </c>
      <c r="C29" s="1" t="s">
        <v>60</v>
      </c>
      <c r="D29" s="1" t="s">
        <v>119</v>
      </c>
      <c r="E29" s="1" t="s">
        <v>120</v>
      </c>
      <c r="F29" s="1" t="s">
        <v>121</v>
      </c>
      <c r="G29" s="1" t="s">
        <v>122</v>
      </c>
      <c r="H29" s="3"/>
      <c r="I29" s="1" t="s">
        <v>77</v>
      </c>
      <c r="J29" s="1" t="s">
        <v>78</v>
      </c>
      <c r="K29" s="6" t="s">
        <v>12</v>
      </c>
      <c r="L29" s="36"/>
      <c r="M29" s="36"/>
      <c r="N29" s="36">
        <v>3</v>
      </c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1"/>
      <c r="AH29" s="30">
        <f t="shared" si="0"/>
        <v>3</v>
      </c>
      <c r="AI29" s="22">
        <v>454</v>
      </c>
      <c r="AJ29" s="21">
        <f t="shared" si="1"/>
        <v>1362</v>
      </c>
      <c r="AK29" s="21">
        <f t="shared" si="4"/>
        <v>95.339999999999989</v>
      </c>
      <c r="AL29" s="21">
        <f t="shared" si="2"/>
        <v>286.02</v>
      </c>
      <c r="AM29" s="25">
        <f t="shared" si="5"/>
        <v>83.999999999999986</v>
      </c>
      <c r="AN29" s="25">
        <f t="shared" si="3"/>
        <v>251.99999999999994</v>
      </c>
    </row>
    <row r="30" spans="1:40" ht="188.1" customHeight="1" x14ac:dyDescent="0.45">
      <c r="A30" s="3"/>
      <c r="B30" s="1" t="s">
        <v>72</v>
      </c>
      <c r="C30" s="1" t="s">
        <v>60</v>
      </c>
      <c r="D30" s="1" t="s">
        <v>123</v>
      </c>
      <c r="E30" s="1" t="s">
        <v>124</v>
      </c>
      <c r="F30" s="1" t="s">
        <v>125</v>
      </c>
      <c r="G30" s="1" t="s">
        <v>126</v>
      </c>
      <c r="H30" s="3"/>
      <c r="I30" s="1" t="s">
        <v>127</v>
      </c>
      <c r="J30" s="1" t="s">
        <v>128</v>
      </c>
      <c r="K30" s="6" t="s">
        <v>12</v>
      </c>
      <c r="L30" s="36"/>
      <c r="M30" s="36"/>
      <c r="N30" s="36">
        <v>6</v>
      </c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1"/>
      <c r="AH30" s="30">
        <f t="shared" si="0"/>
        <v>6</v>
      </c>
      <c r="AI30" s="22">
        <v>412</v>
      </c>
      <c r="AJ30" s="21">
        <f t="shared" si="1"/>
        <v>2472</v>
      </c>
      <c r="AK30" s="21">
        <f t="shared" si="4"/>
        <v>86.519999999999982</v>
      </c>
      <c r="AL30" s="21">
        <f t="shared" si="2"/>
        <v>519.11999999999989</v>
      </c>
      <c r="AM30" s="25">
        <f t="shared" si="5"/>
        <v>76.229074889867832</v>
      </c>
      <c r="AN30" s="25">
        <f t="shared" si="3"/>
        <v>457.37444933920699</v>
      </c>
    </row>
    <row r="31" spans="1:40" ht="188.1" customHeight="1" x14ac:dyDescent="0.45">
      <c r="A31" s="3"/>
      <c r="B31" s="1" t="s">
        <v>72</v>
      </c>
      <c r="C31" s="1" t="s">
        <v>60</v>
      </c>
      <c r="D31" s="1" t="s">
        <v>129</v>
      </c>
      <c r="E31" s="1" t="s">
        <v>130</v>
      </c>
      <c r="F31" s="1" t="s">
        <v>121</v>
      </c>
      <c r="G31" s="1" t="s">
        <v>122</v>
      </c>
      <c r="H31" s="3"/>
      <c r="I31" s="1" t="s">
        <v>131</v>
      </c>
      <c r="J31" s="1" t="s">
        <v>132</v>
      </c>
      <c r="K31" s="6" t="s">
        <v>12</v>
      </c>
      <c r="L31" s="36"/>
      <c r="M31" s="36"/>
      <c r="N31" s="36">
        <v>1</v>
      </c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1"/>
      <c r="AH31" s="30">
        <f t="shared" si="0"/>
        <v>1</v>
      </c>
      <c r="AI31" s="22">
        <v>468</v>
      </c>
      <c r="AJ31" s="21">
        <f t="shared" si="1"/>
        <v>468</v>
      </c>
      <c r="AK31" s="21">
        <f t="shared" si="4"/>
        <v>98.279999999999987</v>
      </c>
      <c r="AL31" s="21">
        <f t="shared" si="2"/>
        <v>98.279999999999987</v>
      </c>
      <c r="AM31" s="25">
        <f t="shared" si="5"/>
        <v>86.590308370044042</v>
      </c>
      <c r="AN31" s="25">
        <f t="shared" si="3"/>
        <v>86.590308370044042</v>
      </c>
    </row>
    <row r="32" spans="1:40" ht="188.1" customHeight="1" x14ac:dyDescent="0.45">
      <c r="A32" s="3"/>
      <c r="B32" s="1" t="s">
        <v>72</v>
      </c>
      <c r="C32" s="1" t="s">
        <v>60</v>
      </c>
      <c r="D32" s="1" t="s">
        <v>133</v>
      </c>
      <c r="E32" s="1" t="s">
        <v>134</v>
      </c>
      <c r="F32" s="1" t="s">
        <v>135</v>
      </c>
      <c r="G32" s="1" t="s">
        <v>136</v>
      </c>
      <c r="H32" s="3"/>
      <c r="I32" s="1" t="s">
        <v>91</v>
      </c>
      <c r="J32" s="1" t="s">
        <v>92</v>
      </c>
      <c r="K32" s="6" t="s">
        <v>12</v>
      </c>
      <c r="L32" s="36"/>
      <c r="M32" s="36"/>
      <c r="N32" s="36">
        <v>1</v>
      </c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1"/>
      <c r="AH32" s="30">
        <f t="shared" si="0"/>
        <v>1</v>
      </c>
      <c r="AI32" s="22">
        <v>367</v>
      </c>
      <c r="AJ32" s="21">
        <f t="shared" si="1"/>
        <v>367</v>
      </c>
      <c r="AK32" s="21">
        <f t="shared" si="4"/>
        <v>77.069999999999993</v>
      </c>
      <c r="AL32" s="21">
        <f t="shared" si="2"/>
        <v>77.069999999999993</v>
      </c>
      <c r="AM32" s="25">
        <f t="shared" si="5"/>
        <v>67.903083700440519</v>
      </c>
      <c r="AN32" s="25">
        <f t="shared" si="3"/>
        <v>67.903083700440519</v>
      </c>
    </row>
    <row r="33" spans="1:40" ht="188.1" customHeight="1" x14ac:dyDescent="0.45">
      <c r="A33" s="3"/>
      <c r="B33" s="1" t="s">
        <v>72</v>
      </c>
      <c r="C33" s="1" t="s">
        <v>60</v>
      </c>
      <c r="D33" s="1" t="s">
        <v>137</v>
      </c>
      <c r="E33" s="1" t="s">
        <v>138</v>
      </c>
      <c r="F33" s="1" t="s">
        <v>139</v>
      </c>
      <c r="G33" s="1" t="s">
        <v>140</v>
      </c>
      <c r="H33" s="3"/>
      <c r="I33" s="1" t="s">
        <v>131</v>
      </c>
      <c r="J33" s="1" t="s">
        <v>132</v>
      </c>
      <c r="K33" s="6" t="s">
        <v>12</v>
      </c>
      <c r="L33" s="36"/>
      <c r="M33" s="36"/>
      <c r="N33" s="36">
        <v>6</v>
      </c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1"/>
      <c r="AH33" s="30">
        <f t="shared" si="0"/>
        <v>6</v>
      </c>
      <c r="AI33" s="22">
        <v>468</v>
      </c>
      <c r="AJ33" s="21">
        <f t="shared" si="1"/>
        <v>2808</v>
      </c>
      <c r="AK33" s="21">
        <f t="shared" si="4"/>
        <v>98.279999999999987</v>
      </c>
      <c r="AL33" s="21">
        <f t="shared" si="2"/>
        <v>589.67999999999995</v>
      </c>
      <c r="AM33" s="25">
        <f t="shared" si="5"/>
        <v>86.590308370044042</v>
      </c>
      <c r="AN33" s="25">
        <f t="shared" si="3"/>
        <v>519.54185022026422</v>
      </c>
    </row>
    <row r="34" spans="1:40" ht="188.1" customHeight="1" x14ac:dyDescent="0.45">
      <c r="A34" s="3"/>
      <c r="B34" s="1" t="s">
        <v>72</v>
      </c>
      <c r="C34" s="1" t="s">
        <v>60</v>
      </c>
      <c r="D34" s="1" t="s">
        <v>141</v>
      </c>
      <c r="E34" s="1" t="s">
        <v>142</v>
      </c>
      <c r="F34" s="1" t="s">
        <v>143</v>
      </c>
      <c r="G34" s="1" t="s">
        <v>144</v>
      </c>
      <c r="H34" s="3"/>
      <c r="I34" s="1" t="s">
        <v>77</v>
      </c>
      <c r="J34" s="1" t="s">
        <v>78</v>
      </c>
      <c r="K34" s="6" t="s">
        <v>12</v>
      </c>
      <c r="L34" s="36"/>
      <c r="M34" s="36"/>
      <c r="N34" s="36"/>
      <c r="O34" s="36"/>
      <c r="P34" s="36"/>
      <c r="Q34" s="36"/>
      <c r="R34" s="36">
        <v>1</v>
      </c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1"/>
      <c r="AH34" s="30">
        <f t="shared" si="0"/>
        <v>1</v>
      </c>
      <c r="AI34" s="22">
        <v>386</v>
      </c>
      <c r="AJ34" s="21">
        <f t="shared" si="1"/>
        <v>386</v>
      </c>
      <c r="AK34" s="21">
        <f t="shared" si="4"/>
        <v>81.059999999999988</v>
      </c>
      <c r="AL34" s="21">
        <f t="shared" si="2"/>
        <v>81.059999999999988</v>
      </c>
      <c r="AM34" s="25">
        <f t="shared" si="5"/>
        <v>71.418502202643154</v>
      </c>
      <c r="AN34" s="25">
        <f t="shared" si="3"/>
        <v>71.418502202643154</v>
      </c>
    </row>
    <row r="35" spans="1:40" ht="188.1" customHeight="1" x14ac:dyDescent="0.45">
      <c r="A35" s="3"/>
      <c r="B35" s="1" t="s">
        <v>72</v>
      </c>
      <c r="C35" s="1" t="s">
        <v>60</v>
      </c>
      <c r="D35" s="1" t="s">
        <v>141</v>
      </c>
      <c r="E35" s="1" t="s">
        <v>142</v>
      </c>
      <c r="F35" s="1" t="s">
        <v>143</v>
      </c>
      <c r="G35" s="1" t="s">
        <v>144</v>
      </c>
      <c r="H35" s="3"/>
      <c r="I35" s="1" t="s">
        <v>145</v>
      </c>
      <c r="J35" s="1" t="s">
        <v>146</v>
      </c>
      <c r="K35" s="6" t="s">
        <v>12</v>
      </c>
      <c r="L35" s="36"/>
      <c r="M35" s="36">
        <v>1</v>
      </c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1"/>
      <c r="AH35" s="30">
        <f t="shared" si="0"/>
        <v>1</v>
      </c>
      <c r="AI35" s="22">
        <v>386</v>
      </c>
      <c r="AJ35" s="21">
        <f t="shared" si="1"/>
        <v>386</v>
      </c>
      <c r="AK35" s="21">
        <f t="shared" si="4"/>
        <v>81.059999999999988</v>
      </c>
      <c r="AL35" s="21">
        <f t="shared" si="2"/>
        <v>81.059999999999988</v>
      </c>
      <c r="AM35" s="25">
        <f t="shared" si="5"/>
        <v>71.418502202643154</v>
      </c>
      <c r="AN35" s="25">
        <f t="shared" si="3"/>
        <v>71.418502202643154</v>
      </c>
    </row>
    <row r="36" spans="1:40" ht="188.1" customHeight="1" x14ac:dyDescent="0.45">
      <c r="A36" s="3"/>
      <c r="B36" s="1" t="s">
        <v>72</v>
      </c>
      <c r="C36" s="1" t="s">
        <v>60</v>
      </c>
      <c r="D36" s="1" t="s">
        <v>147</v>
      </c>
      <c r="E36" s="1" t="s">
        <v>148</v>
      </c>
      <c r="F36" s="1" t="s">
        <v>149</v>
      </c>
      <c r="G36" s="1" t="s">
        <v>150</v>
      </c>
      <c r="H36" s="3"/>
      <c r="I36" s="1" t="s">
        <v>131</v>
      </c>
      <c r="J36" s="1" t="s">
        <v>151</v>
      </c>
      <c r="K36" s="6" t="s">
        <v>3</v>
      </c>
      <c r="L36" s="36"/>
      <c r="M36" s="36"/>
      <c r="N36" s="36">
        <v>1</v>
      </c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1"/>
      <c r="AH36" s="30">
        <f t="shared" si="0"/>
        <v>1</v>
      </c>
      <c r="AI36" s="22">
        <v>420</v>
      </c>
      <c r="AJ36" s="21">
        <f t="shared" si="1"/>
        <v>420</v>
      </c>
      <c r="AK36" s="21">
        <f t="shared" si="4"/>
        <v>88.199999999999989</v>
      </c>
      <c r="AL36" s="21">
        <f t="shared" si="2"/>
        <v>88.199999999999989</v>
      </c>
      <c r="AM36" s="25">
        <f t="shared" si="5"/>
        <v>77.70925110132157</v>
      </c>
      <c r="AN36" s="25">
        <f t="shared" si="3"/>
        <v>77.70925110132157</v>
      </c>
    </row>
    <row r="37" spans="1:40" ht="188.1" customHeight="1" x14ac:dyDescent="0.45">
      <c r="A37" s="3"/>
      <c r="B37" s="1" t="s">
        <v>72</v>
      </c>
      <c r="C37" s="1" t="s">
        <v>60</v>
      </c>
      <c r="D37" s="1" t="s">
        <v>152</v>
      </c>
      <c r="E37" s="1" t="s">
        <v>153</v>
      </c>
      <c r="F37" s="1" t="s">
        <v>154</v>
      </c>
      <c r="G37" s="1" t="s">
        <v>155</v>
      </c>
      <c r="H37" s="3"/>
      <c r="I37" s="1" t="s">
        <v>99</v>
      </c>
      <c r="J37" s="1" t="s">
        <v>156</v>
      </c>
      <c r="K37" s="6" t="s">
        <v>3</v>
      </c>
      <c r="L37" s="36"/>
      <c r="M37" s="36"/>
      <c r="N37" s="36"/>
      <c r="O37" s="36"/>
      <c r="P37" s="36">
        <v>1</v>
      </c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1"/>
      <c r="AH37" s="30">
        <f t="shared" si="0"/>
        <v>1</v>
      </c>
      <c r="AI37" s="22">
        <v>420</v>
      </c>
      <c r="AJ37" s="21">
        <f t="shared" si="1"/>
        <v>420</v>
      </c>
      <c r="AK37" s="21">
        <f t="shared" si="4"/>
        <v>88.199999999999989</v>
      </c>
      <c r="AL37" s="21">
        <f t="shared" si="2"/>
        <v>88.199999999999989</v>
      </c>
      <c r="AM37" s="25">
        <f t="shared" si="5"/>
        <v>77.70925110132157</v>
      </c>
      <c r="AN37" s="25">
        <f t="shared" si="3"/>
        <v>77.70925110132157</v>
      </c>
    </row>
    <row r="38" spans="1:40" ht="188.1" customHeight="1" x14ac:dyDescent="0.45">
      <c r="A38" s="3"/>
      <c r="B38" s="1" t="s">
        <v>72</v>
      </c>
      <c r="C38" s="1" t="s">
        <v>60</v>
      </c>
      <c r="D38" s="1" t="s">
        <v>157</v>
      </c>
      <c r="E38" s="1" t="s">
        <v>158</v>
      </c>
      <c r="F38" s="1" t="s">
        <v>154</v>
      </c>
      <c r="G38" s="1" t="s">
        <v>155</v>
      </c>
      <c r="H38" s="3"/>
      <c r="I38" s="1" t="s">
        <v>145</v>
      </c>
      <c r="J38" s="1" t="s">
        <v>159</v>
      </c>
      <c r="K38" s="6" t="s">
        <v>3</v>
      </c>
      <c r="L38" s="36"/>
      <c r="M38" s="36"/>
      <c r="N38" s="36">
        <v>2</v>
      </c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1"/>
      <c r="AH38" s="30">
        <f t="shared" si="0"/>
        <v>2</v>
      </c>
      <c r="AI38" s="22">
        <v>370</v>
      </c>
      <c r="AJ38" s="21">
        <f t="shared" si="1"/>
        <v>740</v>
      </c>
      <c r="AK38" s="21">
        <f t="shared" si="4"/>
        <v>77.699999999999989</v>
      </c>
      <c r="AL38" s="21">
        <f t="shared" si="2"/>
        <v>155.39999999999998</v>
      </c>
      <c r="AM38" s="25">
        <f t="shared" si="5"/>
        <v>68.458149779735677</v>
      </c>
      <c r="AN38" s="25">
        <f t="shared" si="3"/>
        <v>136.91629955947135</v>
      </c>
    </row>
    <row r="39" spans="1:40" ht="188.1" customHeight="1" x14ac:dyDescent="0.45">
      <c r="A39" s="3"/>
      <c r="B39" s="1" t="s">
        <v>72</v>
      </c>
      <c r="C39" s="1" t="s">
        <v>60</v>
      </c>
      <c r="D39" s="1" t="s">
        <v>160</v>
      </c>
      <c r="E39" s="1" t="s">
        <v>161</v>
      </c>
      <c r="F39" s="1" t="s">
        <v>162</v>
      </c>
      <c r="G39" s="1" t="s">
        <v>163</v>
      </c>
      <c r="H39" s="3"/>
      <c r="I39" s="1" t="s">
        <v>131</v>
      </c>
      <c r="J39" s="1" t="s">
        <v>151</v>
      </c>
      <c r="K39" s="6" t="s">
        <v>3</v>
      </c>
      <c r="L39" s="36"/>
      <c r="M39" s="36"/>
      <c r="N39" s="36">
        <v>1</v>
      </c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1"/>
      <c r="AH39" s="30">
        <f t="shared" si="0"/>
        <v>1</v>
      </c>
      <c r="AI39" s="22">
        <v>434</v>
      </c>
      <c r="AJ39" s="21">
        <f t="shared" si="1"/>
        <v>434</v>
      </c>
      <c r="AK39" s="21">
        <f t="shared" si="4"/>
        <v>91.139999999999986</v>
      </c>
      <c r="AL39" s="21">
        <f t="shared" si="2"/>
        <v>91.139999999999986</v>
      </c>
      <c r="AM39" s="25">
        <f t="shared" si="5"/>
        <v>80.299559471365626</v>
      </c>
      <c r="AN39" s="25">
        <f t="shared" si="3"/>
        <v>80.299559471365626</v>
      </c>
    </row>
    <row r="40" spans="1:40" ht="188.1" customHeight="1" x14ac:dyDescent="0.45">
      <c r="A40" s="3"/>
      <c r="B40" s="1" t="s">
        <v>72</v>
      </c>
      <c r="C40" s="1" t="s">
        <v>60</v>
      </c>
      <c r="D40" s="1" t="s">
        <v>164</v>
      </c>
      <c r="E40" s="1" t="s">
        <v>165</v>
      </c>
      <c r="F40" s="1" t="s">
        <v>166</v>
      </c>
      <c r="G40" s="1" t="s">
        <v>167</v>
      </c>
      <c r="H40" s="3"/>
      <c r="I40" s="1" t="s">
        <v>77</v>
      </c>
      <c r="J40" s="1" t="s">
        <v>78</v>
      </c>
      <c r="K40" s="6" t="s">
        <v>3</v>
      </c>
      <c r="L40" s="36"/>
      <c r="M40" s="36"/>
      <c r="N40" s="36"/>
      <c r="O40" s="36"/>
      <c r="P40" s="36"/>
      <c r="Q40" s="36">
        <v>1</v>
      </c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1"/>
      <c r="AH40" s="30">
        <f t="shared" si="0"/>
        <v>1</v>
      </c>
      <c r="AI40" s="22">
        <v>487</v>
      </c>
      <c r="AJ40" s="21">
        <f t="shared" si="1"/>
        <v>487</v>
      </c>
      <c r="AK40" s="21">
        <f t="shared" si="4"/>
        <v>102.26999999999998</v>
      </c>
      <c r="AL40" s="21">
        <f t="shared" si="2"/>
        <v>102.26999999999998</v>
      </c>
      <c r="AM40" s="25">
        <f t="shared" si="5"/>
        <v>90.105726872246677</v>
      </c>
      <c r="AN40" s="25">
        <f t="shared" si="3"/>
        <v>90.105726872246677</v>
      </c>
    </row>
    <row r="41" spans="1:40" ht="188.1" customHeight="1" x14ac:dyDescent="0.45">
      <c r="A41" s="3"/>
      <c r="B41" s="1" t="s">
        <v>72</v>
      </c>
      <c r="C41" s="1" t="s">
        <v>60</v>
      </c>
      <c r="D41" s="1" t="s">
        <v>168</v>
      </c>
      <c r="E41" s="1" t="s">
        <v>169</v>
      </c>
      <c r="F41" s="1" t="s">
        <v>170</v>
      </c>
      <c r="G41" s="1" t="s">
        <v>171</v>
      </c>
      <c r="H41" s="3"/>
      <c r="I41" s="1" t="s">
        <v>77</v>
      </c>
      <c r="J41" s="1" t="s">
        <v>78</v>
      </c>
      <c r="K41" s="6" t="s">
        <v>12</v>
      </c>
      <c r="L41" s="36"/>
      <c r="M41" s="36"/>
      <c r="N41" s="36">
        <v>2</v>
      </c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1"/>
      <c r="AH41" s="30">
        <f t="shared" si="0"/>
        <v>2</v>
      </c>
      <c r="AI41" s="22">
        <v>311</v>
      </c>
      <c r="AJ41" s="21">
        <f t="shared" si="1"/>
        <v>622</v>
      </c>
      <c r="AK41" s="21">
        <f t="shared" si="4"/>
        <v>65.309999999999988</v>
      </c>
      <c r="AL41" s="21">
        <f t="shared" si="2"/>
        <v>130.61999999999998</v>
      </c>
      <c r="AM41" s="25">
        <f t="shared" si="5"/>
        <v>57.541850220264308</v>
      </c>
      <c r="AN41" s="25">
        <f t="shared" si="3"/>
        <v>115.08370044052862</v>
      </c>
    </row>
    <row r="42" spans="1:40" ht="188.1" customHeight="1" x14ac:dyDescent="0.45">
      <c r="A42" s="3"/>
      <c r="B42" s="1" t="s">
        <v>72</v>
      </c>
      <c r="C42" s="1" t="s">
        <v>60</v>
      </c>
      <c r="D42" s="1" t="s">
        <v>172</v>
      </c>
      <c r="E42" s="1" t="s">
        <v>173</v>
      </c>
      <c r="F42" s="1" t="s">
        <v>174</v>
      </c>
      <c r="G42" s="1" t="s">
        <v>175</v>
      </c>
      <c r="H42" s="3"/>
      <c r="I42" s="1" t="s">
        <v>131</v>
      </c>
      <c r="J42" s="1" t="s">
        <v>132</v>
      </c>
      <c r="K42" s="6" t="s">
        <v>12</v>
      </c>
      <c r="L42" s="36"/>
      <c r="M42" s="36"/>
      <c r="N42" s="36">
        <v>6</v>
      </c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1"/>
      <c r="AH42" s="30">
        <f t="shared" si="0"/>
        <v>6</v>
      </c>
      <c r="AI42" s="22">
        <v>367</v>
      </c>
      <c r="AJ42" s="21">
        <f t="shared" si="1"/>
        <v>2202</v>
      </c>
      <c r="AK42" s="21">
        <f t="shared" si="4"/>
        <v>77.069999999999993</v>
      </c>
      <c r="AL42" s="21">
        <f t="shared" si="2"/>
        <v>462.41999999999996</v>
      </c>
      <c r="AM42" s="25">
        <f t="shared" si="5"/>
        <v>67.903083700440519</v>
      </c>
      <c r="AN42" s="25">
        <f t="shared" si="3"/>
        <v>407.41850220264314</v>
      </c>
    </row>
    <row r="43" spans="1:40" ht="188.1" customHeight="1" x14ac:dyDescent="0.45">
      <c r="A43" s="3"/>
      <c r="B43" s="1" t="s">
        <v>72</v>
      </c>
      <c r="C43" s="1" t="s">
        <v>60</v>
      </c>
      <c r="D43" s="1" t="s">
        <v>176</v>
      </c>
      <c r="E43" s="1" t="s">
        <v>177</v>
      </c>
      <c r="F43" s="1" t="s">
        <v>178</v>
      </c>
      <c r="G43" s="1" t="s">
        <v>179</v>
      </c>
      <c r="H43" s="3"/>
      <c r="I43" s="1" t="s">
        <v>180</v>
      </c>
      <c r="J43" s="1" t="s">
        <v>181</v>
      </c>
      <c r="K43" s="6" t="s">
        <v>12</v>
      </c>
      <c r="L43" s="36"/>
      <c r="M43" s="36"/>
      <c r="N43" s="36">
        <v>6</v>
      </c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1"/>
      <c r="AH43" s="30">
        <f t="shared" si="0"/>
        <v>6</v>
      </c>
      <c r="AI43" s="22">
        <v>367</v>
      </c>
      <c r="AJ43" s="21">
        <f t="shared" si="1"/>
        <v>2202</v>
      </c>
      <c r="AK43" s="21">
        <f t="shared" si="4"/>
        <v>77.069999999999993</v>
      </c>
      <c r="AL43" s="21">
        <f t="shared" si="2"/>
        <v>462.41999999999996</v>
      </c>
      <c r="AM43" s="25">
        <f t="shared" si="5"/>
        <v>67.903083700440519</v>
      </c>
      <c r="AN43" s="25">
        <f t="shared" si="3"/>
        <v>407.41850220264314</v>
      </c>
    </row>
    <row r="44" spans="1:40" ht="188.1" customHeight="1" x14ac:dyDescent="0.45">
      <c r="A44" s="3"/>
      <c r="B44" s="1" t="s">
        <v>72</v>
      </c>
      <c r="C44" s="1" t="s">
        <v>60</v>
      </c>
      <c r="D44" s="1" t="s">
        <v>182</v>
      </c>
      <c r="E44" s="1" t="s">
        <v>183</v>
      </c>
      <c r="F44" s="1" t="s">
        <v>184</v>
      </c>
      <c r="G44" s="1" t="s">
        <v>171</v>
      </c>
      <c r="H44" s="3"/>
      <c r="I44" s="1" t="s">
        <v>185</v>
      </c>
      <c r="J44" s="1" t="s">
        <v>186</v>
      </c>
      <c r="K44" s="6" t="s">
        <v>12</v>
      </c>
      <c r="L44" s="36"/>
      <c r="M44" s="36"/>
      <c r="N44" s="36">
        <v>5</v>
      </c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1"/>
      <c r="AH44" s="30">
        <f t="shared" si="0"/>
        <v>5</v>
      </c>
      <c r="AI44" s="22">
        <v>367</v>
      </c>
      <c r="AJ44" s="21">
        <f t="shared" si="1"/>
        <v>1835</v>
      </c>
      <c r="AK44" s="21">
        <f t="shared" si="4"/>
        <v>77.069999999999993</v>
      </c>
      <c r="AL44" s="21">
        <f t="shared" si="2"/>
        <v>385.34999999999997</v>
      </c>
      <c r="AM44" s="25">
        <f t="shared" si="5"/>
        <v>67.903083700440519</v>
      </c>
      <c r="AN44" s="25">
        <f t="shared" si="3"/>
        <v>339.51541850220258</v>
      </c>
    </row>
    <row r="45" spans="1:40" ht="188.1" customHeight="1" x14ac:dyDescent="0.45">
      <c r="A45" s="3"/>
      <c r="B45" s="1" t="s">
        <v>72</v>
      </c>
      <c r="C45" s="1" t="s">
        <v>60</v>
      </c>
      <c r="D45" s="1" t="s">
        <v>187</v>
      </c>
      <c r="E45" s="1" t="s">
        <v>188</v>
      </c>
      <c r="F45" s="1" t="s">
        <v>184</v>
      </c>
      <c r="G45" s="1" t="s">
        <v>171</v>
      </c>
      <c r="H45" s="3"/>
      <c r="I45" s="1" t="s">
        <v>180</v>
      </c>
      <c r="J45" s="1" t="s">
        <v>181</v>
      </c>
      <c r="K45" s="6" t="s">
        <v>12</v>
      </c>
      <c r="L45" s="36"/>
      <c r="M45" s="36"/>
      <c r="N45" s="36">
        <v>1</v>
      </c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1"/>
      <c r="AH45" s="30">
        <f t="shared" si="0"/>
        <v>1</v>
      </c>
      <c r="AI45" s="22">
        <v>333</v>
      </c>
      <c r="AJ45" s="21">
        <f t="shared" si="1"/>
        <v>333</v>
      </c>
      <c r="AK45" s="21">
        <f t="shared" si="4"/>
        <v>69.929999999999993</v>
      </c>
      <c r="AL45" s="21">
        <f t="shared" si="2"/>
        <v>69.929999999999993</v>
      </c>
      <c r="AM45" s="25">
        <f t="shared" si="5"/>
        <v>61.61233480176211</v>
      </c>
      <c r="AN45" s="25">
        <f t="shared" si="3"/>
        <v>61.61233480176211</v>
      </c>
    </row>
    <row r="46" spans="1:40" ht="188.1" customHeight="1" x14ac:dyDescent="0.45">
      <c r="A46" s="3"/>
      <c r="B46" s="1" t="s">
        <v>72</v>
      </c>
      <c r="C46" s="1" t="s">
        <v>60</v>
      </c>
      <c r="D46" s="1" t="s">
        <v>189</v>
      </c>
      <c r="E46" s="1" t="s">
        <v>190</v>
      </c>
      <c r="F46" s="1" t="s">
        <v>191</v>
      </c>
      <c r="G46" s="1" t="s">
        <v>171</v>
      </c>
      <c r="H46" s="3"/>
      <c r="I46" s="1" t="s">
        <v>77</v>
      </c>
      <c r="J46" s="1" t="s">
        <v>78</v>
      </c>
      <c r="K46" s="6" t="s">
        <v>12</v>
      </c>
      <c r="L46" s="36">
        <v>1</v>
      </c>
      <c r="M46" s="36"/>
      <c r="N46" s="36"/>
      <c r="O46" s="36"/>
      <c r="P46" s="36">
        <v>1</v>
      </c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1"/>
      <c r="AH46" s="30">
        <f t="shared" si="0"/>
        <v>2</v>
      </c>
      <c r="AI46" s="22">
        <v>249</v>
      </c>
      <c r="AJ46" s="21">
        <f t="shared" si="1"/>
        <v>498</v>
      </c>
      <c r="AK46" s="21">
        <f t="shared" si="4"/>
        <v>52.289999999999992</v>
      </c>
      <c r="AL46" s="21">
        <f t="shared" si="2"/>
        <v>104.57999999999998</v>
      </c>
      <c r="AM46" s="25">
        <f t="shared" si="5"/>
        <v>46.070484581497787</v>
      </c>
      <c r="AN46" s="25">
        <f t="shared" si="3"/>
        <v>92.140969162995574</v>
      </c>
    </row>
    <row r="47" spans="1:40" ht="188.1" customHeight="1" x14ac:dyDescent="0.45">
      <c r="A47" s="3"/>
      <c r="B47" s="1" t="s">
        <v>72</v>
      </c>
      <c r="C47" s="1" t="s">
        <v>60</v>
      </c>
      <c r="D47" s="1" t="s">
        <v>192</v>
      </c>
      <c r="E47" s="1" t="s">
        <v>193</v>
      </c>
      <c r="F47" s="1" t="s">
        <v>191</v>
      </c>
      <c r="G47" s="1" t="s">
        <v>171</v>
      </c>
      <c r="H47" s="3"/>
      <c r="I47" s="1" t="s">
        <v>77</v>
      </c>
      <c r="J47" s="1" t="s">
        <v>78</v>
      </c>
      <c r="K47" s="6" t="s">
        <v>12</v>
      </c>
      <c r="L47" s="36"/>
      <c r="M47" s="36">
        <v>1</v>
      </c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1"/>
      <c r="AH47" s="30">
        <f t="shared" si="0"/>
        <v>1</v>
      </c>
      <c r="AI47" s="22">
        <v>319</v>
      </c>
      <c r="AJ47" s="21">
        <f t="shared" si="1"/>
        <v>319</v>
      </c>
      <c r="AK47" s="21">
        <f t="shared" si="4"/>
        <v>66.989999999999995</v>
      </c>
      <c r="AL47" s="21">
        <f t="shared" si="2"/>
        <v>66.989999999999995</v>
      </c>
      <c r="AM47" s="25">
        <f t="shared" si="5"/>
        <v>59.022026431718054</v>
      </c>
      <c r="AN47" s="25">
        <f t="shared" si="3"/>
        <v>59.022026431718054</v>
      </c>
    </row>
    <row r="48" spans="1:40" ht="188.1" customHeight="1" x14ac:dyDescent="0.45">
      <c r="A48" s="3"/>
      <c r="B48" s="1" t="s">
        <v>194</v>
      </c>
      <c r="C48" s="1" t="s">
        <v>60</v>
      </c>
      <c r="D48" s="1" t="s">
        <v>195</v>
      </c>
      <c r="E48" s="1" t="s">
        <v>196</v>
      </c>
      <c r="F48" s="1" t="s">
        <v>197</v>
      </c>
      <c r="G48" s="1" t="s">
        <v>198</v>
      </c>
      <c r="H48" s="3"/>
      <c r="I48" s="1" t="s">
        <v>199</v>
      </c>
      <c r="J48" s="1" t="s">
        <v>200</v>
      </c>
      <c r="K48" s="6" t="s">
        <v>20</v>
      </c>
      <c r="L48" s="36"/>
      <c r="M48" s="36"/>
      <c r="N48" s="36"/>
      <c r="O48" s="36"/>
      <c r="P48" s="36"/>
      <c r="Q48" s="36">
        <v>1</v>
      </c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1"/>
      <c r="AH48" s="30">
        <f t="shared" si="0"/>
        <v>1</v>
      </c>
      <c r="AI48" s="22">
        <v>370</v>
      </c>
      <c r="AJ48" s="21">
        <f t="shared" si="1"/>
        <v>370</v>
      </c>
      <c r="AK48" s="21">
        <f t="shared" si="4"/>
        <v>77.699999999999989</v>
      </c>
      <c r="AL48" s="21">
        <f t="shared" si="2"/>
        <v>77.699999999999989</v>
      </c>
      <c r="AM48" s="25">
        <f t="shared" si="5"/>
        <v>68.458149779735677</v>
      </c>
      <c r="AN48" s="25">
        <f t="shared" si="3"/>
        <v>68.458149779735677</v>
      </c>
    </row>
    <row r="49" spans="1:40" ht="188.1" customHeight="1" x14ac:dyDescent="0.45">
      <c r="A49" s="3"/>
      <c r="B49" s="1" t="s">
        <v>194</v>
      </c>
      <c r="C49" s="1" t="s">
        <v>60</v>
      </c>
      <c r="D49" s="1" t="s">
        <v>195</v>
      </c>
      <c r="E49" s="1" t="s">
        <v>196</v>
      </c>
      <c r="F49" s="1" t="s">
        <v>201</v>
      </c>
      <c r="G49" s="1" t="s">
        <v>198</v>
      </c>
      <c r="H49" s="3"/>
      <c r="I49" s="1" t="s">
        <v>199</v>
      </c>
      <c r="J49" s="1" t="s">
        <v>200</v>
      </c>
      <c r="K49" s="6" t="s">
        <v>20</v>
      </c>
      <c r="L49" s="36"/>
      <c r="M49" s="36"/>
      <c r="N49" s="36"/>
      <c r="O49" s="36"/>
      <c r="P49" s="36"/>
      <c r="Q49" s="36">
        <v>1</v>
      </c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1"/>
      <c r="AH49" s="30">
        <f t="shared" si="0"/>
        <v>1</v>
      </c>
      <c r="AI49" s="22">
        <v>333</v>
      </c>
      <c r="AJ49" s="21">
        <f t="shared" si="1"/>
        <v>333</v>
      </c>
      <c r="AK49" s="21">
        <f t="shared" si="4"/>
        <v>69.929999999999993</v>
      </c>
      <c r="AL49" s="21">
        <f t="shared" si="2"/>
        <v>69.929999999999993</v>
      </c>
      <c r="AM49" s="25">
        <f t="shared" si="5"/>
        <v>61.61233480176211</v>
      </c>
      <c r="AN49" s="25">
        <f t="shared" si="3"/>
        <v>61.61233480176211</v>
      </c>
    </row>
    <row r="50" spans="1:40" ht="188.1" customHeight="1" x14ac:dyDescent="0.45">
      <c r="A50" s="3"/>
      <c r="B50" s="1" t="s">
        <v>194</v>
      </c>
      <c r="C50" s="1" t="s">
        <v>60</v>
      </c>
      <c r="D50" s="1" t="s">
        <v>202</v>
      </c>
      <c r="E50" s="1" t="s">
        <v>203</v>
      </c>
      <c r="F50" s="1" t="s">
        <v>204</v>
      </c>
      <c r="G50" s="1" t="s">
        <v>205</v>
      </c>
      <c r="H50" s="3"/>
      <c r="I50" s="1" t="s">
        <v>77</v>
      </c>
      <c r="J50" s="1" t="s">
        <v>78</v>
      </c>
      <c r="K50" s="6" t="s">
        <v>20</v>
      </c>
      <c r="L50" s="36"/>
      <c r="M50" s="36"/>
      <c r="N50" s="36"/>
      <c r="O50" s="36"/>
      <c r="P50" s="36"/>
      <c r="Q50" s="36">
        <v>1</v>
      </c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1"/>
      <c r="AH50" s="30">
        <f t="shared" si="0"/>
        <v>1</v>
      </c>
      <c r="AI50" s="22">
        <v>535</v>
      </c>
      <c r="AJ50" s="21">
        <f t="shared" si="1"/>
        <v>535</v>
      </c>
      <c r="AK50" s="21">
        <f t="shared" si="4"/>
        <v>112.34999999999998</v>
      </c>
      <c r="AL50" s="21">
        <f t="shared" si="2"/>
        <v>112.34999999999998</v>
      </c>
      <c r="AM50" s="25">
        <f t="shared" si="5"/>
        <v>98.986784140969149</v>
      </c>
      <c r="AN50" s="25">
        <f t="shared" si="3"/>
        <v>98.986784140969149</v>
      </c>
    </row>
    <row r="51" spans="1:40" ht="188.1" customHeight="1" x14ac:dyDescent="0.45">
      <c r="A51" s="3"/>
      <c r="B51" s="1" t="s">
        <v>194</v>
      </c>
      <c r="C51" s="1" t="s">
        <v>60</v>
      </c>
      <c r="D51" s="1" t="s">
        <v>206</v>
      </c>
      <c r="E51" s="1" t="s">
        <v>207</v>
      </c>
      <c r="F51" s="1" t="s">
        <v>208</v>
      </c>
      <c r="G51" s="1" t="s">
        <v>209</v>
      </c>
      <c r="H51" s="3"/>
      <c r="I51" s="1" t="s">
        <v>131</v>
      </c>
      <c r="J51" s="1" t="s">
        <v>132</v>
      </c>
      <c r="K51" s="6" t="s">
        <v>20</v>
      </c>
      <c r="L51" s="36"/>
      <c r="M51" s="36"/>
      <c r="N51" s="36"/>
      <c r="O51" s="36"/>
      <c r="P51" s="36"/>
      <c r="Q51" s="36">
        <v>1</v>
      </c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1"/>
      <c r="AH51" s="30">
        <f t="shared" si="0"/>
        <v>1</v>
      </c>
      <c r="AI51" s="22">
        <v>554</v>
      </c>
      <c r="AJ51" s="21">
        <f t="shared" si="1"/>
        <v>554</v>
      </c>
      <c r="AK51" s="21">
        <f t="shared" si="4"/>
        <v>116.33999999999997</v>
      </c>
      <c r="AL51" s="21">
        <f t="shared" si="2"/>
        <v>116.33999999999997</v>
      </c>
      <c r="AM51" s="25">
        <f t="shared" si="5"/>
        <v>102.50220264317178</v>
      </c>
      <c r="AN51" s="25">
        <f t="shared" si="3"/>
        <v>102.50220264317178</v>
      </c>
    </row>
    <row r="52" spans="1:40" ht="188.1" customHeight="1" x14ac:dyDescent="0.45">
      <c r="A52" s="3"/>
      <c r="B52" s="1" t="s">
        <v>194</v>
      </c>
      <c r="C52" s="1" t="s">
        <v>60</v>
      </c>
      <c r="D52" s="1" t="s">
        <v>206</v>
      </c>
      <c r="E52" s="1" t="s">
        <v>207</v>
      </c>
      <c r="F52" s="1" t="s">
        <v>210</v>
      </c>
      <c r="G52" s="1" t="s">
        <v>211</v>
      </c>
      <c r="H52" s="3"/>
      <c r="I52" s="1" t="s">
        <v>131</v>
      </c>
      <c r="J52" s="1" t="s">
        <v>132</v>
      </c>
      <c r="K52" s="6" t="s">
        <v>20</v>
      </c>
      <c r="L52" s="36"/>
      <c r="M52" s="36"/>
      <c r="N52" s="36"/>
      <c r="O52" s="36"/>
      <c r="P52" s="36"/>
      <c r="Q52" s="36">
        <v>2</v>
      </c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1"/>
      <c r="AH52" s="30">
        <f t="shared" si="0"/>
        <v>2</v>
      </c>
      <c r="AI52" s="22">
        <v>311</v>
      </c>
      <c r="AJ52" s="21">
        <f t="shared" si="1"/>
        <v>622</v>
      </c>
      <c r="AK52" s="21">
        <f t="shared" si="4"/>
        <v>65.309999999999988</v>
      </c>
      <c r="AL52" s="21">
        <f t="shared" si="2"/>
        <v>130.61999999999998</v>
      </c>
      <c r="AM52" s="25">
        <f t="shared" si="5"/>
        <v>57.541850220264308</v>
      </c>
      <c r="AN52" s="25">
        <f t="shared" si="3"/>
        <v>115.08370044052862</v>
      </c>
    </row>
    <row r="53" spans="1:40" ht="188.1" customHeight="1" x14ac:dyDescent="0.45">
      <c r="A53" s="3"/>
      <c r="B53" s="1" t="s">
        <v>194</v>
      </c>
      <c r="C53" s="1" t="s">
        <v>60</v>
      </c>
      <c r="D53" s="1" t="s">
        <v>212</v>
      </c>
      <c r="E53" s="1" t="s">
        <v>213</v>
      </c>
      <c r="F53" s="1" t="s">
        <v>214</v>
      </c>
      <c r="G53" s="1" t="s">
        <v>215</v>
      </c>
      <c r="H53" s="3"/>
      <c r="I53" s="1" t="s">
        <v>199</v>
      </c>
      <c r="J53" s="1" t="s">
        <v>200</v>
      </c>
      <c r="K53" s="6" t="s">
        <v>20</v>
      </c>
      <c r="L53" s="36"/>
      <c r="M53" s="36"/>
      <c r="N53" s="36"/>
      <c r="O53" s="36"/>
      <c r="P53" s="36"/>
      <c r="Q53" s="36">
        <v>5</v>
      </c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1"/>
      <c r="AH53" s="30">
        <f t="shared" si="0"/>
        <v>5</v>
      </c>
      <c r="AI53" s="22">
        <v>420</v>
      </c>
      <c r="AJ53" s="21">
        <f t="shared" si="1"/>
        <v>2100</v>
      </c>
      <c r="AK53" s="21">
        <f t="shared" si="4"/>
        <v>88.199999999999989</v>
      </c>
      <c r="AL53" s="21">
        <f t="shared" si="2"/>
        <v>440.99999999999994</v>
      </c>
      <c r="AM53" s="25">
        <f t="shared" si="5"/>
        <v>77.70925110132157</v>
      </c>
      <c r="AN53" s="25">
        <f t="shared" si="3"/>
        <v>388.54625550660785</v>
      </c>
    </row>
    <row r="54" spans="1:40" ht="188.1" customHeight="1" x14ac:dyDescent="0.45">
      <c r="A54" s="3"/>
      <c r="B54" s="1" t="s">
        <v>194</v>
      </c>
      <c r="C54" s="1" t="s">
        <v>60</v>
      </c>
      <c r="D54" s="1" t="s">
        <v>216</v>
      </c>
      <c r="E54" s="1" t="s">
        <v>217</v>
      </c>
      <c r="F54" s="1" t="s">
        <v>218</v>
      </c>
      <c r="G54" s="1" t="s">
        <v>219</v>
      </c>
      <c r="H54" s="3"/>
      <c r="I54" s="1" t="s">
        <v>220</v>
      </c>
      <c r="J54" s="1" t="s">
        <v>221</v>
      </c>
      <c r="K54" s="6" t="s">
        <v>20</v>
      </c>
      <c r="L54" s="36"/>
      <c r="M54" s="36"/>
      <c r="N54" s="36"/>
      <c r="O54" s="36"/>
      <c r="P54" s="36"/>
      <c r="Q54" s="36">
        <v>4</v>
      </c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1"/>
      <c r="AH54" s="30">
        <f t="shared" si="0"/>
        <v>4</v>
      </c>
      <c r="AI54" s="22">
        <v>235</v>
      </c>
      <c r="AJ54" s="21">
        <f t="shared" si="1"/>
        <v>940</v>
      </c>
      <c r="AK54" s="21">
        <f t="shared" si="4"/>
        <v>49.349999999999994</v>
      </c>
      <c r="AL54" s="21">
        <f t="shared" si="2"/>
        <v>197.39999999999998</v>
      </c>
      <c r="AM54" s="25">
        <f t="shared" si="5"/>
        <v>43.480176211453738</v>
      </c>
      <c r="AN54" s="25">
        <f t="shared" si="3"/>
        <v>173.92070484581495</v>
      </c>
    </row>
    <row r="55" spans="1:40" ht="188.1" customHeight="1" x14ac:dyDescent="0.45">
      <c r="A55" s="3"/>
      <c r="B55" s="1" t="s">
        <v>194</v>
      </c>
      <c r="C55" s="1" t="s">
        <v>60</v>
      </c>
      <c r="D55" s="1" t="s">
        <v>216</v>
      </c>
      <c r="E55" s="1" t="s">
        <v>217</v>
      </c>
      <c r="F55" s="1" t="s">
        <v>222</v>
      </c>
      <c r="G55" s="1" t="s">
        <v>223</v>
      </c>
      <c r="H55" s="3"/>
      <c r="I55" s="1" t="s">
        <v>199</v>
      </c>
      <c r="J55" s="1" t="s">
        <v>200</v>
      </c>
      <c r="K55" s="6" t="s">
        <v>20</v>
      </c>
      <c r="L55" s="36"/>
      <c r="M55" s="36"/>
      <c r="N55" s="36"/>
      <c r="O55" s="36"/>
      <c r="P55" s="36"/>
      <c r="Q55" s="36">
        <v>5</v>
      </c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1"/>
      <c r="AH55" s="30">
        <f t="shared" si="0"/>
        <v>5</v>
      </c>
      <c r="AI55" s="22">
        <v>235</v>
      </c>
      <c r="AJ55" s="21">
        <f t="shared" si="1"/>
        <v>1175</v>
      </c>
      <c r="AK55" s="21">
        <f t="shared" si="4"/>
        <v>49.349999999999994</v>
      </c>
      <c r="AL55" s="21">
        <f t="shared" si="2"/>
        <v>246.74999999999997</v>
      </c>
      <c r="AM55" s="25">
        <f t="shared" si="5"/>
        <v>43.480176211453738</v>
      </c>
      <c r="AN55" s="25">
        <f t="shared" si="3"/>
        <v>217.40088105726869</v>
      </c>
    </row>
    <row r="56" spans="1:40" ht="188.1" customHeight="1" x14ac:dyDescent="0.45">
      <c r="A56" s="3"/>
      <c r="B56" s="1" t="s">
        <v>194</v>
      </c>
      <c r="C56" s="1" t="s">
        <v>60</v>
      </c>
      <c r="D56" s="1" t="s">
        <v>224</v>
      </c>
      <c r="E56" s="1" t="s">
        <v>225</v>
      </c>
      <c r="F56" s="1" t="s">
        <v>218</v>
      </c>
      <c r="G56" s="1" t="s">
        <v>219</v>
      </c>
      <c r="H56" s="3"/>
      <c r="I56" s="1" t="s">
        <v>220</v>
      </c>
      <c r="J56" s="1" t="s">
        <v>221</v>
      </c>
      <c r="K56" s="6" t="s">
        <v>20</v>
      </c>
      <c r="L56" s="36"/>
      <c r="M56" s="36"/>
      <c r="N56" s="36"/>
      <c r="O56" s="36"/>
      <c r="P56" s="36"/>
      <c r="Q56" s="36">
        <v>1</v>
      </c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1"/>
      <c r="AH56" s="30">
        <f t="shared" si="0"/>
        <v>1</v>
      </c>
      <c r="AI56" s="22">
        <v>235</v>
      </c>
      <c r="AJ56" s="21">
        <f t="shared" si="1"/>
        <v>235</v>
      </c>
      <c r="AK56" s="21">
        <f t="shared" si="4"/>
        <v>49.349999999999994</v>
      </c>
      <c r="AL56" s="21">
        <f t="shared" si="2"/>
        <v>49.349999999999994</v>
      </c>
      <c r="AM56" s="25">
        <f t="shared" si="5"/>
        <v>43.480176211453738</v>
      </c>
      <c r="AN56" s="25">
        <f t="shared" si="3"/>
        <v>43.480176211453738</v>
      </c>
    </row>
    <row r="57" spans="1:40" ht="188.1" customHeight="1" x14ac:dyDescent="0.45">
      <c r="A57" s="3"/>
      <c r="B57" s="1" t="s">
        <v>194</v>
      </c>
      <c r="C57" s="1" t="s">
        <v>60</v>
      </c>
      <c r="D57" s="1" t="s">
        <v>224</v>
      </c>
      <c r="E57" s="1" t="s">
        <v>225</v>
      </c>
      <c r="F57" s="1" t="s">
        <v>222</v>
      </c>
      <c r="G57" s="1" t="s">
        <v>223</v>
      </c>
      <c r="H57" s="3"/>
      <c r="I57" s="1" t="s">
        <v>199</v>
      </c>
      <c r="J57" s="1" t="s">
        <v>200</v>
      </c>
      <c r="K57" s="6" t="s">
        <v>20</v>
      </c>
      <c r="L57" s="36"/>
      <c r="M57" s="36"/>
      <c r="N57" s="36"/>
      <c r="O57" s="36"/>
      <c r="P57" s="36"/>
      <c r="Q57" s="36">
        <v>4</v>
      </c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1"/>
      <c r="AH57" s="30">
        <f t="shared" si="0"/>
        <v>4</v>
      </c>
      <c r="AI57" s="22">
        <v>235</v>
      </c>
      <c r="AJ57" s="21">
        <f t="shared" si="1"/>
        <v>940</v>
      </c>
      <c r="AK57" s="21">
        <f t="shared" si="4"/>
        <v>49.349999999999994</v>
      </c>
      <c r="AL57" s="21">
        <f t="shared" si="2"/>
        <v>197.39999999999998</v>
      </c>
      <c r="AM57" s="25">
        <f t="shared" si="5"/>
        <v>43.480176211453738</v>
      </c>
      <c r="AN57" s="25">
        <f t="shared" si="3"/>
        <v>173.92070484581495</v>
      </c>
    </row>
    <row r="58" spans="1:40" ht="188.1" customHeight="1" x14ac:dyDescent="0.45">
      <c r="A58" s="3"/>
      <c r="B58" s="1" t="s">
        <v>194</v>
      </c>
      <c r="C58" s="1" t="s">
        <v>60</v>
      </c>
      <c r="D58" s="1" t="s">
        <v>224</v>
      </c>
      <c r="E58" s="1" t="s">
        <v>225</v>
      </c>
      <c r="F58" s="1" t="s">
        <v>226</v>
      </c>
      <c r="G58" s="1" t="s">
        <v>227</v>
      </c>
      <c r="H58" s="3"/>
      <c r="I58" s="1" t="s">
        <v>199</v>
      </c>
      <c r="J58" s="1" t="s">
        <v>200</v>
      </c>
      <c r="K58" s="6" t="s">
        <v>20</v>
      </c>
      <c r="L58" s="36"/>
      <c r="M58" s="36"/>
      <c r="N58" s="36"/>
      <c r="O58" s="36"/>
      <c r="P58" s="36"/>
      <c r="Q58" s="36"/>
      <c r="R58" s="36"/>
      <c r="S58" s="36">
        <v>1</v>
      </c>
      <c r="T58" s="36"/>
      <c r="U58" s="36">
        <v>1</v>
      </c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1"/>
      <c r="AH58" s="30">
        <f t="shared" si="0"/>
        <v>2</v>
      </c>
      <c r="AI58" s="22">
        <v>501</v>
      </c>
      <c r="AJ58" s="21">
        <f t="shared" si="1"/>
        <v>1002</v>
      </c>
      <c r="AK58" s="21">
        <f t="shared" si="4"/>
        <v>105.20999999999998</v>
      </c>
      <c r="AL58" s="21">
        <f t="shared" si="2"/>
        <v>210.41999999999996</v>
      </c>
      <c r="AM58" s="25">
        <f t="shared" si="5"/>
        <v>92.696035242290733</v>
      </c>
      <c r="AN58" s="25">
        <f t="shared" si="3"/>
        <v>185.39207048458147</v>
      </c>
    </row>
    <row r="59" spans="1:40" ht="188.1" customHeight="1" x14ac:dyDescent="0.45">
      <c r="A59" s="3"/>
      <c r="B59" s="1" t="s">
        <v>194</v>
      </c>
      <c r="C59" s="1" t="s">
        <v>60</v>
      </c>
      <c r="D59" s="1" t="s">
        <v>228</v>
      </c>
      <c r="E59" s="1" t="s">
        <v>229</v>
      </c>
      <c r="F59" s="1" t="s">
        <v>230</v>
      </c>
      <c r="G59" s="1" t="s">
        <v>231</v>
      </c>
      <c r="H59" s="3"/>
      <c r="I59" s="1" t="s">
        <v>199</v>
      </c>
      <c r="J59" s="1" t="s">
        <v>200</v>
      </c>
      <c r="K59" s="6" t="s">
        <v>20</v>
      </c>
      <c r="L59" s="36"/>
      <c r="M59" s="36"/>
      <c r="N59" s="36"/>
      <c r="O59" s="36">
        <v>1</v>
      </c>
      <c r="P59" s="36"/>
      <c r="Q59" s="36">
        <v>1</v>
      </c>
      <c r="R59" s="36"/>
      <c r="S59" s="36"/>
      <c r="T59" s="36"/>
      <c r="U59" s="36">
        <v>1</v>
      </c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1"/>
      <c r="AH59" s="30">
        <f t="shared" si="0"/>
        <v>3</v>
      </c>
      <c r="AI59" s="22">
        <v>333</v>
      </c>
      <c r="AJ59" s="21">
        <f t="shared" si="1"/>
        <v>999</v>
      </c>
      <c r="AK59" s="21">
        <f t="shared" si="4"/>
        <v>69.929999999999993</v>
      </c>
      <c r="AL59" s="21">
        <f t="shared" si="2"/>
        <v>209.78999999999996</v>
      </c>
      <c r="AM59" s="25">
        <f t="shared" si="5"/>
        <v>61.61233480176211</v>
      </c>
      <c r="AN59" s="25">
        <f t="shared" si="3"/>
        <v>184.83700440528634</v>
      </c>
    </row>
    <row r="60" spans="1:40" ht="188.1" customHeight="1" x14ac:dyDescent="0.45">
      <c r="A60" s="3"/>
      <c r="B60" s="1" t="s">
        <v>194</v>
      </c>
      <c r="C60" s="1" t="s">
        <v>60</v>
      </c>
      <c r="D60" s="1" t="s">
        <v>232</v>
      </c>
      <c r="E60" s="1" t="s">
        <v>233</v>
      </c>
      <c r="F60" s="1" t="s">
        <v>234</v>
      </c>
      <c r="G60" s="1" t="s">
        <v>235</v>
      </c>
      <c r="H60" s="3"/>
      <c r="I60" s="1" t="s">
        <v>131</v>
      </c>
      <c r="J60" s="1" t="s">
        <v>132</v>
      </c>
      <c r="K60" s="6" t="s">
        <v>20</v>
      </c>
      <c r="L60" s="36"/>
      <c r="M60" s="36"/>
      <c r="N60" s="36"/>
      <c r="O60" s="36"/>
      <c r="P60" s="36"/>
      <c r="Q60" s="36">
        <v>1</v>
      </c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1"/>
      <c r="AH60" s="30">
        <f t="shared" si="0"/>
        <v>1</v>
      </c>
      <c r="AI60" s="22">
        <v>669</v>
      </c>
      <c r="AJ60" s="21">
        <f t="shared" si="1"/>
        <v>669</v>
      </c>
      <c r="AK60" s="21">
        <f t="shared" si="4"/>
        <v>140.48999999999998</v>
      </c>
      <c r="AL60" s="21">
        <f t="shared" si="2"/>
        <v>140.48999999999998</v>
      </c>
      <c r="AM60" s="25">
        <f t="shared" si="5"/>
        <v>123.77973568281936</v>
      </c>
      <c r="AN60" s="25">
        <f t="shared" si="3"/>
        <v>123.77973568281936</v>
      </c>
    </row>
    <row r="61" spans="1:40" ht="188.1" customHeight="1" x14ac:dyDescent="0.45">
      <c r="A61" s="3"/>
      <c r="B61" s="1" t="s">
        <v>194</v>
      </c>
      <c r="C61" s="1" t="s">
        <v>60</v>
      </c>
      <c r="D61" s="1" t="s">
        <v>236</v>
      </c>
      <c r="E61" s="1" t="s">
        <v>237</v>
      </c>
      <c r="F61" s="1" t="s">
        <v>238</v>
      </c>
      <c r="G61" s="1" t="s">
        <v>209</v>
      </c>
      <c r="H61" s="3"/>
      <c r="I61" s="1" t="s">
        <v>239</v>
      </c>
      <c r="J61" s="1" t="s">
        <v>240</v>
      </c>
      <c r="K61" s="6" t="s">
        <v>20</v>
      </c>
      <c r="L61" s="36"/>
      <c r="M61" s="36"/>
      <c r="N61" s="36"/>
      <c r="O61" s="36"/>
      <c r="P61" s="36"/>
      <c r="Q61" s="36">
        <v>1</v>
      </c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1"/>
      <c r="AH61" s="30">
        <f t="shared" si="0"/>
        <v>1</v>
      </c>
      <c r="AI61" s="22">
        <v>487</v>
      </c>
      <c r="AJ61" s="21">
        <f t="shared" si="1"/>
        <v>487</v>
      </c>
      <c r="AK61" s="21">
        <f t="shared" si="4"/>
        <v>102.26999999999998</v>
      </c>
      <c r="AL61" s="21">
        <f t="shared" si="2"/>
        <v>102.26999999999998</v>
      </c>
      <c r="AM61" s="25">
        <f t="shared" si="5"/>
        <v>90.105726872246677</v>
      </c>
      <c r="AN61" s="25">
        <f t="shared" si="3"/>
        <v>90.105726872246677</v>
      </c>
    </row>
    <row r="62" spans="1:40" ht="188.1" customHeight="1" x14ac:dyDescent="0.45">
      <c r="A62" s="3"/>
      <c r="B62" s="1" t="s">
        <v>194</v>
      </c>
      <c r="C62" s="1" t="s">
        <v>60</v>
      </c>
      <c r="D62" s="1" t="s">
        <v>236</v>
      </c>
      <c r="E62" s="1" t="s">
        <v>237</v>
      </c>
      <c r="F62" s="1" t="s">
        <v>241</v>
      </c>
      <c r="G62" s="1" t="s">
        <v>242</v>
      </c>
      <c r="H62" s="3"/>
      <c r="I62" s="1" t="s">
        <v>91</v>
      </c>
      <c r="J62" s="1" t="s">
        <v>92</v>
      </c>
      <c r="K62" s="6" t="s">
        <v>20</v>
      </c>
      <c r="L62" s="36"/>
      <c r="M62" s="36"/>
      <c r="N62" s="36"/>
      <c r="O62" s="36"/>
      <c r="P62" s="36"/>
      <c r="Q62" s="36">
        <v>1</v>
      </c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1"/>
      <c r="AH62" s="30">
        <f t="shared" si="0"/>
        <v>1</v>
      </c>
      <c r="AI62" s="22">
        <v>294</v>
      </c>
      <c r="AJ62" s="21">
        <f t="shared" si="1"/>
        <v>294</v>
      </c>
      <c r="AK62" s="21">
        <f t="shared" si="4"/>
        <v>61.739999999999988</v>
      </c>
      <c r="AL62" s="21">
        <f t="shared" si="2"/>
        <v>61.739999999999988</v>
      </c>
      <c r="AM62" s="25">
        <f t="shared" si="5"/>
        <v>54.3964757709251</v>
      </c>
      <c r="AN62" s="25">
        <f t="shared" si="3"/>
        <v>54.3964757709251</v>
      </c>
    </row>
    <row r="63" spans="1:40" ht="188.1" customHeight="1" x14ac:dyDescent="0.45">
      <c r="A63" s="3"/>
      <c r="B63" s="1" t="s">
        <v>194</v>
      </c>
      <c r="C63" s="1" t="s">
        <v>60</v>
      </c>
      <c r="D63" s="1" t="s">
        <v>236</v>
      </c>
      <c r="E63" s="1" t="s">
        <v>237</v>
      </c>
      <c r="F63" s="1" t="s">
        <v>241</v>
      </c>
      <c r="G63" s="1" t="s">
        <v>242</v>
      </c>
      <c r="H63" s="3"/>
      <c r="I63" s="1" t="s">
        <v>180</v>
      </c>
      <c r="J63" s="1" t="s">
        <v>181</v>
      </c>
      <c r="K63" s="6" t="s">
        <v>20</v>
      </c>
      <c r="L63" s="36"/>
      <c r="M63" s="36"/>
      <c r="N63" s="36"/>
      <c r="O63" s="36"/>
      <c r="P63" s="36"/>
      <c r="Q63" s="36">
        <v>3</v>
      </c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1"/>
      <c r="AH63" s="30">
        <f t="shared" si="0"/>
        <v>3</v>
      </c>
      <c r="AI63" s="22">
        <v>294</v>
      </c>
      <c r="AJ63" s="21">
        <f t="shared" si="1"/>
        <v>882</v>
      </c>
      <c r="AK63" s="21">
        <f t="shared" si="4"/>
        <v>61.739999999999988</v>
      </c>
      <c r="AL63" s="21">
        <f t="shared" si="2"/>
        <v>185.21999999999997</v>
      </c>
      <c r="AM63" s="25">
        <f t="shared" si="5"/>
        <v>54.3964757709251</v>
      </c>
      <c r="AN63" s="25">
        <f t="shared" si="3"/>
        <v>163.18942731277531</v>
      </c>
    </row>
    <row r="64" spans="1:40" ht="188.1" customHeight="1" x14ac:dyDescent="0.45">
      <c r="A64" s="3"/>
      <c r="B64" s="1" t="s">
        <v>194</v>
      </c>
      <c r="C64" s="1" t="s">
        <v>60</v>
      </c>
      <c r="D64" s="1" t="s">
        <v>243</v>
      </c>
      <c r="E64" s="1" t="s">
        <v>244</v>
      </c>
      <c r="F64" s="1" t="s">
        <v>245</v>
      </c>
      <c r="G64" s="1" t="s">
        <v>246</v>
      </c>
      <c r="H64" s="3"/>
      <c r="I64" s="1" t="s">
        <v>220</v>
      </c>
      <c r="J64" s="1" t="s">
        <v>221</v>
      </c>
      <c r="K64" s="6" t="s">
        <v>20</v>
      </c>
      <c r="L64" s="36"/>
      <c r="M64" s="36"/>
      <c r="N64" s="36"/>
      <c r="O64" s="36"/>
      <c r="P64" s="36"/>
      <c r="Q64" s="36">
        <v>2</v>
      </c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1"/>
      <c r="AH64" s="30">
        <f t="shared" si="0"/>
        <v>2</v>
      </c>
      <c r="AI64" s="22">
        <v>386</v>
      </c>
      <c r="AJ64" s="21">
        <f t="shared" si="1"/>
        <v>772</v>
      </c>
      <c r="AK64" s="21">
        <f t="shared" si="4"/>
        <v>81.059999999999988</v>
      </c>
      <c r="AL64" s="21">
        <f t="shared" si="2"/>
        <v>162.11999999999998</v>
      </c>
      <c r="AM64" s="25">
        <f t="shared" si="5"/>
        <v>71.418502202643154</v>
      </c>
      <c r="AN64" s="25">
        <f t="shared" si="3"/>
        <v>142.83700440528631</v>
      </c>
    </row>
    <row r="65" spans="1:40" ht="188.1" customHeight="1" x14ac:dyDescent="0.45">
      <c r="A65" s="3"/>
      <c r="B65" s="1" t="s">
        <v>194</v>
      </c>
      <c r="C65" s="1" t="s">
        <v>60</v>
      </c>
      <c r="D65" s="1" t="s">
        <v>247</v>
      </c>
      <c r="E65" s="1" t="s">
        <v>248</v>
      </c>
      <c r="F65" s="1" t="s">
        <v>249</v>
      </c>
      <c r="G65" s="1" t="s">
        <v>250</v>
      </c>
      <c r="H65" s="3"/>
      <c r="I65" s="1" t="s">
        <v>199</v>
      </c>
      <c r="J65" s="1" t="s">
        <v>200</v>
      </c>
      <c r="K65" s="6" t="s">
        <v>20</v>
      </c>
      <c r="L65" s="36"/>
      <c r="M65" s="36"/>
      <c r="N65" s="36"/>
      <c r="O65" s="36"/>
      <c r="P65" s="36"/>
      <c r="Q65" s="36">
        <v>3</v>
      </c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1"/>
      <c r="AH65" s="30">
        <f t="shared" si="0"/>
        <v>3</v>
      </c>
      <c r="AI65" s="22">
        <v>622</v>
      </c>
      <c r="AJ65" s="21">
        <f t="shared" si="1"/>
        <v>1866</v>
      </c>
      <c r="AK65" s="21">
        <f t="shared" si="4"/>
        <v>130.61999999999998</v>
      </c>
      <c r="AL65" s="21">
        <f t="shared" si="2"/>
        <v>391.8599999999999</v>
      </c>
      <c r="AM65" s="25">
        <f t="shared" si="5"/>
        <v>115.08370044052862</v>
      </c>
      <c r="AN65" s="25">
        <f t="shared" si="3"/>
        <v>345.25110132158585</v>
      </c>
    </row>
    <row r="66" spans="1:40" ht="188.1" customHeight="1" x14ac:dyDescent="0.45">
      <c r="A66" s="3"/>
      <c r="B66" s="1" t="s">
        <v>194</v>
      </c>
      <c r="C66" s="1" t="s">
        <v>60</v>
      </c>
      <c r="D66" s="1" t="s">
        <v>247</v>
      </c>
      <c r="E66" s="1" t="s">
        <v>248</v>
      </c>
      <c r="F66" s="1" t="s">
        <v>249</v>
      </c>
      <c r="G66" s="1" t="s">
        <v>250</v>
      </c>
      <c r="H66" s="3"/>
      <c r="I66" s="1" t="s">
        <v>251</v>
      </c>
      <c r="J66" s="1" t="s">
        <v>78</v>
      </c>
      <c r="K66" s="6" t="s">
        <v>20</v>
      </c>
      <c r="L66" s="36"/>
      <c r="M66" s="36"/>
      <c r="N66" s="36"/>
      <c r="O66" s="36"/>
      <c r="P66" s="36"/>
      <c r="Q66" s="36">
        <v>1</v>
      </c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1"/>
      <c r="AH66" s="30">
        <f t="shared" si="0"/>
        <v>1</v>
      </c>
      <c r="AI66" s="22">
        <v>622</v>
      </c>
      <c r="AJ66" s="21">
        <f t="shared" si="1"/>
        <v>622</v>
      </c>
      <c r="AK66" s="21">
        <f t="shared" si="4"/>
        <v>130.61999999999998</v>
      </c>
      <c r="AL66" s="21">
        <f t="shared" si="2"/>
        <v>130.61999999999998</v>
      </c>
      <c r="AM66" s="25">
        <f t="shared" si="5"/>
        <v>115.08370044052862</v>
      </c>
      <c r="AN66" s="25">
        <f t="shared" si="3"/>
        <v>115.08370044052862</v>
      </c>
    </row>
    <row r="67" spans="1:40" ht="188.1" customHeight="1" x14ac:dyDescent="0.45">
      <c r="A67" s="3"/>
      <c r="B67" s="1" t="s">
        <v>194</v>
      </c>
      <c r="C67" s="1" t="s">
        <v>60</v>
      </c>
      <c r="D67" s="1" t="s">
        <v>252</v>
      </c>
      <c r="E67" s="1" t="s">
        <v>253</v>
      </c>
      <c r="F67" s="1" t="s">
        <v>218</v>
      </c>
      <c r="G67" s="1" t="s">
        <v>219</v>
      </c>
      <c r="H67" s="3"/>
      <c r="I67" s="1" t="s">
        <v>220</v>
      </c>
      <c r="J67" s="1" t="s">
        <v>221</v>
      </c>
      <c r="K67" s="6" t="s">
        <v>20</v>
      </c>
      <c r="L67" s="36"/>
      <c r="M67" s="36"/>
      <c r="N67" s="36">
        <v>1</v>
      </c>
      <c r="O67" s="36">
        <v>1</v>
      </c>
      <c r="P67" s="36"/>
      <c r="Q67" s="36">
        <v>1</v>
      </c>
      <c r="R67" s="36"/>
      <c r="S67" s="36"/>
      <c r="T67" s="36">
        <v>1</v>
      </c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1"/>
      <c r="AH67" s="30">
        <f t="shared" si="0"/>
        <v>4</v>
      </c>
      <c r="AI67" s="22">
        <v>235</v>
      </c>
      <c r="AJ67" s="21">
        <f t="shared" si="1"/>
        <v>940</v>
      </c>
      <c r="AK67" s="21">
        <f t="shared" si="4"/>
        <v>49.349999999999994</v>
      </c>
      <c r="AL67" s="21">
        <f t="shared" si="2"/>
        <v>197.39999999999998</v>
      </c>
      <c r="AM67" s="25">
        <f t="shared" si="5"/>
        <v>43.480176211453738</v>
      </c>
      <c r="AN67" s="25">
        <f t="shared" si="3"/>
        <v>173.92070484581495</v>
      </c>
    </row>
    <row r="68" spans="1:40" ht="188.1" customHeight="1" x14ac:dyDescent="0.45">
      <c r="A68" s="3"/>
      <c r="B68" s="1" t="s">
        <v>194</v>
      </c>
      <c r="C68" s="1" t="s">
        <v>60</v>
      </c>
      <c r="D68" s="1" t="s">
        <v>252</v>
      </c>
      <c r="E68" s="1" t="s">
        <v>253</v>
      </c>
      <c r="F68" s="1" t="s">
        <v>254</v>
      </c>
      <c r="G68" s="1" t="s">
        <v>255</v>
      </c>
      <c r="H68" s="3"/>
      <c r="I68" s="1" t="s">
        <v>199</v>
      </c>
      <c r="J68" s="1" t="s">
        <v>200</v>
      </c>
      <c r="K68" s="6" t="s">
        <v>20</v>
      </c>
      <c r="L68" s="36"/>
      <c r="M68" s="36"/>
      <c r="N68" s="36"/>
      <c r="O68" s="36"/>
      <c r="P68" s="36"/>
      <c r="Q68" s="36">
        <v>18</v>
      </c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1"/>
      <c r="AH68" s="30">
        <f t="shared" si="0"/>
        <v>18</v>
      </c>
      <c r="AI68" s="22">
        <v>454</v>
      </c>
      <c r="AJ68" s="21">
        <f t="shared" si="1"/>
        <v>8172</v>
      </c>
      <c r="AK68" s="21">
        <f t="shared" si="4"/>
        <v>95.339999999999989</v>
      </c>
      <c r="AL68" s="21">
        <f t="shared" si="2"/>
        <v>1716.12</v>
      </c>
      <c r="AM68" s="25">
        <f t="shared" si="5"/>
        <v>83.999999999999986</v>
      </c>
      <c r="AN68" s="25">
        <f t="shared" si="3"/>
        <v>1511.9999999999998</v>
      </c>
    </row>
    <row r="69" spans="1:40" ht="188.1" customHeight="1" x14ac:dyDescent="0.45">
      <c r="A69" s="3"/>
      <c r="B69" s="1" t="s">
        <v>194</v>
      </c>
      <c r="C69" s="1" t="s">
        <v>60</v>
      </c>
      <c r="D69" s="1" t="s">
        <v>252</v>
      </c>
      <c r="E69" s="1" t="s">
        <v>253</v>
      </c>
      <c r="F69" s="1" t="s">
        <v>208</v>
      </c>
      <c r="G69" s="1" t="s">
        <v>209</v>
      </c>
      <c r="H69" s="3"/>
      <c r="I69" s="1" t="s">
        <v>131</v>
      </c>
      <c r="J69" s="1" t="s">
        <v>132</v>
      </c>
      <c r="K69" s="6" t="s">
        <v>20</v>
      </c>
      <c r="L69" s="36"/>
      <c r="M69" s="36"/>
      <c r="N69" s="36"/>
      <c r="O69" s="36"/>
      <c r="P69" s="36"/>
      <c r="Q69" s="36">
        <v>1</v>
      </c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1"/>
      <c r="AH69" s="30">
        <f t="shared" si="0"/>
        <v>1</v>
      </c>
      <c r="AI69" s="22">
        <v>501</v>
      </c>
      <c r="AJ69" s="21">
        <f t="shared" si="1"/>
        <v>501</v>
      </c>
      <c r="AK69" s="21">
        <f t="shared" si="4"/>
        <v>105.20999999999998</v>
      </c>
      <c r="AL69" s="21">
        <f t="shared" si="2"/>
        <v>105.20999999999998</v>
      </c>
      <c r="AM69" s="25">
        <f t="shared" si="5"/>
        <v>92.696035242290733</v>
      </c>
      <c r="AN69" s="25">
        <f t="shared" si="3"/>
        <v>92.696035242290733</v>
      </c>
    </row>
    <row r="70" spans="1:40" ht="188.1" customHeight="1" x14ac:dyDescent="0.45">
      <c r="A70" s="3"/>
      <c r="B70" s="1" t="s">
        <v>194</v>
      </c>
      <c r="C70" s="1" t="s">
        <v>60</v>
      </c>
      <c r="D70" s="1" t="s">
        <v>256</v>
      </c>
      <c r="E70" s="1" t="s">
        <v>257</v>
      </c>
      <c r="F70" s="1" t="s">
        <v>245</v>
      </c>
      <c r="G70" s="1" t="s">
        <v>246</v>
      </c>
      <c r="H70" s="3"/>
      <c r="I70" s="1" t="s">
        <v>220</v>
      </c>
      <c r="J70" s="1" t="s">
        <v>221</v>
      </c>
      <c r="K70" s="6" t="s">
        <v>20</v>
      </c>
      <c r="L70" s="36"/>
      <c r="M70" s="36"/>
      <c r="N70" s="36"/>
      <c r="O70" s="36"/>
      <c r="P70" s="36"/>
      <c r="Q70" s="36">
        <v>1</v>
      </c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1"/>
      <c r="AH70" s="30">
        <f t="shared" si="0"/>
        <v>1</v>
      </c>
      <c r="AI70" s="22">
        <v>386</v>
      </c>
      <c r="AJ70" s="21">
        <f t="shared" si="1"/>
        <v>386</v>
      </c>
      <c r="AK70" s="21">
        <f t="shared" si="4"/>
        <v>81.059999999999988</v>
      </c>
      <c r="AL70" s="21">
        <f t="shared" si="2"/>
        <v>81.059999999999988</v>
      </c>
      <c r="AM70" s="25">
        <f t="shared" si="5"/>
        <v>71.418502202643154</v>
      </c>
      <c r="AN70" s="25">
        <f t="shared" si="3"/>
        <v>71.418502202643154</v>
      </c>
    </row>
    <row r="71" spans="1:40" ht="188.1" customHeight="1" x14ac:dyDescent="0.45">
      <c r="A71" s="3"/>
      <c r="B71" s="1" t="s">
        <v>194</v>
      </c>
      <c r="C71" s="1" t="s">
        <v>60</v>
      </c>
      <c r="D71" s="1" t="s">
        <v>258</v>
      </c>
      <c r="E71" s="1" t="s">
        <v>259</v>
      </c>
      <c r="F71" s="1" t="s">
        <v>260</v>
      </c>
      <c r="G71" s="1" t="s">
        <v>261</v>
      </c>
      <c r="H71" s="3"/>
      <c r="I71" s="1" t="s">
        <v>220</v>
      </c>
      <c r="J71" s="1" t="s">
        <v>221</v>
      </c>
      <c r="K71" s="6" t="s">
        <v>20</v>
      </c>
      <c r="L71" s="36"/>
      <c r="M71" s="36"/>
      <c r="N71" s="36"/>
      <c r="O71" s="36"/>
      <c r="P71" s="36"/>
      <c r="Q71" s="36">
        <v>1</v>
      </c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1"/>
      <c r="AH71" s="30">
        <f t="shared" si="0"/>
        <v>1</v>
      </c>
      <c r="AI71" s="22">
        <v>535</v>
      </c>
      <c r="AJ71" s="21">
        <f t="shared" si="1"/>
        <v>535</v>
      </c>
      <c r="AK71" s="21">
        <f t="shared" si="4"/>
        <v>112.34999999999998</v>
      </c>
      <c r="AL71" s="21">
        <f t="shared" si="2"/>
        <v>112.34999999999998</v>
      </c>
      <c r="AM71" s="25">
        <f t="shared" si="5"/>
        <v>98.986784140969149</v>
      </c>
      <c r="AN71" s="25">
        <f t="shared" si="3"/>
        <v>98.986784140969149</v>
      </c>
    </row>
    <row r="72" spans="1:40" ht="188.1" customHeight="1" x14ac:dyDescent="0.45">
      <c r="A72" s="3"/>
      <c r="B72" s="1" t="s">
        <v>194</v>
      </c>
      <c r="C72" s="1" t="s">
        <v>60</v>
      </c>
      <c r="D72" s="1" t="s">
        <v>262</v>
      </c>
      <c r="E72" s="1" t="s">
        <v>263</v>
      </c>
      <c r="F72" s="1" t="s">
        <v>214</v>
      </c>
      <c r="G72" s="1" t="s">
        <v>215</v>
      </c>
      <c r="H72" s="3"/>
      <c r="I72" s="1" t="s">
        <v>199</v>
      </c>
      <c r="J72" s="1" t="s">
        <v>200</v>
      </c>
      <c r="K72" s="6" t="s">
        <v>20</v>
      </c>
      <c r="L72" s="36"/>
      <c r="M72" s="36"/>
      <c r="N72" s="36">
        <v>2</v>
      </c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1"/>
      <c r="AH72" s="30">
        <f t="shared" si="0"/>
        <v>2</v>
      </c>
      <c r="AI72" s="22">
        <v>434</v>
      </c>
      <c r="AJ72" s="21">
        <f t="shared" si="1"/>
        <v>868</v>
      </c>
      <c r="AK72" s="21">
        <f t="shared" si="4"/>
        <v>91.139999999999986</v>
      </c>
      <c r="AL72" s="21">
        <f t="shared" si="2"/>
        <v>182.27999999999997</v>
      </c>
      <c r="AM72" s="25">
        <f t="shared" si="5"/>
        <v>80.299559471365626</v>
      </c>
      <c r="AN72" s="25">
        <f t="shared" si="3"/>
        <v>160.59911894273125</v>
      </c>
    </row>
    <row r="73" spans="1:40" ht="188.1" customHeight="1" x14ac:dyDescent="0.45">
      <c r="A73" s="3"/>
      <c r="B73" s="1" t="s">
        <v>194</v>
      </c>
      <c r="C73" s="1" t="s">
        <v>60</v>
      </c>
      <c r="D73" s="1" t="s">
        <v>264</v>
      </c>
      <c r="E73" s="1" t="s">
        <v>265</v>
      </c>
      <c r="F73" s="1" t="s">
        <v>218</v>
      </c>
      <c r="G73" s="1" t="s">
        <v>219</v>
      </c>
      <c r="H73" s="3"/>
      <c r="I73" s="1" t="s">
        <v>220</v>
      </c>
      <c r="J73" s="1" t="s">
        <v>221</v>
      </c>
      <c r="K73" s="6" t="s">
        <v>20</v>
      </c>
      <c r="L73" s="36"/>
      <c r="M73" s="36"/>
      <c r="N73" s="36"/>
      <c r="O73" s="36"/>
      <c r="P73" s="36"/>
      <c r="Q73" s="36">
        <v>5</v>
      </c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1"/>
      <c r="AH73" s="30">
        <f t="shared" si="0"/>
        <v>5</v>
      </c>
      <c r="AI73" s="22">
        <v>333</v>
      </c>
      <c r="AJ73" s="21">
        <f t="shared" si="1"/>
        <v>1665</v>
      </c>
      <c r="AK73" s="21">
        <f t="shared" si="4"/>
        <v>69.929999999999993</v>
      </c>
      <c r="AL73" s="21">
        <f t="shared" si="2"/>
        <v>349.65</v>
      </c>
      <c r="AM73" s="25">
        <f t="shared" si="5"/>
        <v>61.61233480176211</v>
      </c>
      <c r="AN73" s="25">
        <f t="shared" si="3"/>
        <v>308.06167400881054</v>
      </c>
    </row>
    <row r="74" spans="1:40" ht="188.1" customHeight="1" x14ac:dyDescent="0.45">
      <c r="A74" s="3"/>
      <c r="B74" s="1" t="s">
        <v>194</v>
      </c>
      <c r="C74" s="1" t="s">
        <v>60</v>
      </c>
      <c r="D74" s="1" t="s">
        <v>266</v>
      </c>
      <c r="E74" s="1" t="s">
        <v>267</v>
      </c>
      <c r="F74" s="1" t="s">
        <v>214</v>
      </c>
      <c r="G74" s="1" t="s">
        <v>215</v>
      </c>
      <c r="H74" s="3"/>
      <c r="I74" s="1" t="s">
        <v>199</v>
      </c>
      <c r="J74" s="1" t="s">
        <v>200</v>
      </c>
      <c r="K74" s="6" t="s">
        <v>20</v>
      </c>
      <c r="L74" s="36"/>
      <c r="M74" s="36"/>
      <c r="N74" s="36"/>
      <c r="O74" s="36"/>
      <c r="P74" s="36"/>
      <c r="Q74" s="36"/>
      <c r="R74" s="36"/>
      <c r="S74" s="36"/>
      <c r="T74" s="36">
        <v>1</v>
      </c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1"/>
      <c r="AH74" s="30">
        <f t="shared" si="0"/>
        <v>1</v>
      </c>
      <c r="AI74" s="22">
        <v>333</v>
      </c>
      <c r="AJ74" s="21">
        <f t="shared" si="1"/>
        <v>333</v>
      </c>
      <c r="AK74" s="21">
        <f t="shared" si="4"/>
        <v>69.929999999999993</v>
      </c>
      <c r="AL74" s="21">
        <f t="shared" si="2"/>
        <v>69.929999999999993</v>
      </c>
      <c r="AM74" s="25">
        <f t="shared" si="5"/>
        <v>61.61233480176211</v>
      </c>
      <c r="AN74" s="25">
        <f t="shared" si="3"/>
        <v>61.61233480176211</v>
      </c>
    </row>
    <row r="75" spans="1:40" ht="188.1" customHeight="1" x14ac:dyDescent="0.45">
      <c r="A75" s="3"/>
      <c r="B75" s="1" t="s">
        <v>194</v>
      </c>
      <c r="C75" s="1" t="s">
        <v>60</v>
      </c>
      <c r="D75" s="1" t="s">
        <v>266</v>
      </c>
      <c r="E75" s="1" t="s">
        <v>267</v>
      </c>
      <c r="F75" s="1" t="s">
        <v>226</v>
      </c>
      <c r="G75" s="1" t="s">
        <v>227</v>
      </c>
      <c r="H75" s="3"/>
      <c r="I75" s="1" t="s">
        <v>199</v>
      </c>
      <c r="J75" s="1" t="s">
        <v>200</v>
      </c>
      <c r="K75" s="6" t="s">
        <v>20</v>
      </c>
      <c r="L75" s="36"/>
      <c r="M75" s="36"/>
      <c r="N75" s="36"/>
      <c r="O75" s="36"/>
      <c r="P75" s="36"/>
      <c r="Q75" s="36">
        <v>6</v>
      </c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1"/>
      <c r="AH75" s="30">
        <f t="shared" si="0"/>
        <v>6</v>
      </c>
      <c r="AI75" s="22">
        <v>501</v>
      </c>
      <c r="AJ75" s="21">
        <f t="shared" si="1"/>
        <v>3006</v>
      </c>
      <c r="AK75" s="21">
        <f t="shared" si="4"/>
        <v>105.20999999999998</v>
      </c>
      <c r="AL75" s="21">
        <f t="shared" si="2"/>
        <v>631.25999999999988</v>
      </c>
      <c r="AM75" s="25">
        <f t="shared" si="5"/>
        <v>92.696035242290733</v>
      </c>
      <c r="AN75" s="25">
        <f t="shared" si="3"/>
        <v>556.17621145374437</v>
      </c>
    </row>
    <row r="76" spans="1:40" ht="188.1" customHeight="1" x14ac:dyDescent="0.45">
      <c r="A76" s="3"/>
      <c r="B76" s="1" t="s">
        <v>194</v>
      </c>
      <c r="C76" s="1" t="s">
        <v>60</v>
      </c>
      <c r="D76" s="1" t="s">
        <v>266</v>
      </c>
      <c r="E76" s="1" t="s">
        <v>267</v>
      </c>
      <c r="F76" s="1" t="s">
        <v>268</v>
      </c>
      <c r="G76" s="1" t="s">
        <v>269</v>
      </c>
      <c r="H76" s="3"/>
      <c r="I76" s="1" t="s">
        <v>77</v>
      </c>
      <c r="J76" s="1" t="s">
        <v>78</v>
      </c>
      <c r="K76" s="6" t="s">
        <v>20</v>
      </c>
      <c r="L76" s="36"/>
      <c r="M76" s="36"/>
      <c r="N76" s="36"/>
      <c r="O76" s="36"/>
      <c r="P76" s="36"/>
      <c r="Q76" s="36">
        <v>2</v>
      </c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1"/>
      <c r="AH76" s="30">
        <f t="shared" ref="AH76:AH139" si="6">SUM(L76:AG76)</f>
        <v>2</v>
      </c>
      <c r="AI76" s="22">
        <v>501</v>
      </c>
      <c r="AJ76" s="21">
        <f t="shared" ref="AJ76:AJ139" si="7">SUM(AI76*AH76)</f>
        <v>1002</v>
      </c>
      <c r="AK76" s="21">
        <f t="shared" si="4"/>
        <v>105.20999999999998</v>
      </c>
      <c r="AL76" s="21">
        <f t="shared" ref="AL76:AL139" si="8">SUM(AK76*AH76)</f>
        <v>210.41999999999996</v>
      </c>
      <c r="AM76" s="25">
        <f t="shared" si="5"/>
        <v>92.696035242290733</v>
      </c>
      <c r="AN76" s="25">
        <f t="shared" ref="AN76:AN139" si="9">SUM(AM76*AH76)</f>
        <v>185.39207048458147</v>
      </c>
    </row>
    <row r="77" spans="1:40" ht="188.1" customHeight="1" x14ac:dyDescent="0.45">
      <c r="A77" s="3"/>
      <c r="B77" s="1" t="s">
        <v>194</v>
      </c>
      <c r="C77" s="1" t="s">
        <v>60</v>
      </c>
      <c r="D77" s="1" t="s">
        <v>266</v>
      </c>
      <c r="E77" s="1" t="s">
        <v>267</v>
      </c>
      <c r="F77" s="1" t="s">
        <v>270</v>
      </c>
      <c r="G77" s="1" t="s">
        <v>269</v>
      </c>
      <c r="H77" s="3"/>
      <c r="I77" s="1" t="s">
        <v>271</v>
      </c>
      <c r="J77" s="1" t="s">
        <v>272</v>
      </c>
      <c r="K77" s="6" t="s">
        <v>20</v>
      </c>
      <c r="L77" s="36"/>
      <c r="M77" s="36"/>
      <c r="N77" s="36"/>
      <c r="O77" s="36"/>
      <c r="P77" s="36"/>
      <c r="Q77" s="36">
        <v>1</v>
      </c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1"/>
      <c r="AH77" s="30">
        <f t="shared" si="6"/>
        <v>1</v>
      </c>
      <c r="AI77" s="22">
        <v>487</v>
      </c>
      <c r="AJ77" s="21">
        <f t="shared" si="7"/>
        <v>487</v>
      </c>
      <c r="AK77" s="21">
        <f t="shared" ref="AK77:AK140" si="10">AI77*(1-79%)</f>
        <v>102.26999999999998</v>
      </c>
      <c r="AL77" s="21">
        <f t="shared" si="8"/>
        <v>102.26999999999998</v>
      </c>
      <c r="AM77" s="25">
        <f t="shared" ref="AM77:AM140" si="11">SUM(AK77/1.135)</f>
        <v>90.105726872246677</v>
      </c>
      <c r="AN77" s="25">
        <f t="shared" si="9"/>
        <v>90.105726872246677</v>
      </c>
    </row>
    <row r="78" spans="1:40" ht="188.1" customHeight="1" x14ac:dyDescent="0.45">
      <c r="A78" s="3"/>
      <c r="B78" s="1" t="s">
        <v>273</v>
      </c>
      <c r="C78" s="1" t="s">
        <v>60</v>
      </c>
      <c r="D78" s="1" t="s">
        <v>274</v>
      </c>
      <c r="E78" s="1" t="s">
        <v>275</v>
      </c>
      <c r="F78" s="1" t="s">
        <v>276</v>
      </c>
      <c r="G78" s="1" t="s">
        <v>277</v>
      </c>
      <c r="H78" s="3"/>
      <c r="I78" s="1" t="s">
        <v>131</v>
      </c>
      <c r="J78" s="1" t="s">
        <v>151</v>
      </c>
      <c r="K78" s="6" t="s">
        <v>3</v>
      </c>
      <c r="L78" s="36"/>
      <c r="M78" s="36"/>
      <c r="N78" s="36">
        <v>1</v>
      </c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1"/>
      <c r="AH78" s="30">
        <f t="shared" si="6"/>
        <v>1</v>
      </c>
      <c r="AI78" s="22">
        <v>311</v>
      </c>
      <c r="AJ78" s="21">
        <f t="shared" si="7"/>
        <v>311</v>
      </c>
      <c r="AK78" s="21">
        <f t="shared" si="10"/>
        <v>65.309999999999988</v>
      </c>
      <c r="AL78" s="21">
        <f t="shared" si="8"/>
        <v>65.309999999999988</v>
      </c>
      <c r="AM78" s="25">
        <f t="shared" si="11"/>
        <v>57.541850220264308</v>
      </c>
      <c r="AN78" s="25">
        <f t="shared" si="9"/>
        <v>57.541850220264308</v>
      </c>
    </row>
    <row r="79" spans="1:40" ht="188.1" customHeight="1" x14ac:dyDescent="0.45">
      <c r="A79" s="3"/>
      <c r="B79" s="1" t="s">
        <v>273</v>
      </c>
      <c r="C79" s="1" t="s">
        <v>60</v>
      </c>
      <c r="D79" s="1" t="s">
        <v>278</v>
      </c>
      <c r="E79" s="1" t="s">
        <v>279</v>
      </c>
      <c r="F79" s="1" t="s">
        <v>280</v>
      </c>
      <c r="G79" s="1" t="s">
        <v>281</v>
      </c>
      <c r="H79" s="3"/>
      <c r="I79" s="1" t="s">
        <v>180</v>
      </c>
      <c r="J79" s="1" t="s">
        <v>282</v>
      </c>
      <c r="K79" s="6" t="s">
        <v>3</v>
      </c>
      <c r="L79" s="36"/>
      <c r="M79" s="36"/>
      <c r="N79" s="36">
        <v>1</v>
      </c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1"/>
      <c r="AH79" s="30">
        <f t="shared" si="6"/>
        <v>1</v>
      </c>
      <c r="AI79" s="22">
        <v>370</v>
      </c>
      <c r="AJ79" s="21">
        <f t="shared" si="7"/>
        <v>370</v>
      </c>
      <c r="AK79" s="21">
        <f t="shared" si="10"/>
        <v>77.699999999999989</v>
      </c>
      <c r="AL79" s="21">
        <f t="shared" si="8"/>
        <v>77.699999999999989</v>
      </c>
      <c r="AM79" s="25">
        <f t="shared" si="11"/>
        <v>68.458149779735677</v>
      </c>
      <c r="AN79" s="25">
        <f t="shared" si="9"/>
        <v>68.458149779735677</v>
      </c>
    </row>
    <row r="80" spans="1:40" ht="188.1" customHeight="1" x14ac:dyDescent="0.45">
      <c r="A80" s="3"/>
      <c r="B80" s="1" t="s">
        <v>273</v>
      </c>
      <c r="C80" s="1" t="s">
        <v>60</v>
      </c>
      <c r="D80" s="1" t="s">
        <v>283</v>
      </c>
      <c r="E80" s="1" t="s">
        <v>284</v>
      </c>
      <c r="F80" s="1" t="s">
        <v>95</v>
      </c>
      <c r="G80" s="1" t="s">
        <v>96</v>
      </c>
      <c r="H80" s="3"/>
      <c r="I80" s="1" t="s">
        <v>97</v>
      </c>
      <c r="J80" s="1" t="s">
        <v>285</v>
      </c>
      <c r="K80" s="6" t="s">
        <v>3</v>
      </c>
      <c r="L80" s="36"/>
      <c r="M80" s="36"/>
      <c r="N80" s="36">
        <v>1</v>
      </c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1"/>
      <c r="AH80" s="30">
        <f t="shared" si="6"/>
        <v>1</v>
      </c>
      <c r="AI80" s="22">
        <v>367</v>
      </c>
      <c r="AJ80" s="21">
        <f t="shared" si="7"/>
        <v>367</v>
      </c>
      <c r="AK80" s="21">
        <f t="shared" si="10"/>
        <v>77.069999999999993</v>
      </c>
      <c r="AL80" s="21">
        <f t="shared" si="8"/>
        <v>77.069999999999993</v>
      </c>
      <c r="AM80" s="25">
        <f t="shared" si="11"/>
        <v>67.903083700440519</v>
      </c>
      <c r="AN80" s="25">
        <f t="shared" si="9"/>
        <v>67.903083700440519</v>
      </c>
    </row>
    <row r="81" spans="1:40" ht="188.1" customHeight="1" x14ac:dyDescent="0.45">
      <c r="A81" s="3"/>
      <c r="B81" s="1" t="s">
        <v>273</v>
      </c>
      <c r="C81" s="1" t="s">
        <v>60</v>
      </c>
      <c r="D81" s="1" t="s">
        <v>283</v>
      </c>
      <c r="E81" s="1" t="s">
        <v>284</v>
      </c>
      <c r="F81" s="1" t="s">
        <v>95</v>
      </c>
      <c r="G81" s="1" t="s">
        <v>96</v>
      </c>
      <c r="H81" s="3"/>
      <c r="I81" s="1" t="s">
        <v>111</v>
      </c>
      <c r="J81" s="1" t="s">
        <v>286</v>
      </c>
      <c r="K81" s="6" t="s">
        <v>3</v>
      </c>
      <c r="L81" s="36"/>
      <c r="M81" s="36"/>
      <c r="N81" s="36">
        <v>1</v>
      </c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1"/>
      <c r="AH81" s="30">
        <f t="shared" si="6"/>
        <v>1</v>
      </c>
      <c r="AI81" s="22">
        <v>367</v>
      </c>
      <c r="AJ81" s="21">
        <f t="shared" si="7"/>
        <v>367</v>
      </c>
      <c r="AK81" s="21">
        <f t="shared" si="10"/>
        <v>77.069999999999993</v>
      </c>
      <c r="AL81" s="21">
        <f t="shared" si="8"/>
        <v>77.069999999999993</v>
      </c>
      <c r="AM81" s="25">
        <f t="shared" si="11"/>
        <v>67.903083700440519</v>
      </c>
      <c r="AN81" s="25">
        <f t="shared" si="9"/>
        <v>67.903083700440519</v>
      </c>
    </row>
    <row r="82" spans="1:40" ht="188.1" customHeight="1" x14ac:dyDescent="0.45">
      <c r="A82" s="3"/>
      <c r="B82" s="1" t="s">
        <v>273</v>
      </c>
      <c r="C82" s="1" t="s">
        <v>60</v>
      </c>
      <c r="D82" s="1" t="s">
        <v>287</v>
      </c>
      <c r="E82" s="1" t="s">
        <v>288</v>
      </c>
      <c r="F82" s="1" t="s">
        <v>245</v>
      </c>
      <c r="G82" s="1" t="s">
        <v>246</v>
      </c>
      <c r="H82" s="3"/>
      <c r="I82" s="1" t="s">
        <v>220</v>
      </c>
      <c r="J82" s="1" t="s">
        <v>221</v>
      </c>
      <c r="K82" s="6" t="s">
        <v>3</v>
      </c>
      <c r="L82" s="36"/>
      <c r="M82" s="36"/>
      <c r="N82" s="36">
        <v>1</v>
      </c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1"/>
      <c r="AH82" s="30">
        <f t="shared" si="6"/>
        <v>1</v>
      </c>
      <c r="AI82" s="22">
        <v>370</v>
      </c>
      <c r="AJ82" s="21">
        <f t="shared" si="7"/>
        <v>370</v>
      </c>
      <c r="AK82" s="21">
        <f t="shared" si="10"/>
        <v>77.699999999999989</v>
      </c>
      <c r="AL82" s="21">
        <f t="shared" si="8"/>
        <v>77.699999999999989</v>
      </c>
      <c r="AM82" s="25">
        <f t="shared" si="11"/>
        <v>68.458149779735677</v>
      </c>
      <c r="AN82" s="25">
        <f t="shared" si="9"/>
        <v>68.458149779735677</v>
      </c>
    </row>
    <row r="83" spans="1:40" ht="188.1" customHeight="1" x14ac:dyDescent="0.45">
      <c r="A83" s="3"/>
      <c r="B83" s="1" t="s">
        <v>273</v>
      </c>
      <c r="C83" s="1" t="s">
        <v>60</v>
      </c>
      <c r="D83" s="1" t="s">
        <v>289</v>
      </c>
      <c r="E83" s="1" t="s">
        <v>290</v>
      </c>
      <c r="F83" s="1" t="s">
        <v>139</v>
      </c>
      <c r="G83" s="1" t="s">
        <v>140</v>
      </c>
      <c r="H83" s="3"/>
      <c r="I83" s="1" t="s">
        <v>180</v>
      </c>
      <c r="J83" s="1" t="s">
        <v>181</v>
      </c>
      <c r="K83" s="6" t="s">
        <v>12</v>
      </c>
      <c r="L83" s="36"/>
      <c r="M83" s="36"/>
      <c r="N83" s="36">
        <v>1</v>
      </c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1"/>
      <c r="AH83" s="30">
        <f t="shared" si="6"/>
        <v>1</v>
      </c>
      <c r="AI83" s="22">
        <v>353</v>
      </c>
      <c r="AJ83" s="21">
        <f t="shared" si="7"/>
        <v>353</v>
      </c>
      <c r="AK83" s="21">
        <f t="shared" si="10"/>
        <v>74.129999999999981</v>
      </c>
      <c r="AL83" s="21">
        <f t="shared" si="8"/>
        <v>74.129999999999981</v>
      </c>
      <c r="AM83" s="25">
        <f t="shared" si="11"/>
        <v>65.312775330396462</v>
      </c>
      <c r="AN83" s="25">
        <f t="shared" si="9"/>
        <v>65.312775330396462</v>
      </c>
    </row>
    <row r="84" spans="1:40" ht="188.1" customHeight="1" x14ac:dyDescent="0.45">
      <c r="A84" s="3"/>
      <c r="B84" s="1" t="s">
        <v>273</v>
      </c>
      <c r="C84" s="1" t="s">
        <v>60</v>
      </c>
      <c r="D84" s="1" t="s">
        <v>291</v>
      </c>
      <c r="E84" s="1" t="s">
        <v>292</v>
      </c>
      <c r="F84" s="1" t="s">
        <v>293</v>
      </c>
      <c r="G84" s="1" t="s">
        <v>294</v>
      </c>
      <c r="H84" s="3"/>
      <c r="I84" s="1" t="s">
        <v>77</v>
      </c>
      <c r="J84" s="1" t="s">
        <v>78</v>
      </c>
      <c r="K84" s="6" t="s">
        <v>12</v>
      </c>
      <c r="L84" s="36"/>
      <c r="M84" s="36"/>
      <c r="N84" s="36">
        <v>1</v>
      </c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1"/>
      <c r="AH84" s="30">
        <f t="shared" si="6"/>
        <v>1</v>
      </c>
      <c r="AI84" s="22">
        <v>353</v>
      </c>
      <c r="AJ84" s="21">
        <f t="shared" si="7"/>
        <v>353</v>
      </c>
      <c r="AK84" s="21">
        <f t="shared" si="10"/>
        <v>74.129999999999981</v>
      </c>
      <c r="AL84" s="21">
        <f t="shared" si="8"/>
        <v>74.129999999999981</v>
      </c>
      <c r="AM84" s="25">
        <f t="shared" si="11"/>
        <v>65.312775330396462</v>
      </c>
      <c r="AN84" s="25">
        <f t="shared" si="9"/>
        <v>65.312775330396462</v>
      </c>
    </row>
    <row r="85" spans="1:40" ht="188.1" customHeight="1" x14ac:dyDescent="0.45">
      <c r="A85" s="3"/>
      <c r="B85" s="1" t="s">
        <v>273</v>
      </c>
      <c r="C85" s="1" t="s">
        <v>60</v>
      </c>
      <c r="D85" s="1" t="s">
        <v>295</v>
      </c>
      <c r="E85" s="1" t="s">
        <v>296</v>
      </c>
      <c r="F85" s="1" t="s">
        <v>297</v>
      </c>
      <c r="G85" s="1" t="s">
        <v>298</v>
      </c>
      <c r="H85" s="3"/>
      <c r="I85" s="1" t="s">
        <v>180</v>
      </c>
      <c r="J85" s="1" t="s">
        <v>181</v>
      </c>
      <c r="K85" s="6" t="s">
        <v>12</v>
      </c>
      <c r="L85" s="36"/>
      <c r="M85" s="36"/>
      <c r="N85" s="36">
        <v>1</v>
      </c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1"/>
      <c r="AH85" s="30">
        <f t="shared" si="6"/>
        <v>1</v>
      </c>
      <c r="AI85" s="22">
        <v>353</v>
      </c>
      <c r="AJ85" s="21">
        <f t="shared" si="7"/>
        <v>353</v>
      </c>
      <c r="AK85" s="21">
        <f t="shared" si="10"/>
        <v>74.129999999999981</v>
      </c>
      <c r="AL85" s="21">
        <f t="shared" si="8"/>
        <v>74.129999999999981</v>
      </c>
      <c r="AM85" s="25">
        <f t="shared" si="11"/>
        <v>65.312775330396462</v>
      </c>
      <c r="AN85" s="25">
        <f t="shared" si="9"/>
        <v>65.312775330396462</v>
      </c>
    </row>
    <row r="86" spans="1:40" ht="188.1" customHeight="1" x14ac:dyDescent="0.45">
      <c r="A86" s="3"/>
      <c r="B86" s="1" t="s">
        <v>273</v>
      </c>
      <c r="C86" s="1" t="s">
        <v>60</v>
      </c>
      <c r="D86" s="1" t="s">
        <v>299</v>
      </c>
      <c r="E86" s="1" t="s">
        <v>300</v>
      </c>
      <c r="F86" s="1" t="s">
        <v>143</v>
      </c>
      <c r="G86" s="1" t="s">
        <v>144</v>
      </c>
      <c r="H86" s="3"/>
      <c r="I86" s="1" t="s">
        <v>271</v>
      </c>
      <c r="J86" s="1" t="s">
        <v>272</v>
      </c>
      <c r="K86" s="6" t="s">
        <v>12</v>
      </c>
      <c r="L86" s="36"/>
      <c r="M86" s="36">
        <v>1</v>
      </c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1"/>
      <c r="AH86" s="30">
        <f t="shared" si="6"/>
        <v>1</v>
      </c>
      <c r="AI86" s="22">
        <v>353</v>
      </c>
      <c r="AJ86" s="21">
        <f t="shared" si="7"/>
        <v>353</v>
      </c>
      <c r="AK86" s="21">
        <f t="shared" si="10"/>
        <v>74.129999999999981</v>
      </c>
      <c r="AL86" s="21">
        <f t="shared" si="8"/>
        <v>74.129999999999981</v>
      </c>
      <c r="AM86" s="25">
        <f t="shared" si="11"/>
        <v>65.312775330396462</v>
      </c>
      <c r="AN86" s="25">
        <f t="shared" si="9"/>
        <v>65.312775330396462</v>
      </c>
    </row>
    <row r="87" spans="1:40" ht="188.1" customHeight="1" x14ac:dyDescent="0.45">
      <c r="A87" s="3"/>
      <c r="B87" s="1" t="s">
        <v>273</v>
      </c>
      <c r="C87" s="1" t="s">
        <v>60</v>
      </c>
      <c r="D87" s="1" t="s">
        <v>299</v>
      </c>
      <c r="E87" s="1" t="s">
        <v>300</v>
      </c>
      <c r="F87" s="1" t="s">
        <v>143</v>
      </c>
      <c r="G87" s="1" t="s">
        <v>144</v>
      </c>
      <c r="H87" s="3"/>
      <c r="I87" s="1" t="s">
        <v>145</v>
      </c>
      <c r="J87" s="1" t="s">
        <v>146</v>
      </c>
      <c r="K87" s="6" t="s">
        <v>12</v>
      </c>
      <c r="L87" s="36"/>
      <c r="M87" s="36"/>
      <c r="N87" s="36">
        <v>1</v>
      </c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1"/>
      <c r="AH87" s="30">
        <f t="shared" si="6"/>
        <v>1</v>
      </c>
      <c r="AI87" s="22">
        <v>353</v>
      </c>
      <c r="AJ87" s="21">
        <f t="shared" si="7"/>
        <v>353</v>
      </c>
      <c r="AK87" s="21">
        <f t="shared" si="10"/>
        <v>74.129999999999981</v>
      </c>
      <c r="AL87" s="21">
        <f t="shared" si="8"/>
        <v>74.129999999999981</v>
      </c>
      <c r="AM87" s="25">
        <f t="shared" si="11"/>
        <v>65.312775330396462</v>
      </c>
      <c r="AN87" s="25">
        <f t="shared" si="9"/>
        <v>65.312775330396462</v>
      </c>
    </row>
    <row r="88" spans="1:40" ht="188.1" customHeight="1" x14ac:dyDescent="0.45">
      <c r="A88" s="3"/>
      <c r="B88" s="1" t="s">
        <v>273</v>
      </c>
      <c r="C88" s="1" t="s">
        <v>60</v>
      </c>
      <c r="D88" s="1" t="s">
        <v>301</v>
      </c>
      <c r="E88" s="1" t="s">
        <v>302</v>
      </c>
      <c r="F88" s="1" t="s">
        <v>121</v>
      </c>
      <c r="G88" s="1" t="s">
        <v>122</v>
      </c>
      <c r="H88" s="3"/>
      <c r="I88" s="1" t="s">
        <v>77</v>
      </c>
      <c r="J88" s="1" t="s">
        <v>78</v>
      </c>
      <c r="K88" s="6" t="s">
        <v>12</v>
      </c>
      <c r="L88" s="36"/>
      <c r="M88" s="36"/>
      <c r="N88" s="36">
        <v>1</v>
      </c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1"/>
      <c r="AH88" s="30">
        <f t="shared" si="6"/>
        <v>1</v>
      </c>
      <c r="AI88" s="22">
        <v>353</v>
      </c>
      <c r="AJ88" s="21">
        <f t="shared" si="7"/>
        <v>353</v>
      </c>
      <c r="AK88" s="21">
        <f t="shared" si="10"/>
        <v>74.129999999999981</v>
      </c>
      <c r="AL88" s="21">
        <f t="shared" si="8"/>
        <v>74.129999999999981</v>
      </c>
      <c r="AM88" s="25">
        <f t="shared" si="11"/>
        <v>65.312775330396462</v>
      </c>
      <c r="AN88" s="25">
        <f t="shared" si="9"/>
        <v>65.312775330396462</v>
      </c>
    </row>
    <row r="89" spans="1:40" ht="188.1" customHeight="1" x14ac:dyDescent="0.45">
      <c r="A89" s="3"/>
      <c r="B89" s="1" t="s">
        <v>273</v>
      </c>
      <c r="C89" s="1" t="s">
        <v>60</v>
      </c>
      <c r="D89" s="1" t="s">
        <v>303</v>
      </c>
      <c r="E89" s="1" t="s">
        <v>304</v>
      </c>
      <c r="F89" s="1" t="s">
        <v>135</v>
      </c>
      <c r="G89" s="1" t="s">
        <v>136</v>
      </c>
      <c r="H89" s="3"/>
      <c r="I89" s="1" t="s">
        <v>77</v>
      </c>
      <c r="J89" s="1" t="s">
        <v>78</v>
      </c>
      <c r="K89" s="6" t="s">
        <v>12</v>
      </c>
      <c r="L89" s="36"/>
      <c r="M89" s="36"/>
      <c r="N89" s="36">
        <v>3</v>
      </c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1"/>
      <c r="AH89" s="30">
        <f t="shared" si="6"/>
        <v>3</v>
      </c>
      <c r="AI89" s="22">
        <v>311</v>
      </c>
      <c r="AJ89" s="21">
        <f t="shared" si="7"/>
        <v>933</v>
      </c>
      <c r="AK89" s="21">
        <f t="shared" si="10"/>
        <v>65.309999999999988</v>
      </c>
      <c r="AL89" s="21">
        <f t="shared" si="8"/>
        <v>195.92999999999995</v>
      </c>
      <c r="AM89" s="25">
        <f t="shared" si="11"/>
        <v>57.541850220264308</v>
      </c>
      <c r="AN89" s="25">
        <f t="shared" si="9"/>
        <v>172.62555066079292</v>
      </c>
    </row>
    <row r="90" spans="1:40" ht="188.1" customHeight="1" x14ac:dyDescent="0.45">
      <c r="A90" s="3"/>
      <c r="B90" s="1" t="s">
        <v>273</v>
      </c>
      <c r="C90" s="1" t="s">
        <v>60</v>
      </c>
      <c r="D90" s="1" t="s">
        <v>305</v>
      </c>
      <c r="E90" s="1" t="s">
        <v>306</v>
      </c>
      <c r="F90" s="1" t="s">
        <v>270</v>
      </c>
      <c r="G90" s="1" t="s">
        <v>269</v>
      </c>
      <c r="H90" s="3"/>
      <c r="I90" s="1" t="s">
        <v>271</v>
      </c>
      <c r="J90" s="1" t="s">
        <v>272</v>
      </c>
      <c r="K90" s="6" t="s">
        <v>20</v>
      </c>
      <c r="L90" s="36"/>
      <c r="M90" s="36"/>
      <c r="N90" s="36">
        <v>1</v>
      </c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1"/>
      <c r="AH90" s="30">
        <f t="shared" si="6"/>
        <v>1</v>
      </c>
      <c r="AI90" s="22">
        <v>434</v>
      </c>
      <c r="AJ90" s="21">
        <f t="shared" si="7"/>
        <v>434</v>
      </c>
      <c r="AK90" s="21">
        <f t="shared" si="10"/>
        <v>91.139999999999986</v>
      </c>
      <c r="AL90" s="21">
        <f t="shared" si="8"/>
        <v>91.139999999999986</v>
      </c>
      <c r="AM90" s="25">
        <f t="shared" si="11"/>
        <v>80.299559471365626</v>
      </c>
      <c r="AN90" s="25">
        <f t="shared" si="9"/>
        <v>80.299559471365626</v>
      </c>
    </row>
    <row r="91" spans="1:40" ht="188.1" customHeight="1" x14ac:dyDescent="0.45">
      <c r="A91" s="3"/>
      <c r="B91" s="1" t="s">
        <v>273</v>
      </c>
      <c r="C91" s="1" t="s">
        <v>60</v>
      </c>
      <c r="D91" s="1" t="s">
        <v>305</v>
      </c>
      <c r="E91" s="1" t="s">
        <v>306</v>
      </c>
      <c r="F91" s="1" t="s">
        <v>210</v>
      </c>
      <c r="G91" s="1" t="s">
        <v>211</v>
      </c>
      <c r="H91" s="3"/>
      <c r="I91" s="1" t="s">
        <v>239</v>
      </c>
      <c r="J91" s="1" t="s">
        <v>240</v>
      </c>
      <c r="K91" s="6" t="s">
        <v>20</v>
      </c>
      <c r="L91" s="36"/>
      <c r="M91" s="36"/>
      <c r="N91" s="36"/>
      <c r="O91" s="36"/>
      <c r="P91" s="36"/>
      <c r="Q91" s="36">
        <v>1</v>
      </c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1"/>
      <c r="AH91" s="30">
        <f t="shared" si="6"/>
        <v>1</v>
      </c>
      <c r="AI91" s="22">
        <v>249</v>
      </c>
      <c r="AJ91" s="21">
        <f t="shared" si="7"/>
        <v>249</v>
      </c>
      <c r="AK91" s="21">
        <f t="shared" si="10"/>
        <v>52.289999999999992</v>
      </c>
      <c r="AL91" s="21">
        <f t="shared" si="8"/>
        <v>52.289999999999992</v>
      </c>
      <c r="AM91" s="25">
        <f t="shared" si="11"/>
        <v>46.070484581497787</v>
      </c>
      <c r="AN91" s="25">
        <f t="shared" si="9"/>
        <v>46.070484581497787</v>
      </c>
    </row>
    <row r="92" spans="1:40" ht="188.1" customHeight="1" x14ac:dyDescent="0.45">
      <c r="A92" s="3"/>
      <c r="B92" s="1" t="s">
        <v>273</v>
      </c>
      <c r="C92" s="1" t="s">
        <v>60</v>
      </c>
      <c r="D92" s="1" t="s">
        <v>305</v>
      </c>
      <c r="E92" s="1" t="s">
        <v>306</v>
      </c>
      <c r="F92" s="1" t="s">
        <v>210</v>
      </c>
      <c r="G92" s="1" t="s">
        <v>211</v>
      </c>
      <c r="H92" s="3"/>
      <c r="I92" s="1" t="s">
        <v>107</v>
      </c>
      <c r="J92" s="1" t="s">
        <v>108</v>
      </c>
      <c r="K92" s="6" t="s">
        <v>20</v>
      </c>
      <c r="L92" s="36"/>
      <c r="M92" s="36"/>
      <c r="N92" s="36"/>
      <c r="O92" s="36"/>
      <c r="P92" s="36"/>
      <c r="Q92" s="36">
        <v>1</v>
      </c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1"/>
      <c r="AH92" s="30">
        <f t="shared" si="6"/>
        <v>1</v>
      </c>
      <c r="AI92" s="22">
        <v>249</v>
      </c>
      <c r="AJ92" s="21">
        <f t="shared" si="7"/>
        <v>249</v>
      </c>
      <c r="AK92" s="21">
        <f t="shared" si="10"/>
        <v>52.289999999999992</v>
      </c>
      <c r="AL92" s="21">
        <f t="shared" si="8"/>
        <v>52.289999999999992</v>
      </c>
      <c r="AM92" s="25">
        <f t="shared" si="11"/>
        <v>46.070484581497787</v>
      </c>
      <c r="AN92" s="25">
        <f t="shared" si="9"/>
        <v>46.070484581497787</v>
      </c>
    </row>
    <row r="93" spans="1:40" ht="188.1" customHeight="1" x14ac:dyDescent="0.45">
      <c r="A93" s="3"/>
      <c r="B93" s="1" t="s">
        <v>273</v>
      </c>
      <c r="C93" s="1" t="s">
        <v>60</v>
      </c>
      <c r="D93" s="1" t="s">
        <v>307</v>
      </c>
      <c r="E93" s="1" t="s">
        <v>308</v>
      </c>
      <c r="F93" s="1" t="s">
        <v>214</v>
      </c>
      <c r="G93" s="1" t="s">
        <v>215</v>
      </c>
      <c r="H93" s="3"/>
      <c r="I93" s="1" t="s">
        <v>199</v>
      </c>
      <c r="J93" s="1" t="s">
        <v>200</v>
      </c>
      <c r="K93" s="6" t="s">
        <v>20</v>
      </c>
      <c r="L93" s="36"/>
      <c r="M93" s="36"/>
      <c r="N93" s="36"/>
      <c r="O93" s="36"/>
      <c r="P93" s="36"/>
      <c r="Q93" s="36">
        <v>5</v>
      </c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1"/>
      <c r="AH93" s="30">
        <f t="shared" si="6"/>
        <v>5</v>
      </c>
      <c r="AI93" s="22">
        <v>311</v>
      </c>
      <c r="AJ93" s="21">
        <f t="shared" si="7"/>
        <v>1555</v>
      </c>
      <c r="AK93" s="21">
        <f t="shared" si="10"/>
        <v>65.309999999999988</v>
      </c>
      <c r="AL93" s="21">
        <f t="shared" si="8"/>
        <v>326.54999999999995</v>
      </c>
      <c r="AM93" s="25">
        <f t="shared" si="11"/>
        <v>57.541850220264308</v>
      </c>
      <c r="AN93" s="25">
        <f t="shared" si="9"/>
        <v>287.70925110132157</v>
      </c>
    </row>
    <row r="94" spans="1:40" ht="188.1" customHeight="1" x14ac:dyDescent="0.45">
      <c r="A94" s="3"/>
      <c r="B94" s="1" t="s">
        <v>273</v>
      </c>
      <c r="C94" s="1" t="s">
        <v>60</v>
      </c>
      <c r="D94" s="1" t="s">
        <v>309</v>
      </c>
      <c r="E94" s="1" t="s">
        <v>310</v>
      </c>
      <c r="F94" s="1" t="s">
        <v>311</v>
      </c>
      <c r="G94" s="1" t="s">
        <v>312</v>
      </c>
      <c r="H94" s="3"/>
      <c r="I94" s="1" t="s">
        <v>185</v>
      </c>
      <c r="J94" s="1" t="s">
        <v>313</v>
      </c>
      <c r="K94" s="6" t="s">
        <v>3</v>
      </c>
      <c r="L94" s="36">
        <v>1</v>
      </c>
      <c r="M94" s="36">
        <v>5</v>
      </c>
      <c r="N94" s="36">
        <v>20</v>
      </c>
      <c r="O94" s="36">
        <v>20</v>
      </c>
      <c r="P94" s="36">
        <v>18</v>
      </c>
      <c r="Q94" s="36">
        <v>8</v>
      </c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1"/>
      <c r="AH94" s="30">
        <f t="shared" si="6"/>
        <v>72</v>
      </c>
      <c r="AI94" s="22">
        <v>300</v>
      </c>
      <c r="AJ94" s="21">
        <f t="shared" si="7"/>
        <v>21600</v>
      </c>
      <c r="AK94" s="21">
        <f t="shared" si="10"/>
        <v>62.999999999999986</v>
      </c>
      <c r="AL94" s="21">
        <f t="shared" si="8"/>
        <v>4535.9999999999991</v>
      </c>
      <c r="AM94" s="25">
        <f t="shared" si="11"/>
        <v>55.506607929515404</v>
      </c>
      <c r="AN94" s="25">
        <f t="shared" si="9"/>
        <v>3996.4757709251089</v>
      </c>
    </row>
    <row r="95" spans="1:40" ht="188.1" customHeight="1" x14ac:dyDescent="0.45">
      <c r="A95" s="3"/>
      <c r="B95" s="1" t="s">
        <v>273</v>
      </c>
      <c r="C95" s="1" t="s">
        <v>60</v>
      </c>
      <c r="D95" s="1" t="s">
        <v>309</v>
      </c>
      <c r="E95" s="1" t="s">
        <v>310</v>
      </c>
      <c r="F95" s="1" t="s">
        <v>311</v>
      </c>
      <c r="G95" s="1" t="s">
        <v>312</v>
      </c>
      <c r="H95" s="3"/>
      <c r="I95" s="1" t="s">
        <v>77</v>
      </c>
      <c r="J95" s="1" t="s">
        <v>78</v>
      </c>
      <c r="K95" s="6" t="s">
        <v>3</v>
      </c>
      <c r="L95" s="36"/>
      <c r="M95" s="36"/>
      <c r="N95" s="36">
        <v>1</v>
      </c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1"/>
      <c r="AH95" s="30">
        <f t="shared" si="6"/>
        <v>1</v>
      </c>
      <c r="AI95" s="22">
        <v>300</v>
      </c>
      <c r="AJ95" s="21">
        <f t="shared" si="7"/>
        <v>300</v>
      </c>
      <c r="AK95" s="21">
        <f t="shared" si="10"/>
        <v>62.999999999999986</v>
      </c>
      <c r="AL95" s="21">
        <f t="shared" si="8"/>
        <v>62.999999999999986</v>
      </c>
      <c r="AM95" s="25">
        <f t="shared" si="11"/>
        <v>55.506607929515404</v>
      </c>
      <c r="AN95" s="25">
        <f t="shared" si="9"/>
        <v>55.506607929515404</v>
      </c>
    </row>
    <row r="96" spans="1:40" ht="188.1" customHeight="1" x14ac:dyDescent="0.45">
      <c r="A96" s="3"/>
      <c r="B96" s="1" t="s">
        <v>273</v>
      </c>
      <c r="C96" s="1" t="s">
        <v>60</v>
      </c>
      <c r="D96" s="1" t="s">
        <v>314</v>
      </c>
      <c r="E96" s="1" t="s">
        <v>315</v>
      </c>
      <c r="F96" s="1" t="s">
        <v>316</v>
      </c>
      <c r="G96" s="1" t="s">
        <v>317</v>
      </c>
      <c r="H96" s="3"/>
      <c r="I96" s="1" t="s">
        <v>145</v>
      </c>
      <c r="J96" s="1" t="s">
        <v>318</v>
      </c>
      <c r="K96" s="6" t="s">
        <v>3</v>
      </c>
      <c r="L96" s="36"/>
      <c r="M96" s="36"/>
      <c r="N96" s="36">
        <v>2</v>
      </c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1"/>
      <c r="AH96" s="30">
        <f t="shared" si="6"/>
        <v>2</v>
      </c>
      <c r="AI96" s="22">
        <v>300</v>
      </c>
      <c r="AJ96" s="21">
        <f t="shared" si="7"/>
        <v>600</v>
      </c>
      <c r="AK96" s="21">
        <f t="shared" si="10"/>
        <v>62.999999999999986</v>
      </c>
      <c r="AL96" s="21">
        <f t="shared" si="8"/>
        <v>125.99999999999997</v>
      </c>
      <c r="AM96" s="25">
        <f t="shared" si="11"/>
        <v>55.506607929515404</v>
      </c>
      <c r="AN96" s="25">
        <f t="shared" si="9"/>
        <v>111.01321585903081</v>
      </c>
    </row>
    <row r="97" spans="1:40" ht="188.1" customHeight="1" x14ac:dyDescent="0.45">
      <c r="A97" s="3"/>
      <c r="B97" s="1" t="s">
        <v>273</v>
      </c>
      <c r="C97" s="1" t="s">
        <v>60</v>
      </c>
      <c r="D97" s="1" t="s">
        <v>319</v>
      </c>
      <c r="E97" s="1" t="s">
        <v>320</v>
      </c>
      <c r="F97" s="1" t="s">
        <v>154</v>
      </c>
      <c r="G97" s="1" t="s">
        <v>155</v>
      </c>
      <c r="H97" s="3"/>
      <c r="I97" s="1" t="s">
        <v>145</v>
      </c>
      <c r="J97" s="1" t="s">
        <v>159</v>
      </c>
      <c r="K97" s="6" t="s">
        <v>3</v>
      </c>
      <c r="L97" s="36"/>
      <c r="M97" s="36"/>
      <c r="N97" s="36"/>
      <c r="O97" s="36"/>
      <c r="P97" s="36"/>
      <c r="Q97" s="36">
        <v>1</v>
      </c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1"/>
      <c r="AH97" s="30">
        <f t="shared" si="6"/>
        <v>1</v>
      </c>
      <c r="AI97" s="22">
        <v>286</v>
      </c>
      <c r="AJ97" s="21">
        <f t="shared" si="7"/>
        <v>286</v>
      </c>
      <c r="AK97" s="21">
        <f t="shared" si="10"/>
        <v>60.059999999999988</v>
      </c>
      <c r="AL97" s="21">
        <f t="shared" si="8"/>
        <v>60.059999999999988</v>
      </c>
      <c r="AM97" s="25">
        <f t="shared" si="11"/>
        <v>52.916299559471355</v>
      </c>
      <c r="AN97" s="25">
        <f t="shared" si="9"/>
        <v>52.916299559471355</v>
      </c>
    </row>
    <row r="98" spans="1:40" ht="188.1" customHeight="1" x14ac:dyDescent="0.45">
      <c r="A98" s="3"/>
      <c r="B98" s="1" t="s">
        <v>273</v>
      </c>
      <c r="C98" s="1" t="s">
        <v>60</v>
      </c>
      <c r="D98" s="1" t="s">
        <v>321</v>
      </c>
      <c r="E98" s="1" t="s">
        <v>322</v>
      </c>
      <c r="F98" s="1" t="s">
        <v>323</v>
      </c>
      <c r="G98" s="1" t="s">
        <v>171</v>
      </c>
      <c r="H98" s="3"/>
      <c r="I98" s="1" t="s">
        <v>77</v>
      </c>
      <c r="J98" s="1" t="s">
        <v>78</v>
      </c>
      <c r="K98" s="6" t="s">
        <v>12</v>
      </c>
      <c r="L98" s="36"/>
      <c r="M98" s="36"/>
      <c r="N98" s="36">
        <v>2</v>
      </c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1"/>
      <c r="AH98" s="30">
        <f t="shared" si="6"/>
        <v>2</v>
      </c>
      <c r="AI98" s="22">
        <v>311</v>
      </c>
      <c r="AJ98" s="21">
        <f t="shared" si="7"/>
        <v>622</v>
      </c>
      <c r="AK98" s="21">
        <f t="shared" si="10"/>
        <v>65.309999999999988</v>
      </c>
      <c r="AL98" s="21">
        <f t="shared" si="8"/>
        <v>130.61999999999998</v>
      </c>
      <c r="AM98" s="25">
        <f t="shared" si="11"/>
        <v>57.541850220264308</v>
      </c>
      <c r="AN98" s="25">
        <f t="shared" si="9"/>
        <v>115.08370044052862</v>
      </c>
    </row>
    <row r="99" spans="1:40" ht="188.1" customHeight="1" x14ac:dyDescent="0.45">
      <c r="A99" s="3"/>
      <c r="B99" s="1" t="s">
        <v>273</v>
      </c>
      <c r="C99" s="1" t="s">
        <v>60</v>
      </c>
      <c r="D99" s="1" t="s">
        <v>324</v>
      </c>
      <c r="E99" s="1" t="s">
        <v>325</v>
      </c>
      <c r="F99" s="1" t="s">
        <v>184</v>
      </c>
      <c r="G99" s="1" t="s">
        <v>171</v>
      </c>
      <c r="H99" s="3"/>
      <c r="I99" s="1" t="s">
        <v>185</v>
      </c>
      <c r="J99" s="1" t="s">
        <v>186</v>
      </c>
      <c r="K99" s="6" t="s">
        <v>12</v>
      </c>
      <c r="L99" s="36"/>
      <c r="M99" s="36"/>
      <c r="N99" s="36">
        <v>5</v>
      </c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1"/>
      <c r="AH99" s="30">
        <f t="shared" si="6"/>
        <v>5</v>
      </c>
      <c r="AI99" s="22">
        <v>286</v>
      </c>
      <c r="AJ99" s="21">
        <f t="shared" si="7"/>
        <v>1430</v>
      </c>
      <c r="AK99" s="21">
        <f t="shared" si="10"/>
        <v>60.059999999999988</v>
      </c>
      <c r="AL99" s="21">
        <f t="shared" si="8"/>
        <v>300.29999999999995</v>
      </c>
      <c r="AM99" s="25">
        <f t="shared" si="11"/>
        <v>52.916299559471355</v>
      </c>
      <c r="AN99" s="25">
        <f t="shared" si="9"/>
        <v>264.58149779735675</v>
      </c>
    </row>
    <row r="100" spans="1:40" ht="188.1" customHeight="1" x14ac:dyDescent="0.45">
      <c r="A100" s="3"/>
      <c r="B100" s="1" t="s">
        <v>273</v>
      </c>
      <c r="C100" s="1" t="s">
        <v>60</v>
      </c>
      <c r="D100" s="1" t="s">
        <v>326</v>
      </c>
      <c r="E100" s="1" t="s">
        <v>327</v>
      </c>
      <c r="F100" s="1" t="s">
        <v>328</v>
      </c>
      <c r="G100" s="1" t="s">
        <v>171</v>
      </c>
      <c r="H100" s="3"/>
      <c r="I100" s="1" t="s">
        <v>145</v>
      </c>
      <c r="J100" s="1" t="s">
        <v>146</v>
      </c>
      <c r="K100" s="6" t="s">
        <v>12</v>
      </c>
      <c r="L100" s="36"/>
      <c r="M100" s="36">
        <v>4</v>
      </c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1"/>
      <c r="AH100" s="30">
        <f t="shared" si="6"/>
        <v>4</v>
      </c>
      <c r="AI100" s="22">
        <v>199</v>
      </c>
      <c r="AJ100" s="21">
        <f t="shared" si="7"/>
        <v>796</v>
      </c>
      <c r="AK100" s="21">
        <f t="shared" si="10"/>
        <v>41.789999999999992</v>
      </c>
      <c r="AL100" s="21">
        <f t="shared" si="8"/>
        <v>167.15999999999997</v>
      </c>
      <c r="AM100" s="25">
        <f t="shared" si="11"/>
        <v>36.819383259911888</v>
      </c>
      <c r="AN100" s="25">
        <f t="shared" si="9"/>
        <v>147.27753303964755</v>
      </c>
    </row>
    <row r="101" spans="1:40" ht="188.1" customHeight="1" x14ac:dyDescent="0.45">
      <c r="A101" s="3"/>
      <c r="B101" s="1" t="s">
        <v>329</v>
      </c>
      <c r="C101" s="1" t="s">
        <v>60</v>
      </c>
      <c r="D101" s="1" t="s">
        <v>330</v>
      </c>
      <c r="E101" s="1" t="s">
        <v>331</v>
      </c>
      <c r="F101" s="1" t="s">
        <v>332</v>
      </c>
      <c r="G101" s="1" t="s">
        <v>333</v>
      </c>
      <c r="H101" s="3"/>
      <c r="I101" s="1" t="s">
        <v>334</v>
      </c>
      <c r="J101" s="1" t="s">
        <v>335</v>
      </c>
      <c r="K101" s="6" t="s">
        <v>32</v>
      </c>
      <c r="L101" s="36"/>
      <c r="M101" s="36">
        <v>3</v>
      </c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1"/>
      <c r="AH101" s="30">
        <f t="shared" si="6"/>
        <v>3</v>
      </c>
      <c r="AI101" s="22">
        <v>468</v>
      </c>
      <c r="AJ101" s="21">
        <f t="shared" si="7"/>
        <v>1404</v>
      </c>
      <c r="AK101" s="21">
        <f t="shared" si="10"/>
        <v>98.279999999999987</v>
      </c>
      <c r="AL101" s="21">
        <f t="shared" si="8"/>
        <v>294.83999999999997</v>
      </c>
      <c r="AM101" s="25">
        <f t="shared" si="11"/>
        <v>86.590308370044042</v>
      </c>
      <c r="AN101" s="25">
        <f t="shared" si="9"/>
        <v>259.77092511013211</v>
      </c>
    </row>
    <row r="102" spans="1:40" ht="188.1" customHeight="1" x14ac:dyDescent="0.45">
      <c r="A102" s="3"/>
      <c r="B102" s="1" t="s">
        <v>329</v>
      </c>
      <c r="C102" s="1" t="s">
        <v>60</v>
      </c>
      <c r="D102" s="1" t="s">
        <v>330</v>
      </c>
      <c r="E102" s="1" t="s">
        <v>331</v>
      </c>
      <c r="F102" s="1" t="s">
        <v>332</v>
      </c>
      <c r="G102" s="1" t="s">
        <v>333</v>
      </c>
      <c r="H102" s="3"/>
      <c r="I102" s="1" t="s">
        <v>336</v>
      </c>
      <c r="J102" s="1" t="s">
        <v>337</v>
      </c>
      <c r="K102" s="6" t="s">
        <v>32</v>
      </c>
      <c r="L102" s="36">
        <v>20</v>
      </c>
      <c r="M102" s="36">
        <v>20</v>
      </c>
      <c r="N102" s="36">
        <v>20</v>
      </c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1"/>
      <c r="AH102" s="30">
        <f t="shared" si="6"/>
        <v>60</v>
      </c>
      <c r="AI102" s="22">
        <v>468</v>
      </c>
      <c r="AJ102" s="21">
        <f t="shared" si="7"/>
        <v>28080</v>
      </c>
      <c r="AK102" s="21">
        <f t="shared" si="10"/>
        <v>98.279999999999987</v>
      </c>
      <c r="AL102" s="21">
        <f t="shared" si="8"/>
        <v>5896.7999999999993</v>
      </c>
      <c r="AM102" s="25">
        <f t="shared" si="11"/>
        <v>86.590308370044042</v>
      </c>
      <c r="AN102" s="25">
        <f t="shared" si="9"/>
        <v>5195.4185022026422</v>
      </c>
    </row>
    <row r="103" spans="1:40" ht="188.1" customHeight="1" x14ac:dyDescent="0.45">
      <c r="A103" s="3"/>
      <c r="B103" s="1" t="s">
        <v>329</v>
      </c>
      <c r="C103" s="1" t="s">
        <v>60</v>
      </c>
      <c r="D103" s="1" t="s">
        <v>338</v>
      </c>
      <c r="E103" s="1" t="s">
        <v>339</v>
      </c>
      <c r="F103" s="1" t="s">
        <v>340</v>
      </c>
      <c r="G103" s="1" t="s">
        <v>341</v>
      </c>
      <c r="H103" s="3"/>
      <c r="I103" s="1" t="s">
        <v>342</v>
      </c>
      <c r="J103" s="1" t="s">
        <v>343</v>
      </c>
      <c r="K103" s="6" t="s">
        <v>32</v>
      </c>
      <c r="L103" s="36"/>
      <c r="M103" s="36">
        <v>2</v>
      </c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1"/>
      <c r="AH103" s="30">
        <f t="shared" si="6"/>
        <v>2</v>
      </c>
      <c r="AI103" s="22">
        <v>563</v>
      </c>
      <c r="AJ103" s="21">
        <f t="shared" si="7"/>
        <v>1126</v>
      </c>
      <c r="AK103" s="21">
        <f t="shared" si="10"/>
        <v>118.22999999999998</v>
      </c>
      <c r="AL103" s="21">
        <f t="shared" si="8"/>
        <v>236.45999999999995</v>
      </c>
      <c r="AM103" s="25">
        <f t="shared" si="11"/>
        <v>104.16740088105725</v>
      </c>
      <c r="AN103" s="25">
        <f t="shared" si="9"/>
        <v>208.33480176211449</v>
      </c>
    </row>
    <row r="104" spans="1:40" ht="188.1" customHeight="1" x14ac:dyDescent="0.45">
      <c r="A104" s="3"/>
      <c r="B104" s="1" t="s">
        <v>329</v>
      </c>
      <c r="C104" s="1" t="s">
        <v>60</v>
      </c>
      <c r="D104" s="1" t="s">
        <v>344</v>
      </c>
      <c r="E104" s="1" t="s">
        <v>345</v>
      </c>
      <c r="F104" s="1" t="s">
        <v>346</v>
      </c>
      <c r="G104" s="1" t="s">
        <v>347</v>
      </c>
      <c r="H104" s="3"/>
      <c r="I104" s="1" t="s">
        <v>348</v>
      </c>
      <c r="J104" s="1" t="s">
        <v>349</v>
      </c>
      <c r="K104" s="6" t="s">
        <v>32</v>
      </c>
      <c r="L104" s="36"/>
      <c r="M104" s="36">
        <v>3</v>
      </c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1"/>
      <c r="AH104" s="30">
        <f t="shared" si="6"/>
        <v>3</v>
      </c>
      <c r="AI104" s="22">
        <v>493</v>
      </c>
      <c r="AJ104" s="21">
        <f t="shared" si="7"/>
        <v>1479</v>
      </c>
      <c r="AK104" s="21">
        <f t="shared" si="10"/>
        <v>103.52999999999999</v>
      </c>
      <c r="AL104" s="21">
        <f t="shared" si="8"/>
        <v>310.58999999999997</v>
      </c>
      <c r="AM104" s="25">
        <f t="shared" si="11"/>
        <v>91.215859030836995</v>
      </c>
      <c r="AN104" s="25">
        <f t="shared" si="9"/>
        <v>273.64757709251097</v>
      </c>
    </row>
    <row r="105" spans="1:40" ht="188.1" customHeight="1" x14ac:dyDescent="0.45">
      <c r="A105" s="3"/>
      <c r="B105" s="1" t="s">
        <v>329</v>
      </c>
      <c r="C105" s="1" t="s">
        <v>60</v>
      </c>
      <c r="D105" s="1" t="s">
        <v>350</v>
      </c>
      <c r="E105" s="1" t="s">
        <v>351</v>
      </c>
      <c r="F105" s="1" t="s">
        <v>346</v>
      </c>
      <c r="G105" s="1" t="s">
        <v>347</v>
      </c>
      <c r="H105" s="3"/>
      <c r="I105" s="1" t="s">
        <v>352</v>
      </c>
      <c r="J105" s="1" t="s">
        <v>353</v>
      </c>
      <c r="K105" s="6" t="s">
        <v>32</v>
      </c>
      <c r="L105" s="36"/>
      <c r="M105" s="36">
        <v>4</v>
      </c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1"/>
      <c r="AH105" s="30">
        <f t="shared" si="6"/>
        <v>4</v>
      </c>
      <c r="AI105" s="22">
        <v>470</v>
      </c>
      <c r="AJ105" s="21">
        <f t="shared" si="7"/>
        <v>1880</v>
      </c>
      <c r="AK105" s="21">
        <f t="shared" si="10"/>
        <v>98.699999999999989</v>
      </c>
      <c r="AL105" s="21">
        <f t="shared" si="8"/>
        <v>394.79999999999995</v>
      </c>
      <c r="AM105" s="25">
        <f t="shared" si="11"/>
        <v>86.960352422907476</v>
      </c>
      <c r="AN105" s="25">
        <f t="shared" si="9"/>
        <v>347.84140969162991</v>
      </c>
    </row>
    <row r="106" spans="1:40" ht="188.1" customHeight="1" x14ac:dyDescent="0.45">
      <c r="A106" s="3"/>
      <c r="B106" s="1" t="s">
        <v>329</v>
      </c>
      <c r="C106" s="1" t="s">
        <v>60</v>
      </c>
      <c r="D106" s="1" t="s">
        <v>354</v>
      </c>
      <c r="E106" s="1" t="s">
        <v>355</v>
      </c>
      <c r="F106" s="1" t="s">
        <v>356</v>
      </c>
      <c r="G106" s="1" t="s">
        <v>357</v>
      </c>
      <c r="H106" s="3"/>
      <c r="I106" s="1" t="s">
        <v>358</v>
      </c>
      <c r="J106" s="1" t="s">
        <v>337</v>
      </c>
      <c r="K106" s="6" t="s">
        <v>32</v>
      </c>
      <c r="L106" s="36"/>
      <c r="M106" s="36">
        <v>5</v>
      </c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1"/>
      <c r="AH106" s="30">
        <f t="shared" si="6"/>
        <v>5</v>
      </c>
      <c r="AI106" s="22">
        <v>549</v>
      </c>
      <c r="AJ106" s="21">
        <f t="shared" si="7"/>
        <v>2745</v>
      </c>
      <c r="AK106" s="21">
        <f t="shared" si="10"/>
        <v>115.28999999999998</v>
      </c>
      <c r="AL106" s="21">
        <f t="shared" si="8"/>
        <v>576.44999999999993</v>
      </c>
      <c r="AM106" s="25">
        <f t="shared" si="11"/>
        <v>101.57709251101319</v>
      </c>
      <c r="AN106" s="25">
        <f t="shared" si="9"/>
        <v>507.88546255506594</v>
      </c>
    </row>
    <row r="107" spans="1:40" ht="188.1" customHeight="1" x14ac:dyDescent="0.45">
      <c r="A107" s="3"/>
      <c r="B107" s="1" t="s">
        <v>329</v>
      </c>
      <c r="C107" s="1" t="s">
        <v>60</v>
      </c>
      <c r="D107" s="1" t="s">
        <v>359</v>
      </c>
      <c r="E107" s="1" t="s">
        <v>360</v>
      </c>
      <c r="F107" s="1" t="s">
        <v>356</v>
      </c>
      <c r="G107" s="1" t="s">
        <v>357</v>
      </c>
      <c r="H107" s="3"/>
      <c r="I107" s="1" t="s">
        <v>358</v>
      </c>
      <c r="J107" s="1" t="s">
        <v>337</v>
      </c>
      <c r="K107" s="6" t="s">
        <v>32</v>
      </c>
      <c r="L107" s="36"/>
      <c r="M107" s="36">
        <v>7</v>
      </c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1"/>
      <c r="AH107" s="30">
        <f t="shared" si="6"/>
        <v>7</v>
      </c>
      <c r="AI107" s="22">
        <v>734</v>
      </c>
      <c r="AJ107" s="21">
        <f t="shared" si="7"/>
        <v>5138</v>
      </c>
      <c r="AK107" s="21">
        <f t="shared" si="10"/>
        <v>154.13999999999999</v>
      </c>
      <c r="AL107" s="21">
        <f t="shared" si="8"/>
        <v>1078.98</v>
      </c>
      <c r="AM107" s="25">
        <f t="shared" si="11"/>
        <v>135.80616740088104</v>
      </c>
      <c r="AN107" s="25">
        <f t="shared" si="9"/>
        <v>950.64317180616729</v>
      </c>
    </row>
    <row r="108" spans="1:40" ht="188.1" customHeight="1" x14ac:dyDescent="0.45">
      <c r="A108" s="3"/>
      <c r="B108" s="1" t="s">
        <v>329</v>
      </c>
      <c r="C108" s="1" t="s">
        <v>60</v>
      </c>
      <c r="D108" s="1" t="s">
        <v>361</v>
      </c>
      <c r="E108" s="1" t="s">
        <v>362</v>
      </c>
      <c r="F108" s="1" t="s">
        <v>363</v>
      </c>
      <c r="G108" s="1" t="s">
        <v>364</v>
      </c>
      <c r="H108" s="3"/>
      <c r="I108" s="1" t="s">
        <v>365</v>
      </c>
      <c r="J108" s="1" t="s">
        <v>366</v>
      </c>
      <c r="K108" s="6" t="s">
        <v>32</v>
      </c>
      <c r="L108" s="36"/>
      <c r="M108" s="36">
        <v>8</v>
      </c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1"/>
      <c r="AH108" s="30">
        <f t="shared" si="6"/>
        <v>8</v>
      </c>
      <c r="AI108" s="22">
        <v>599</v>
      </c>
      <c r="AJ108" s="21">
        <f t="shared" si="7"/>
        <v>4792</v>
      </c>
      <c r="AK108" s="21">
        <f t="shared" si="10"/>
        <v>125.78999999999998</v>
      </c>
      <c r="AL108" s="21">
        <f t="shared" si="8"/>
        <v>1006.3199999999998</v>
      </c>
      <c r="AM108" s="25">
        <f t="shared" si="11"/>
        <v>110.8281938325991</v>
      </c>
      <c r="AN108" s="25">
        <f t="shared" si="9"/>
        <v>886.62555066079278</v>
      </c>
    </row>
    <row r="109" spans="1:40" ht="188.1" customHeight="1" x14ac:dyDescent="0.45">
      <c r="A109" s="3"/>
      <c r="B109" s="1" t="s">
        <v>367</v>
      </c>
      <c r="C109" s="1" t="s">
        <v>60</v>
      </c>
      <c r="D109" s="1" t="s">
        <v>368</v>
      </c>
      <c r="E109" s="1" t="s">
        <v>369</v>
      </c>
      <c r="F109" s="1" t="s">
        <v>370</v>
      </c>
      <c r="G109" s="1" t="s">
        <v>371</v>
      </c>
      <c r="H109" s="3"/>
      <c r="I109" s="1" t="s">
        <v>271</v>
      </c>
      <c r="J109" s="1" t="s">
        <v>272</v>
      </c>
      <c r="K109" s="6" t="s">
        <v>12</v>
      </c>
      <c r="L109" s="36"/>
      <c r="M109" s="36"/>
      <c r="N109" s="36">
        <v>2</v>
      </c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1"/>
      <c r="AH109" s="30">
        <f t="shared" si="6"/>
        <v>2</v>
      </c>
      <c r="AI109" s="22">
        <v>311</v>
      </c>
      <c r="AJ109" s="21">
        <f t="shared" si="7"/>
        <v>622</v>
      </c>
      <c r="AK109" s="21">
        <f t="shared" si="10"/>
        <v>65.309999999999988</v>
      </c>
      <c r="AL109" s="21">
        <f t="shared" si="8"/>
        <v>130.61999999999998</v>
      </c>
      <c r="AM109" s="25">
        <f t="shared" si="11"/>
        <v>57.541850220264308</v>
      </c>
      <c r="AN109" s="25">
        <f t="shared" si="9"/>
        <v>115.08370044052862</v>
      </c>
    </row>
    <row r="110" spans="1:40" ht="188.1" customHeight="1" x14ac:dyDescent="0.45">
      <c r="A110" s="3"/>
      <c r="B110" s="1" t="s">
        <v>367</v>
      </c>
      <c r="C110" s="1" t="s">
        <v>60</v>
      </c>
      <c r="D110" s="1" t="s">
        <v>372</v>
      </c>
      <c r="E110" s="1" t="s">
        <v>373</v>
      </c>
      <c r="F110" s="1" t="s">
        <v>374</v>
      </c>
      <c r="G110" s="1" t="s">
        <v>375</v>
      </c>
      <c r="H110" s="3"/>
      <c r="I110" s="1" t="s">
        <v>131</v>
      </c>
      <c r="J110" s="1" t="s">
        <v>132</v>
      </c>
      <c r="K110" s="6" t="s">
        <v>12</v>
      </c>
      <c r="L110" s="36"/>
      <c r="M110" s="36"/>
      <c r="N110" s="36">
        <v>1</v>
      </c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1"/>
      <c r="AH110" s="30">
        <f t="shared" si="6"/>
        <v>1</v>
      </c>
      <c r="AI110" s="22">
        <v>249</v>
      </c>
      <c r="AJ110" s="21">
        <f t="shared" si="7"/>
        <v>249</v>
      </c>
      <c r="AK110" s="21">
        <f t="shared" si="10"/>
        <v>52.289999999999992</v>
      </c>
      <c r="AL110" s="21">
        <f t="shared" si="8"/>
        <v>52.289999999999992</v>
      </c>
      <c r="AM110" s="25">
        <f t="shared" si="11"/>
        <v>46.070484581497787</v>
      </c>
      <c r="AN110" s="25">
        <f t="shared" si="9"/>
        <v>46.070484581497787</v>
      </c>
    </row>
    <row r="111" spans="1:40" ht="188.1" customHeight="1" x14ac:dyDescent="0.45">
      <c r="A111" s="3"/>
      <c r="B111" s="1" t="s">
        <v>367</v>
      </c>
      <c r="C111" s="1" t="s">
        <v>60</v>
      </c>
      <c r="D111" s="1" t="s">
        <v>376</v>
      </c>
      <c r="E111" s="1" t="s">
        <v>377</v>
      </c>
      <c r="F111" s="1" t="s">
        <v>378</v>
      </c>
      <c r="G111" s="1" t="s">
        <v>379</v>
      </c>
      <c r="H111" s="3"/>
      <c r="I111" s="1" t="s">
        <v>180</v>
      </c>
      <c r="J111" s="1" t="s">
        <v>282</v>
      </c>
      <c r="K111" s="6" t="s">
        <v>12</v>
      </c>
      <c r="L111" s="36"/>
      <c r="M111" s="36"/>
      <c r="N111" s="36">
        <v>1</v>
      </c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1"/>
      <c r="AH111" s="30">
        <f t="shared" si="6"/>
        <v>1</v>
      </c>
      <c r="AI111" s="22">
        <v>400</v>
      </c>
      <c r="AJ111" s="21">
        <f t="shared" si="7"/>
        <v>400</v>
      </c>
      <c r="AK111" s="21">
        <f t="shared" si="10"/>
        <v>83.999999999999986</v>
      </c>
      <c r="AL111" s="21">
        <f t="shared" si="8"/>
        <v>83.999999999999986</v>
      </c>
      <c r="AM111" s="25">
        <f t="shared" si="11"/>
        <v>74.00881057268721</v>
      </c>
      <c r="AN111" s="25">
        <f t="shared" si="9"/>
        <v>74.00881057268721</v>
      </c>
    </row>
    <row r="112" spans="1:40" ht="188.1" customHeight="1" x14ac:dyDescent="0.45">
      <c r="A112" s="3"/>
      <c r="B112" s="1" t="s">
        <v>367</v>
      </c>
      <c r="C112" s="1" t="s">
        <v>60</v>
      </c>
      <c r="D112" s="1" t="s">
        <v>380</v>
      </c>
      <c r="E112" s="1" t="s">
        <v>381</v>
      </c>
      <c r="F112" s="1" t="s">
        <v>382</v>
      </c>
      <c r="G112" s="1" t="s">
        <v>383</v>
      </c>
      <c r="H112" s="3"/>
      <c r="I112" s="1" t="s">
        <v>131</v>
      </c>
      <c r="J112" s="1" t="s">
        <v>151</v>
      </c>
      <c r="K112" s="6" t="s">
        <v>33</v>
      </c>
      <c r="L112" s="36"/>
      <c r="M112" s="36">
        <v>1</v>
      </c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1"/>
      <c r="AH112" s="30">
        <f t="shared" si="6"/>
        <v>1</v>
      </c>
      <c r="AI112" s="22">
        <v>501</v>
      </c>
      <c r="AJ112" s="21">
        <f t="shared" si="7"/>
        <v>501</v>
      </c>
      <c r="AK112" s="21">
        <f t="shared" si="10"/>
        <v>105.20999999999998</v>
      </c>
      <c r="AL112" s="21">
        <f t="shared" si="8"/>
        <v>105.20999999999998</v>
      </c>
      <c r="AM112" s="25">
        <f t="shared" si="11"/>
        <v>92.696035242290733</v>
      </c>
      <c r="AN112" s="25">
        <f t="shared" si="9"/>
        <v>92.696035242290733</v>
      </c>
    </row>
    <row r="113" spans="1:40" ht="188.1" customHeight="1" x14ac:dyDescent="0.45">
      <c r="A113" s="3"/>
      <c r="B113" s="1" t="s">
        <v>367</v>
      </c>
      <c r="C113" s="1" t="s">
        <v>60</v>
      </c>
      <c r="D113" s="1" t="s">
        <v>384</v>
      </c>
      <c r="E113" s="1" t="s">
        <v>385</v>
      </c>
      <c r="F113" s="1" t="s">
        <v>386</v>
      </c>
      <c r="G113" s="1" t="s">
        <v>387</v>
      </c>
      <c r="H113" s="3"/>
      <c r="I113" s="1" t="s">
        <v>65</v>
      </c>
      <c r="J113" s="1" t="s">
        <v>337</v>
      </c>
      <c r="K113" s="6" t="s">
        <v>12</v>
      </c>
      <c r="L113" s="36"/>
      <c r="M113" s="36"/>
      <c r="N113" s="36">
        <v>1</v>
      </c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1"/>
      <c r="AH113" s="30">
        <f t="shared" si="6"/>
        <v>1</v>
      </c>
      <c r="AI113" s="22">
        <v>333</v>
      </c>
      <c r="AJ113" s="21">
        <f t="shared" si="7"/>
        <v>333</v>
      </c>
      <c r="AK113" s="21">
        <f t="shared" si="10"/>
        <v>69.929999999999993</v>
      </c>
      <c r="AL113" s="21">
        <f t="shared" si="8"/>
        <v>69.929999999999993</v>
      </c>
      <c r="AM113" s="25">
        <f t="shared" si="11"/>
        <v>61.61233480176211</v>
      </c>
      <c r="AN113" s="25">
        <f t="shared" si="9"/>
        <v>61.61233480176211</v>
      </c>
    </row>
    <row r="114" spans="1:40" ht="188.1" customHeight="1" x14ac:dyDescent="0.45">
      <c r="A114" s="3"/>
      <c r="B114" s="1" t="s">
        <v>367</v>
      </c>
      <c r="C114" s="1" t="s">
        <v>60</v>
      </c>
      <c r="D114" s="1" t="s">
        <v>388</v>
      </c>
      <c r="E114" s="1" t="s">
        <v>389</v>
      </c>
      <c r="F114" s="1" t="s">
        <v>390</v>
      </c>
      <c r="G114" s="1" t="s">
        <v>391</v>
      </c>
      <c r="H114" s="3"/>
      <c r="I114" s="1" t="s">
        <v>107</v>
      </c>
      <c r="J114" s="1" t="s">
        <v>108</v>
      </c>
      <c r="K114" s="6" t="s">
        <v>12</v>
      </c>
      <c r="L114" s="36"/>
      <c r="M114" s="36"/>
      <c r="N114" s="36"/>
      <c r="O114" s="36"/>
      <c r="P114" s="36"/>
      <c r="Q114" s="36"/>
      <c r="R114" s="36">
        <v>4</v>
      </c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1"/>
      <c r="AH114" s="30">
        <f t="shared" si="6"/>
        <v>4</v>
      </c>
      <c r="AI114" s="22">
        <v>157</v>
      </c>
      <c r="AJ114" s="21">
        <f t="shared" si="7"/>
        <v>628</v>
      </c>
      <c r="AK114" s="21">
        <f t="shared" si="10"/>
        <v>32.969999999999992</v>
      </c>
      <c r="AL114" s="21">
        <f t="shared" si="8"/>
        <v>131.87999999999997</v>
      </c>
      <c r="AM114" s="25">
        <f t="shared" si="11"/>
        <v>29.048458149779727</v>
      </c>
      <c r="AN114" s="25">
        <f t="shared" si="9"/>
        <v>116.19383259911891</v>
      </c>
    </row>
    <row r="115" spans="1:40" ht="188.1" customHeight="1" x14ac:dyDescent="0.45">
      <c r="A115" s="3"/>
      <c r="B115" s="1" t="s">
        <v>367</v>
      </c>
      <c r="C115" s="1" t="s">
        <v>60</v>
      </c>
      <c r="D115" s="1" t="s">
        <v>392</v>
      </c>
      <c r="E115" s="1" t="s">
        <v>393</v>
      </c>
      <c r="F115" s="1" t="s">
        <v>394</v>
      </c>
      <c r="G115" s="1" t="s">
        <v>391</v>
      </c>
      <c r="H115" s="3"/>
      <c r="I115" s="1" t="s">
        <v>131</v>
      </c>
      <c r="J115" s="1" t="s">
        <v>132</v>
      </c>
      <c r="K115" s="6" t="s">
        <v>12</v>
      </c>
      <c r="L115" s="36"/>
      <c r="M115" s="36"/>
      <c r="N115" s="36">
        <v>1</v>
      </c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1"/>
      <c r="AH115" s="30">
        <f t="shared" si="6"/>
        <v>1</v>
      </c>
      <c r="AI115" s="22">
        <v>286</v>
      </c>
      <c r="AJ115" s="21">
        <f t="shared" si="7"/>
        <v>286</v>
      </c>
      <c r="AK115" s="21">
        <f t="shared" si="10"/>
        <v>60.059999999999988</v>
      </c>
      <c r="AL115" s="21">
        <f t="shared" si="8"/>
        <v>60.059999999999988</v>
      </c>
      <c r="AM115" s="25">
        <f t="shared" si="11"/>
        <v>52.916299559471355</v>
      </c>
      <c r="AN115" s="25">
        <f t="shared" si="9"/>
        <v>52.916299559471355</v>
      </c>
    </row>
    <row r="116" spans="1:40" ht="188.1" customHeight="1" x14ac:dyDescent="0.45">
      <c r="A116" s="3"/>
      <c r="B116" s="1" t="s">
        <v>367</v>
      </c>
      <c r="C116" s="1" t="s">
        <v>60</v>
      </c>
      <c r="D116" s="1" t="s">
        <v>395</v>
      </c>
      <c r="E116" s="1" t="s">
        <v>396</v>
      </c>
      <c r="F116" s="1" t="s">
        <v>397</v>
      </c>
      <c r="G116" s="1" t="s">
        <v>398</v>
      </c>
      <c r="H116" s="3"/>
      <c r="I116" s="1" t="s">
        <v>399</v>
      </c>
      <c r="J116" s="1" t="s">
        <v>400</v>
      </c>
      <c r="K116" s="6" t="s">
        <v>12</v>
      </c>
      <c r="L116" s="36"/>
      <c r="M116" s="36"/>
      <c r="N116" s="36"/>
      <c r="O116" s="36"/>
      <c r="P116" s="36"/>
      <c r="Q116" s="36"/>
      <c r="R116" s="36">
        <v>20</v>
      </c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1"/>
      <c r="AH116" s="30">
        <f t="shared" si="6"/>
        <v>20</v>
      </c>
      <c r="AI116" s="22">
        <v>185</v>
      </c>
      <c r="AJ116" s="21">
        <f t="shared" si="7"/>
        <v>3700</v>
      </c>
      <c r="AK116" s="21">
        <f t="shared" si="10"/>
        <v>38.849999999999994</v>
      </c>
      <c r="AL116" s="21">
        <f t="shared" si="8"/>
        <v>776.99999999999989</v>
      </c>
      <c r="AM116" s="25">
        <f t="shared" si="11"/>
        <v>34.229074889867839</v>
      </c>
      <c r="AN116" s="25">
        <f t="shared" si="9"/>
        <v>684.58149779735675</v>
      </c>
    </row>
    <row r="117" spans="1:40" ht="188.1" customHeight="1" x14ac:dyDescent="0.45">
      <c r="A117" s="3"/>
      <c r="B117" s="1" t="s">
        <v>367</v>
      </c>
      <c r="C117" s="1" t="s">
        <v>60</v>
      </c>
      <c r="D117" s="1" t="s">
        <v>395</v>
      </c>
      <c r="E117" s="1" t="s">
        <v>396</v>
      </c>
      <c r="F117" s="1" t="s">
        <v>397</v>
      </c>
      <c r="G117" s="1" t="s">
        <v>398</v>
      </c>
      <c r="H117" s="3"/>
      <c r="I117" s="1" t="s">
        <v>77</v>
      </c>
      <c r="J117" s="1" t="s">
        <v>78</v>
      </c>
      <c r="K117" s="6" t="s">
        <v>12</v>
      </c>
      <c r="L117" s="36"/>
      <c r="M117" s="36"/>
      <c r="N117" s="36"/>
      <c r="O117" s="36"/>
      <c r="P117" s="36"/>
      <c r="Q117" s="36"/>
      <c r="R117" s="36">
        <v>20</v>
      </c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1"/>
      <c r="AH117" s="30">
        <f t="shared" si="6"/>
        <v>20</v>
      </c>
      <c r="AI117" s="22">
        <v>185</v>
      </c>
      <c r="AJ117" s="21">
        <f t="shared" si="7"/>
        <v>3700</v>
      </c>
      <c r="AK117" s="21">
        <f t="shared" si="10"/>
        <v>38.849999999999994</v>
      </c>
      <c r="AL117" s="21">
        <f t="shared" si="8"/>
        <v>776.99999999999989</v>
      </c>
      <c r="AM117" s="25">
        <f t="shared" si="11"/>
        <v>34.229074889867839</v>
      </c>
      <c r="AN117" s="25">
        <f t="shared" si="9"/>
        <v>684.58149779735675</v>
      </c>
    </row>
    <row r="118" spans="1:40" ht="188.1" customHeight="1" x14ac:dyDescent="0.45">
      <c r="A118" s="3"/>
      <c r="B118" s="1" t="s">
        <v>367</v>
      </c>
      <c r="C118" s="1" t="s">
        <v>60</v>
      </c>
      <c r="D118" s="1" t="s">
        <v>401</v>
      </c>
      <c r="E118" s="1" t="s">
        <v>402</v>
      </c>
      <c r="F118" s="1" t="s">
        <v>394</v>
      </c>
      <c r="G118" s="1" t="s">
        <v>391</v>
      </c>
      <c r="H118" s="3"/>
      <c r="I118" s="1" t="s">
        <v>145</v>
      </c>
      <c r="J118" s="1" t="s">
        <v>146</v>
      </c>
      <c r="K118" s="6" t="s">
        <v>12</v>
      </c>
      <c r="L118" s="36"/>
      <c r="M118" s="36"/>
      <c r="N118" s="36"/>
      <c r="O118" s="36"/>
      <c r="P118" s="36"/>
      <c r="Q118" s="36">
        <v>6</v>
      </c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1"/>
      <c r="AH118" s="30">
        <f t="shared" si="6"/>
        <v>6</v>
      </c>
      <c r="AI118" s="22">
        <v>162</v>
      </c>
      <c r="AJ118" s="21">
        <f t="shared" si="7"/>
        <v>972</v>
      </c>
      <c r="AK118" s="21">
        <f t="shared" si="10"/>
        <v>34.019999999999996</v>
      </c>
      <c r="AL118" s="21">
        <f t="shared" si="8"/>
        <v>204.11999999999998</v>
      </c>
      <c r="AM118" s="25">
        <f t="shared" si="11"/>
        <v>29.973568281938324</v>
      </c>
      <c r="AN118" s="25">
        <f t="shared" si="9"/>
        <v>179.84140969162993</v>
      </c>
    </row>
    <row r="119" spans="1:40" ht="188.1" customHeight="1" x14ac:dyDescent="0.45">
      <c r="A119" s="3"/>
      <c r="B119" s="1" t="s">
        <v>367</v>
      </c>
      <c r="C119" s="1" t="s">
        <v>60</v>
      </c>
      <c r="D119" s="1" t="s">
        <v>403</v>
      </c>
      <c r="E119" s="1" t="s">
        <v>404</v>
      </c>
      <c r="F119" s="1" t="s">
        <v>394</v>
      </c>
      <c r="G119" s="1" t="s">
        <v>391</v>
      </c>
      <c r="H119" s="3"/>
      <c r="I119" s="1" t="s">
        <v>239</v>
      </c>
      <c r="J119" s="1" t="s">
        <v>240</v>
      </c>
      <c r="K119" s="6" t="s">
        <v>12</v>
      </c>
      <c r="L119" s="36">
        <v>5</v>
      </c>
      <c r="M119" s="36"/>
      <c r="N119" s="36">
        <v>1</v>
      </c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1"/>
      <c r="AH119" s="30">
        <f t="shared" si="6"/>
        <v>6</v>
      </c>
      <c r="AI119" s="22">
        <v>157</v>
      </c>
      <c r="AJ119" s="21">
        <f t="shared" si="7"/>
        <v>942</v>
      </c>
      <c r="AK119" s="21">
        <f t="shared" si="10"/>
        <v>32.969999999999992</v>
      </c>
      <c r="AL119" s="21">
        <f t="shared" si="8"/>
        <v>197.81999999999994</v>
      </c>
      <c r="AM119" s="25">
        <f t="shared" si="11"/>
        <v>29.048458149779727</v>
      </c>
      <c r="AN119" s="25">
        <f t="shared" si="9"/>
        <v>174.29074889867837</v>
      </c>
    </row>
    <row r="120" spans="1:40" ht="188.1" customHeight="1" x14ac:dyDescent="0.45">
      <c r="A120" s="3"/>
      <c r="B120" s="1" t="s">
        <v>367</v>
      </c>
      <c r="C120" s="1" t="s">
        <v>60</v>
      </c>
      <c r="D120" s="1" t="s">
        <v>405</v>
      </c>
      <c r="E120" s="1" t="s">
        <v>406</v>
      </c>
      <c r="F120" s="1" t="s">
        <v>394</v>
      </c>
      <c r="G120" s="1" t="s">
        <v>391</v>
      </c>
      <c r="H120" s="3"/>
      <c r="I120" s="1" t="s">
        <v>145</v>
      </c>
      <c r="J120" s="1" t="s">
        <v>146</v>
      </c>
      <c r="K120" s="6" t="s">
        <v>12</v>
      </c>
      <c r="L120" s="36"/>
      <c r="M120" s="36"/>
      <c r="N120" s="36">
        <v>1</v>
      </c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1"/>
      <c r="AH120" s="30">
        <f t="shared" si="6"/>
        <v>1</v>
      </c>
      <c r="AI120" s="22">
        <v>157</v>
      </c>
      <c r="AJ120" s="21">
        <f t="shared" si="7"/>
        <v>157</v>
      </c>
      <c r="AK120" s="21">
        <f t="shared" si="10"/>
        <v>32.969999999999992</v>
      </c>
      <c r="AL120" s="21">
        <f t="shared" si="8"/>
        <v>32.969999999999992</v>
      </c>
      <c r="AM120" s="25">
        <f t="shared" si="11"/>
        <v>29.048458149779727</v>
      </c>
      <c r="AN120" s="25">
        <f t="shared" si="9"/>
        <v>29.048458149779727</v>
      </c>
    </row>
    <row r="121" spans="1:40" ht="188.1" customHeight="1" x14ac:dyDescent="0.45">
      <c r="A121" s="3"/>
      <c r="B121" s="1" t="s">
        <v>367</v>
      </c>
      <c r="C121" s="1" t="s">
        <v>60</v>
      </c>
      <c r="D121" s="1" t="s">
        <v>407</v>
      </c>
      <c r="E121" s="1" t="s">
        <v>408</v>
      </c>
      <c r="F121" s="1" t="s">
        <v>394</v>
      </c>
      <c r="G121" s="1" t="s">
        <v>391</v>
      </c>
      <c r="H121" s="3"/>
      <c r="I121" s="1" t="s">
        <v>145</v>
      </c>
      <c r="J121" s="1" t="s">
        <v>146</v>
      </c>
      <c r="K121" s="6" t="s">
        <v>12</v>
      </c>
      <c r="L121" s="36"/>
      <c r="M121" s="36"/>
      <c r="N121" s="36"/>
      <c r="O121" s="36">
        <v>1</v>
      </c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1"/>
      <c r="AH121" s="30">
        <f t="shared" si="6"/>
        <v>1</v>
      </c>
      <c r="AI121" s="22">
        <v>148</v>
      </c>
      <c r="AJ121" s="21">
        <f t="shared" si="7"/>
        <v>148</v>
      </c>
      <c r="AK121" s="21">
        <f t="shared" si="10"/>
        <v>31.079999999999995</v>
      </c>
      <c r="AL121" s="21">
        <f t="shared" si="8"/>
        <v>31.079999999999995</v>
      </c>
      <c r="AM121" s="25">
        <f t="shared" si="11"/>
        <v>27.383259911894267</v>
      </c>
      <c r="AN121" s="25">
        <f t="shared" si="9"/>
        <v>27.383259911894267</v>
      </c>
    </row>
    <row r="122" spans="1:40" ht="188.1" customHeight="1" x14ac:dyDescent="0.45">
      <c r="A122" s="3"/>
      <c r="B122" s="1" t="s">
        <v>367</v>
      </c>
      <c r="C122" s="1" t="s">
        <v>60</v>
      </c>
      <c r="D122" s="1" t="s">
        <v>409</v>
      </c>
      <c r="E122" s="1" t="s">
        <v>410</v>
      </c>
      <c r="F122" s="1" t="s">
        <v>411</v>
      </c>
      <c r="G122" s="1" t="s">
        <v>412</v>
      </c>
      <c r="H122" s="3"/>
      <c r="I122" s="1" t="s">
        <v>399</v>
      </c>
      <c r="J122" s="1" t="s">
        <v>400</v>
      </c>
      <c r="K122" s="6" t="s">
        <v>12</v>
      </c>
      <c r="L122" s="36"/>
      <c r="M122" s="36"/>
      <c r="N122" s="36"/>
      <c r="O122" s="36">
        <v>2</v>
      </c>
      <c r="P122" s="36">
        <v>1</v>
      </c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1"/>
      <c r="AH122" s="30">
        <f t="shared" si="6"/>
        <v>3</v>
      </c>
      <c r="AI122" s="22">
        <v>249</v>
      </c>
      <c r="AJ122" s="21">
        <f t="shared" si="7"/>
        <v>747</v>
      </c>
      <c r="AK122" s="21">
        <f t="shared" si="10"/>
        <v>52.289999999999992</v>
      </c>
      <c r="AL122" s="21">
        <f t="shared" si="8"/>
        <v>156.86999999999998</v>
      </c>
      <c r="AM122" s="25">
        <f t="shared" si="11"/>
        <v>46.070484581497787</v>
      </c>
      <c r="AN122" s="25">
        <f t="shared" si="9"/>
        <v>138.21145374449335</v>
      </c>
    </row>
    <row r="123" spans="1:40" ht="188.1" customHeight="1" x14ac:dyDescent="0.45">
      <c r="A123" s="3"/>
      <c r="B123" s="1" t="s">
        <v>367</v>
      </c>
      <c r="C123" s="1" t="s">
        <v>60</v>
      </c>
      <c r="D123" s="1" t="s">
        <v>413</v>
      </c>
      <c r="E123" s="1" t="s">
        <v>414</v>
      </c>
      <c r="F123" s="1" t="s">
        <v>394</v>
      </c>
      <c r="G123" s="1" t="s">
        <v>391</v>
      </c>
      <c r="H123" s="3"/>
      <c r="I123" s="1" t="s">
        <v>131</v>
      </c>
      <c r="J123" s="1" t="s">
        <v>132</v>
      </c>
      <c r="K123" s="6" t="s">
        <v>12</v>
      </c>
      <c r="L123" s="36"/>
      <c r="M123" s="36"/>
      <c r="N123" s="36">
        <v>5</v>
      </c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1"/>
      <c r="AH123" s="30">
        <f t="shared" si="6"/>
        <v>5</v>
      </c>
      <c r="AI123" s="22">
        <v>213</v>
      </c>
      <c r="AJ123" s="21">
        <f t="shared" si="7"/>
        <v>1065</v>
      </c>
      <c r="AK123" s="21">
        <f t="shared" si="10"/>
        <v>44.72999999999999</v>
      </c>
      <c r="AL123" s="21">
        <f t="shared" si="8"/>
        <v>223.64999999999995</v>
      </c>
      <c r="AM123" s="25">
        <f t="shared" si="11"/>
        <v>39.409691629955937</v>
      </c>
      <c r="AN123" s="25">
        <f t="shared" si="9"/>
        <v>197.04845814977969</v>
      </c>
    </row>
    <row r="124" spans="1:40" ht="188.1" customHeight="1" x14ac:dyDescent="0.45">
      <c r="A124" s="3"/>
      <c r="B124" s="1" t="s">
        <v>415</v>
      </c>
      <c r="C124" s="1" t="s">
        <v>60</v>
      </c>
      <c r="D124" s="1" t="s">
        <v>416</v>
      </c>
      <c r="E124" s="1" t="s">
        <v>417</v>
      </c>
      <c r="F124" s="1" t="s">
        <v>418</v>
      </c>
      <c r="G124" s="1" t="s">
        <v>419</v>
      </c>
      <c r="H124" s="3"/>
      <c r="I124" s="1" t="s">
        <v>185</v>
      </c>
      <c r="J124" s="1" t="s">
        <v>186</v>
      </c>
      <c r="K124" s="6" t="s">
        <v>12</v>
      </c>
      <c r="L124" s="36"/>
      <c r="M124" s="36"/>
      <c r="N124" s="36">
        <v>1</v>
      </c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1"/>
      <c r="AH124" s="30">
        <f t="shared" si="6"/>
        <v>1</v>
      </c>
      <c r="AI124" s="22">
        <v>412</v>
      </c>
      <c r="AJ124" s="21">
        <f t="shared" si="7"/>
        <v>412</v>
      </c>
      <c r="AK124" s="21">
        <f t="shared" si="10"/>
        <v>86.519999999999982</v>
      </c>
      <c r="AL124" s="21">
        <f t="shared" si="8"/>
        <v>86.519999999999982</v>
      </c>
      <c r="AM124" s="25">
        <f t="shared" si="11"/>
        <v>76.229074889867832</v>
      </c>
      <c r="AN124" s="25">
        <f t="shared" si="9"/>
        <v>76.229074889867832</v>
      </c>
    </row>
    <row r="125" spans="1:40" ht="188.1" customHeight="1" x14ac:dyDescent="0.45">
      <c r="A125" s="3"/>
      <c r="B125" s="1" t="s">
        <v>415</v>
      </c>
      <c r="C125" s="1" t="s">
        <v>60</v>
      </c>
      <c r="D125" s="1" t="s">
        <v>416</v>
      </c>
      <c r="E125" s="1" t="s">
        <v>417</v>
      </c>
      <c r="F125" s="1" t="s">
        <v>418</v>
      </c>
      <c r="G125" s="1" t="s">
        <v>419</v>
      </c>
      <c r="H125" s="3"/>
      <c r="I125" s="1" t="s">
        <v>77</v>
      </c>
      <c r="J125" s="1" t="s">
        <v>78</v>
      </c>
      <c r="K125" s="6" t="s">
        <v>12</v>
      </c>
      <c r="L125" s="36"/>
      <c r="M125" s="36"/>
      <c r="N125" s="36">
        <v>1</v>
      </c>
      <c r="O125" s="36">
        <v>1</v>
      </c>
      <c r="P125" s="36">
        <v>1</v>
      </c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1"/>
      <c r="AH125" s="30">
        <f t="shared" si="6"/>
        <v>3</v>
      </c>
      <c r="AI125" s="22">
        <v>412</v>
      </c>
      <c r="AJ125" s="21">
        <f t="shared" si="7"/>
        <v>1236</v>
      </c>
      <c r="AK125" s="21">
        <f t="shared" si="10"/>
        <v>86.519999999999982</v>
      </c>
      <c r="AL125" s="21">
        <f t="shared" si="8"/>
        <v>259.55999999999995</v>
      </c>
      <c r="AM125" s="25">
        <f t="shared" si="11"/>
        <v>76.229074889867832</v>
      </c>
      <c r="AN125" s="25">
        <f t="shared" si="9"/>
        <v>228.68722466960349</v>
      </c>
    </row>
    <row r="126" spans="1:40" ht="188.1" customHeight="1" x14ac:dyDescent="0.45">
      <c r="A126" s="3"/>
      <c r="B126" s="1" t="s">
        <v>415</v>
      </c>
      <c r="C126" s="1" t="s">
        <v>60</v>
      </c>
      <c r="D126" s="1" t="s">
        <v>420</v>
      </c>
      <c r="E126" s="1" t="s">
        <v>421</v>
      </c>
      <c r="F126" s="1" t="s">
        <v>422</v>
      </c>
      <c r="G126" s="1" t="s">
        <v>423</v>
      </c>
      <c r="H126" s="3"/>
      <c r="I126" s="1" t="s">
        <v>239</v>
      </c>
      <c r="J126" s="1" t="s">
        <v>240</v>
      </c>
      <c r="K126" s="6" t="s">
        <v>12</v>
      </c>
      <c r="L126" s="36">
        <v>1</v>
      </c>
      <c r="M126" s="36"/>
      <c r="N126" s="36">
        <v>5</v>
      </c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1"/>
      <c r="AH126" s="30">
        <f t="shared" si="6"/>
        <v>6</v>
      </c>
      <c r="AI126" s="22">
        <v>333</v>
      </c>
      <c r="AJ126" s="21">
        <f t="shared" si="7"/>
        <v>1998</v>
      </c>
      <c r="AK126" s="21">
        <f t="shared" si="10"/>
        <v>69.929999999999993</v>
      </c>
      <c r="AL126" s="21">
        <f t="shared" si="8"/>
        <v>419.57999999999993</v>
      </c>
      <c r="AM126" s="25">
        <f t="shared" si="11"/>
        <v>61.61233480176211</v>
      </c>
      <c r="AN126" s="25">
        <f t="shared" si="9"/>
        <v>369.67400881057267</v>
      </c>
    </row>
    <row r="127" spans="1:40" ht="188.1" customHeight="1" x14ac:dyDescent="0.45">
      <c r="A127" s="3"/>
      <c r="B127" s="1" t="s">
        <v>415</v>
      </c>
      <c r="C127" s="1" t="s">
        <v>60</v>
      </c>
      <c r="D127" s="1" t="s">
        <v>424</v>
      </c>
      <c r="E127" s="1" t="s">
        <v>425</v>
      </c>
      <c r="F127" s="1" t="s">
        <v>426</v>
      </c>
      <c r="G127" s="1" t="s">
        <v>427</v>
      </c>
      <c r="H127" s="3"/>
      <c r="I127" s="1" t="s">
        <v>131</v>
      </c>
      <c r="J127" s="1" t="s">
        <v>132</v>
      </c>
      <c r="K127" s="6" t="s">
        <v>12</v>
      </c>
      <c r="L127" s="36"/>
      <c r="M127" s="36"/>
      <c r="N127" s="36">
        <v>1</v>
      </c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1"/>
      <c r="AH127" s="30">
        <f t="shared" si="6"/>
        <v>1</v>
      </c>
      <c r="AI127" s="22">
        <v>126</v>
      </c>
      <c r="AJ127" s="21">
        <f t="shared" si="7"/>
        <v>126</v>
      </c>
      <c r="AK127" s="21">
        <f t="shared" si="10"/>
        <v>26.459999999999994</v>
      </c>
      <c r="AL127" s="21">
        <f t="shared" si="8"/>
        <v>26.459999999999994</v>
      </c>
      <c r="AM127" s="25">
        <f t="shared" si="11"/>
        <v>23.31277533039647</v>
      </c>
      <c r="AN127" s="25">
        <f t="shared" si="9"/>
        <v>23.31277533039647</v>
      </c>
    </row>
    <row r="128" spans="1:40" ht="188.1" customHeight="1" x14ac:dyDescent="0.45">
      <c r="A128" s="3"/>
      <c r="B128" s="1" t="s">
        <v>415</v>
      </c>
      <c r="C128" s="1" t="s">
        <v>60</v>
      </c>
      <c r="D128" s="1" t="s">
        <v>428</v>
      </c>
      <c r="E128" s="1" t="s">
        <v>429</v>
      </c>
      <c r="F128" s="1" t="s">
        <v>374</v>
      </c>
      <c r="G128" s="1" t="s">
        <v>375</v>
      </c>
      <c r="H128" s="3"/>
      <c r="I128" s="1" t="s">
        <v>239</v>
      </c>
      <c r="J128" s="1" t="s">
        <v>430</v>
      </c>
      <c r="K128" s="6" t="s">
        <v>12</v>
      </c>
      <c r="L128" s="36"/>
      <c r="M128" s="36"/>
      <c r="N128" s="36">
        <v>2</v>
      </c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1"/>
      <c r="AH128" s="30">
        <f t="shared" si="6"/>
        <v>2</v>
      </c>
      <c r="AI128" s="22">
        <v>199</v>
      </c>
      <c r="AJ128" s="21">
        <f t="shared" si="7"/>
        <v>398</v>
      </c>
      <c r="AK128" s="21">
        <f t="shared" si="10"/>
        <v>41.789999999999992</v>
      </c>
      <c r="AL128" s="21">
        <f t="shared" si="8"/>
        <v>83.579999999999984</v>
      </c>
      <c r="AM128" s="25">
        <f t="shared" si="11"/>
        <v>36.819383259911888</v>
      </c>
      <c r="AN128" s="25">
        <f t="shared" si="9"/>
        <v>73.638766519823776</v>
      </c>
    </row>
    <row r="129" spans="1:40" ht="188.1" customHeight="1" x14ac:dyDescent="0.45">
      <c r="A129" s="3"/>
      <c r="B129" s="1" t="s">
        <v>415</v>
      </c>
      <c r="C129" s="1" t="s">
        <v>60</v>
      </c>
      <c r="D129" s="1" t="s">
        <v>428</v>
      </c>
      <c r="E129" s="1" t="s">
        <v>429</v>
      </c>
      <c r="F129" s="1" t="s">
        <v>374</v>
      </c>
      <c r="G129" s="1" t="s">
        <v>375</v>
      </c>
      <c r="H129" s="3"/>
      <c r="I129" s="1" t="s">
        <v>180</v>
      </c>
      <c r="J129" s="1" t="s">
        <v>181</v>
      </c>
      <c r="K129" s="6" t="s">
        <v>12</v>
      </c>
      <c r="L129" s="36"/>
      <c r="M129" s="36"/>
      <c r="N129" s="36">
        <v>1</v>
      </c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1"/>
      <c r="AH129" s="30">
        <f t="shared" si="6"/>
        <v>1</v>
      </c>
      <c r="AI129" s="22">
        <v>199</v>
      </c>
      <c r="AJ129" s="21">
        <f t="shared" si="7"/>
        <v>199</v>
      </c>
      <c r="AK129" s="21">
        <f t="shared" si="10"/>
        <v>41.789999999999992</v>
      </c>
      <c r="AL129" s="21">
        <f t="shared" si="8"/>
        <v>41.789999999999992</v>
      </c>
      <c r="AM129" s="25">
        <f t="shared" si="11"/>
        <v>36.819383259911888</v>
      </c>
      <c r="AN129" s="25">
        <f t="shared" si="9"/>
        <v>36.819383259911888</v>
      </c>
    </row>
    <row r="130" spans="1:40" ht="188.1" customHeight="1" x14ac:dyDescent="0.45">
      <c r="A130" s="3"/>
      <c r="B130" s="1" t="s">
        <v>415</v>
      </c>
      <c r="C130" s="1" t="s">
        <v>60</v>
      </c>
      <c r="D130" s="1" t="s">
        <v>428</v>
      </c>
      <c r="E130" s="1" t="s">
        <v>429</v>
      </c>
      <c r="F130" s="1" t="s">
        <v>374</v>
      </c>
      <c r="G130" s="1" t="s">
        <v>375</v>
      </c>
      <c r="H130" s="3"/>
      <c r="I130" s="1" t="s">
        <v>185</v>
      </c>
      <c r="J130" s="1" t="s">
        <v>186</v>
      </c>
      <c r="K130" s="6" t="s">
        <v>12</v>
      </c>
      <c r="L130" s="36"/>
      <c r="M130" s="36"/>
      <c r="N130" s="36">
        <v>1</v>
      </c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1"/>
      <c r="AH130" s="30">
        <f t="shared" si="6"/>
        <v>1</v>
      </c>
      <c r="AI130" s="22">
        <v>199</v>
      </c>
      <c r="AJ130" s="21">
        <f t="shared" si="7"/>
        <v>199</v>
      </c>
      <c r="AK130" s="21">
        <f t="shared" si="10"/>
        <v>41.789999999999992</v>
      </c>
      <c r="AL130" s="21">
        <f t="shared" si="8"/>
        <v>41.789999999999992</v>
      </c>
      <c r="AM130" s="25">
        <f t="shared" si="11"/>
        <v>36.819383259911888</v>
      </c>
      <c r="AN130" s="25">
        <f t="shared" si="9"/>
        <v>36.819383259911888</v>
      </c>
    </row>
    <row r="131" spans="1:40" ht="188.1" customHeight="1" x14ac:dyDescent="0.45">
      <c r="A131" s="3"/>
      <c r="B131" s="1" t="s">
        <v>415</v>
      </c>
      <c r="C131" s="1" t="s">
        <v>60</v>
      </c>
      <c r="D131" s="1" t="s">
        <v>431</v>
      </c>
      <c r="E131" s="1" t="s">
        <v>432</v>
      </c>
      <c r="F131" s="1" t="s">
        <v>433</v>
      </c>
      <c r="G131" s="1" t="s">
        <v>434</v>
      </c>
      <c r="H131" s="3"/>
      <c r="I131" s="1" t="s">
        <v>145</v>
      </c>
      <c r="J131" s="1" t="s">
        <v>159</v>
      </c>
      <c r="K131" s="6" t="s">
        <v>12</v>
      </c>
      <c r="L131" s="36">
        <v>3</v>
      </c>
      <c r="M131" s="36"/>
      <c r="N131" s="36"/>
      <c r="O131" s="36"/>
      <c r="P131" s="36">
        <v>1</v>
      </c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1"/>
      <c r="AH131" s="30">
        <f t="shared" si="6"/>
        <v>4</v>
      </c>
      <c r="AI131" s="22">
        <v>235</v>
      </c>
      <c r="AJ131" s="21">
        <f t="shared" si="7"/>
        <v>940</v>
      </c>
      <c r="AK131" s="21">
        <f t="shared" si="10"/>
        <v>49.349999999999994</v>
      </c>
      <c r="AL131" s="21">
        <f t="shared" si="8"/>
        <v>197.39999999999998</v>
      </c>
      <c r="AM131" s="25">
        <f t="shared" si="11"/>
        <v>43.480176211453738</v>
      </c>
      <c r="AN131" s="25">
        <f t="shared" si="9"/>
        <v>173.92070484581495</v>
      </c>
    </row>
    <row r="132" spans="1:40" ht="188.1" customHeight="1" x14ac:dyDescent="0.45">
      <c r="A132" s="3"/>
      <c r="B132" s="1" t="s">
        <v>415</v>
      </c>
      <c r="C132" s="1" t="s">
        <v>60</v>
      </c>
      <c r="D132" s="1" t="s">
        <v>431</v>
      </c>
      <c r="E132" s="1" t="s">
        <v>432</v>
      </c>
      <c r="F132" s="1" t="s">
        <v>433</v>
      </c>
      <c r="G132" s="1" t="s">
        <v>434</v>
      </c>
      <c r="H132" s="3"/>
      <c r="I132" s="1" t="s">
        <v>127</v>
      </c>
      <c r="J132" s="1" t="s">
        <v>128</v>
      </c>
      <c r="K132" s="6" t="s">
        <v>12</v>
      </c>
      <c r="L132" s="36"/>
      <c r="M132" s="36">
        <v>1</v>
      </c>
      <c r="N132" s="36"/>
      <c r="O132" s="36"/>
      <c r="P132" s="36">
        <v>1</v>
      </c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1"/>
      <c r="AH132" s="30">
        <f t="shared" si="6"/>
        <v>2</v>
      </c>
      <c r="AI132" s="22">
        <v>235</v>
      </c>
      <c r="AJ132" s="21">
        <f t="shared" si="7"/>
        <v>470</v>
      </c>
      <c r="AK132" s="21">
        <f t="shared" si="10"/>
        <v>49.349999999999994</v>
      </c>
      <c r="AL132" s="21">
        <f t="shared" si="8"/>
        <v>98.699999999999989</v>
      </c>
      <c r="AM132" s="25">
        <f t="shared" si="11"/>
        <v>43.480176211453738</v>
      </c>
      <c r="AN132" s="25">
        <f t="shared" si="9"/>
        <v>86.960352422907476</v>
      </c>
    </row>
    <row r="133" spans="1:40" ht="188.1" customHeight="1" x14ac:dyDescent="0.45">
      <c r="A133" s="3"/>
      <c r="B133" s="1" t="s">
        <v>415</v>
      </c>
      <c r="C133" s="1" t="s">
        <v>60</v>
      </c>
      <c r="D133" s="1" t="s">
        <v>435</v>
      </c>
      <c r="E133" s="1" t="s">
        <v>436</v>
      </c>
      <c r="F133" s="1" t="s">
        <v>374</v>
      </c>
      <c r="G133" s="1" t="s">
        <v>375</v>
      </c>
      <c r="H133" s="3"/>
      <c r="I133" s="1" t="s">
        <v>91</v>
      </c>
      <c r="J133" s="1" t="s">
        <v>92</v>
      </c>
      <c r="K133" s="6" t="s">
        <v>12</v>
      </c>
      <c r="L133" s="36"/>
      <c r="M133" s="36"/>
      <c r="N133" s="36">
        <v>2</v>
      </c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1"/>
      <c r="AH133" s="30">
        <f t="shared" si="6"/>
        <v>2</v>
      </c>
      <c r="AI133" s="22">
        <v>199</v>
      </c>
      <c r="AJ133" s="21">
        <f t="shared" si="7"/>
        <v>398</v>
      </c>
      <c r="AK133" s="21">
        <f t="shared" si="10"/>
        <v>41.789999999999992</v>
      </c>
      <c r="AL133" s="21">
        <f t="shared" si="8"/>
        <v>83.579999999999984</v>
      </c>
      <c r="AM133" s="25">
        <f t="shared" si="11"/>
        <v>36.819383259911888</v>
      </c>
      <c r="AN133" s="25">
        <f t="shared" si="9"/>
        <v>73.638766519823776</v>
      </c>
    </row>
    <row r="134" spans="1:40" ht="188.1" customHeight="1" x14ac:dyDescent="0.45">
      <c r="A134" s="3"/>
      <c r="B134" s="1" t="s">
        <v>415</v>
      </c>
      <c r="C134" s="1" t="s">
        <v>60</v>
      </c>
      <c r="D134" s="1" t="s">
        <v>437</v>
      </c>
      <c r="E134" s="1" t="s">
        <v>438</v>
      </c>
      <c r="F134" s="1" t="s">
        <v>422</v>
      </c>
      <c r="G134" s="1" t="s">
        <v>423</v>
      </c>
      <c r="H134" s="3"/>
      <c r="I134" s="1" t="s">
        <v>239</v>
      </c>
      <c r="J134" s="1" t="s">
        <v>430</v>
      </c>
      <c r="K134" s="6" t="s">
        <v>12</v>
      </c>
      <c r="L134" s="36"/>
      <c r="M134" s="36"/>
      <c r="N134" s="36">
        <v>1</v>
      </c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1"/>
      <c r="AH134" s="30">
        <f t="shared" si="6"/>
        <v>1</v>
      </c>
      <c r="AI134" s="22">
        <v>277</v>
      </c>
      <c r="AJ134" s="21">
        <f t="shared" si="7"/>
        <v>277</v>
      </c>
      <c r="AK134" s="21">
        <f t="shared" si="10"/>
        <v>58.169999999999987</v>
      </c>
      <c r="AL134" s="21">
        <f t="shared" si="8"/>
        <v>58.169999999999987</v>
      </c>
      <c r="AM134" s="25">
        <f t="shared" si="11"/>
        <v>51.251101321585892</v>
      </c>
      <c r="AN134" s="25">
        <f t="shared" si="9"/>
        <v>51.251101321585892</v>
      </c>
    </row>
    <row r="135" spans="1:40" ht="188.1" customHeight="1" x14ac:dyDescent="0.45">
      <c r="A135" s="3"/>
      <c r="B135" s="1" t="s">
        <v>415</v>
      </c>
      <c r="C135" s="1" t="s">
        <v>60</v>
      </c>
      <c r="D135" s="1" t="s">
        <v>439</v>
      </c>
      <c r="E135" s="1" t="s">
        <v>440</v>
      </c>
      <c r="F135" s="1" t="s">
        <v>121</v>
      </c>
      <c r="G135" s="1" t="s">
        <v>122</v>
      </c>
      <c r="H135" s="3"/>
      <c r="I135" s="1" t="s">
        <v>185</v>
      </c>
      <c r="J135" s="1" t="s">
        <v>186</v>
      </c>
      <c r="K135" s="6" t="s">
        <v>12</v>
      </c>
      <c r="L135" s="36"/>
      <c r="M135" s="36"/>
      <c r="N135" s="36">
        <v>2</v>
      </c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1"/>
      <c r="AH135" s="30">
        <f t="shared" si="6"/>
        <v>2</v>
      </c>
      <c r="AI135" s="22">
        <v>333</v>
      </c>
      <c r="AJ135" s="21">
        <f t="shared" si="7"/>
        <v>666</v>
      </c>
      <c r="AK135" s="21">
        <f t="shared" si="10"/>
        <v>69.929999999999993</v>
      </c>
      <c r="AL135" s="21">
        <f t="shared" si="8"/>
        <v>139.85999999999999</v>
      </c>
      <c r="AM135" s="25">
        <f t="shared" si="11"/>
        <v>61.61233480176211</v>
      </c>
      <c r="AN135" s="25">
        <f t="shared" si="9"/>
        <v>123.22466960352422</v>
      </c>
    </row>
    <row r="136" spans="1:40" ht="188.1" customHeight="1" x14ac:dyDescent="0.45">
      <c r="A136" s="3"/>
      <c r="B136" s="1" t="s">
        <v>415</v>
      </c>
      <c r="C136" s="1" t="s">
        <v>60</v>
      </c>
      <c r="D136" s="1" t="s">
        <v>441</v>
      </c>
      <c r="E136" s="1" t="s">
        <v>442</v>
      </c>
      <c r="F136" s="1" t="s">
        <v>378</v>
      </c>
      <c r="G136" s="1" t="s">
        <v>379</v>
      </c>
      <c r="H136" s="3"/>
      <c r="I136" s="1" t="s">
        <v>131</v>
      </c>
      <c r="J136" s="1" t="s">
        <v>132</v>
      </c>
      <c r="K136" s="6" t="s">
        <v>12</v>
      </c>
      <c r="L136" s="36"/>
      <c r="M136" s="36"/>
      <c r="N136" s="36">
        <v>1</v>
      </c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1"/>
      <c r="AH136" s="30">
        <f t="shared" si="6"/>
        <v>1</v>
      </c>
      <c r="AI136" s="22">
        <v>333</v>
      </c>
      <c r="AJ136" s="21">
        <f t="shared" si="7"/>
        <v>333</v>
      </c>
      <c r="AK136" s="21">
        <f t="shared" si="10"/>
        <v>69.929999999999993</v>
      </c>
      <c r="AL136" s="21">
        <f t="shared" si="8"/>
        <v>69.929999999999993</v>
      </c>
      <c r="AM136" s="25">
        <f t="shared" si="11"/>
        <v>61.61233480176211</v>
      </c>
      <c r="AN136" s="25">
        <f t="shared" si="9"/>
        <v>61.61233480176211</v>
      </c>
    </row>
    <row r="137" spans="1:40" ht="188.1" customHeight="1" x14ac:dyDescent="0.45">
      <c r="A137" s="3"/>
      <c r="B137" s="1" t="s">
        <v>415</v>
      </c>
      <c r="C137" s="1" t="s">
        <v>60</v>
      </c>
      <c r="D137" s="1" t="s">
        <v>443</v>
      </c>
      <c r="E137" s="1" t="s">
        <v>444</v>
      </c>
      <c r="F137" s="1" t="s">
        <v>418</v>
      </c>
      <c r="G137" s="1" t="s">
        <v>419</v>
      </c>
      <c r="H137" s="3"/>
      <c r="I137" s="1" t="s">
        <v>131</v>
      </c>
      <c r="J137" s="1" t="s">
        <v>132</v>
      </c>
      <c r="K137" s="6" t="s">
        <v>12</v>
      </c>
      <c r="L137" s="36"/>
      <c r="M137" s="36"/>
      <c r="N137" s="36">
        <v>2</v>
      </c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1"/>
      <c r="AH137" s="30">
        <f t="shared" si="6"/>
        <v>2</v>
      </c>
      <c r="AI137" s="22">
        <v>333</v>
      </c>
      <c r="AJ137" s="21">
        <f t="shared" si="7"/>
        <v>666</v>
      </c>
      <c r="AK137" s="21">
        <f t="shared" si="10"/>
        <v>69.929999999999993</v>
      </c>
      <c r="AL137" s="21">
        <f t="shared" si="8"/>
        <v>139.85999999999999</v>
      </c>
      <c r="AM137" s="25">
        <f t="shared" si="11"/>
        <v>61.61233480176211</v>
      </c>
      <c r="AN137" s="25">
        <f t="shared" si="9"/>
        <v>123.22466960352422</v>
      </c>
    </row>
    <row r="138" spans="1:40" ht="188.1" customHeight="1" x14ac:dyDescent="0.45">
      <c r="A138" s="3"/>
      <c r="B138" s="1" t="s">
        <v>415</v>
      </c>
      <c r="C138" s="1" t="s">
        <v>60</v>
      </c>
      <c r="D138" s="1" t="s">
        <v>443</v>
      </c>
      <c r="E138" s="1" t="s">
        <v>444</v>
      </c>
      <c r="F138" s="1" t="s">
        <v>418</v>
      </c>
      <c r="G138" s="1" t="s">
        <v>419</v>
      </c>
      <c r="H138" s="3"/>
      <c r="I138" s="1" t="s">
        <v>445</v>
      </c>
      <c r="J138" s="1" t="s">
        <v>446</v>
      </c>
      <c r="K138" s="6" t="s">
        <v>12</v>
      </c>
      <c r="L138" s="36"/>
      <c r="M138" s="36"/>
      <c r="N138" s="36">
        <v>1</v>
      </c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1"/>
      <c r="AH138" s="30">
        <f t="shared" si="6"/>
        <v>1</v>
      </c>
      <c r="AI138" s="22">
        <v>333</v>
      </c>
      <c r="AJ138" s="21">
        <f t="shared" si="7"/>
        <v>333</v>
      </c>
      <c r="AK138" s="21">
        <f t="shared" si="10"/>
        <v>69.929999999999993</v>
      </c>
      <c r="AL138" s="21">
        <f t="shared" si="8"/>
        <v>69.929999999999993</v>
      </c>
      <c r="AM138" s="25">
        <f t="shared" si="11"/>
        <v>61.61233480176211</v>
      </c>
      <c r="AN138" s="25">
        <f t="shared" si="9"/>
        <v>61.61233480176211</v>
      </c>
    </row>
    <row r="139" spans="1:40" ht="188.1" customHeight="1" x14ac:dyDescent="0.45">
      <c r="A139" s="3"/>
      <c r="B139" s="1" t="s">
        <v>415</v>
      </c>
      <c r="C139" s="1" t="s">
        <v>60</v>
      </c>
      <c r="D139" s="1" t="s">
        <v>443</v>
      </c>
      <c r="E139" s="1" t="s">
        <v>444</v>
      </c>
      <c r="F139" s="1" t="s">
        <v>418</v>
      </c>
      <c r="G139" s="1" t="s">
        <v>419</v>
      </c>
      <c r="H139" s="3"/>
      <c r="I139" s="1" t="s">
        <v>77</v>
      </c>
      <c r="J139" s="1" t="s">
        <v>78</v>
      </c>
      <c r="K139" s="6" t="s">
        <v>12</v>
      </c>
      <c r="L139" s="36"/>
      <c r="M139" s="36"/>
      <c r="N139" s="36"/>
      <c r="O139" s="36"/>
      <c r="P139" s="36"/>
      <c r="Q139" s="36">
        <v>1</v>
      </c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1"/>
      <c r="AH139" s="30">
        <f t="shared" si="6"/>
        <v>1</v>
      </c>
      <c r="AI139" s="22">
        <v>333</v>
      </c>
      <c r="AJ139" s="21">
        <f t="shared" si="7"/>
        <v>333</v>
      </c>
      <c r="AK139" s="21">
        <f t="shared" si="10"/>
        <v>69.929999999999993</v>
      </c>
      <c r="AL139" s="21">
        <f t="shared" si="8"/>
        <v>69.929999999999993</v>
      </c>
      <c r="AM139" s="25">
        <f t="shared" si="11"/>
        <v>61.61233480176211</v>
      </c>
      <c r="AN139" s="25">
        <f t="shared" si="9"/>
        <v>61.61233480176211</v>
      </c>
    </row>
    <row r="140" spans="1:40" ht="188.1" customHeight="1" x14ac:dyDescent="0.45">
      <c r="A140" s="3"/>
      <c r="B140" s="1" t="s">
        <v>415</v>
      </c>
      <c r="C140" s="1" t="s">
        <v>60</v>
      </c>
      <c r="D140" s="1" t="s">
        <v>447</v>
      </c>
      <c r="E140" s="1" t="s">
        <v>448</v>
      </c>
      <c r="F140" s="1" t="s">
        <v>449</v>
      </c>
      <c r="G140" s="1" t="s">
        <v>450</v>
      </c>
      <c r="H140" s="3"/>
      <c r="I140" s="1" t="s">
        <v>91</v>
      </c>
      <c r="J140" s="1" t="s">
        <v>92</v>
      </c>
      <c r="K140" s="6" t="s">
        <v>12</v>
      </c>
      <c r="L140" s="36"/>
      <c r="M140" s="36"/>
      <c r="N140" s="36">
        <v>1</v>
      </c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1"/>
      <c r="AH140" s="30">
        <f t="shared" ref="AH140:AH203" si="12">SUM(L140:AG140)</f>
        <v>1</v>
      </c>
      <c r="AI140" s="22">
        <v>412</v>
      </c>
      <c r="AJ140" s="21">
        <f t="shared" ref="AJ140:AJ203" si="13">SUM(AI140*AH140)</f>
        <v>412</v>
      </c>
      <c r="AK140" s="21">
        <f t="shared" si="10"/>
        <v>86.519999999999982</v>
      </c>
      <c r="AL140" s="21">
        <f t="shared" ref="AL140:AL203" si="14">SUM(AK140*AH140)</f>
        <v>86.519999999999982</v>
      </c>
      <c r="AM140" s="25">
        <f t="shared" si="11"/>
        <v>76.229074889867832</v>
      </c>
      <c r="AN140" s="25">
        <f t="shared" ref="AN140:AN203" si="15">SUM(AM140*AH140)</f>
        <v>76.229074889867832</v>
      </c>
    </row>
    <row r="141" spans="1:40" ht="188.1" customHeight="1" x14ac:dyDescent="0.45">
      <c r="A141" s="3"/>
      <c r="B141" s="1" t="s">
        <v>415</v>
      </c>
      <c r="C141" s="1" t="s">
        <v>60</v>
      </c>
      <c r="D141" s="1" t="s">
        <v>451</v>
      </c>
      <c r="E141" s="1" t="s">
        <v>452</v>
      </c>
      <c r="F141" s="1" t="s">
        <v>453</v>
      </c>
      <c r="G141" s="1" t="s">
        <v>454</v>
      </c>
      <c r="H141" s="3"/>
      <c r="I141" s="1" t="s">
        <v>99</v>
      </c>
      <c r="J141" s="1" t="s">
        <v>100</v>
      </c>
      <c r="K141" s="6" t="s">
        <v>12</v>
      </c>
      <c r="L141" s="36"/>
      <c r="M141" s="36"/>
      <c r="N141" s="36"/>
      <c r="O141" s="36">
        <v>1</v>
      </c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1"/>
      <c r="AH141" s="30">
        <f t="shared" si="12"/>
        <v>1</v>
      </c>
      <c r="AI141" s="22">
        <v>207</v>
      </c>
      <c r="AJ141" s="21">
        <f t="shared" si="13"/>
        <v>207</v>
      </c>
      <c r="AK141" s="21">
        <f t="shared" ref="AK141:AK204" si="16">AI141*(1-79%)</f>
        <v>43.469999999999992</v>
      </c>
      <c r="AL141" s="21">
        <f t="shared" si="14"/>
        <v>43.469999999999992</v>
      </c>
      <c r="AM141" s="25">
        <f t="shared" ref="AM141:AM204" si="17">SUM(AK141/1.135)</f>
        <v>38.299559471365633</v>
      </c>
      <c r="AN141" s="25">
        <f t="shared" si="15"/>
        <v>38.299559471365633</v>
      </c>
    </row>
    <row r="142" spans="1:40" ht="188.1" customHeight="1" x14ac:dyDescent="0.45">
      <c r="A142" s="3"/>
      <c r="B142" s="1" t="s">
        <v>415</v>
      </c>
      <c r="C142" s="1" t="s">
        <v>60</v>
      </c>
      <c r="D142" s="1" t="s">
        <v>455</v>
      </c>
      <c r="E142" s="1" t="s">
        <v>456</v>
      </c>
      <c r="F142" s="1" t="s">
        <v>457</v>
      </c>
      <c r="G142" s="1" t="s">
        <v>458</v>
      </c>
      <c r="H142" s="3"/>
      <c r="I142" s="1" t="s">
        <v>399</v>
      </c>
      <c r="J142" s="1" t="s">
        <v>400</v>
      </c>
      <c r="K142" s="6" t="s">
        <v>12</v>
      </c>
      <c r="L142" s="36">
        <v>1</v>
      </c>
      <c r="M142" s="36"/>
      <c r="N142" s="36">
        <v>1</v>
      </c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1"/>
      <c r="AH142" s="30">
        <f t="shared" si="12"/>
        <v>2</v>
      </c>
      <c r="AI142" s="22">
        <v>168</v>
      </c>
      <c r="AJ142" s="21">
        <f t="shared" si="13"/>
        <v>336</v>
      </c>
      <c r="AK142" s="21">
        <f t="shared" si="16"/>
        <v>35.279999999999994</v>
      </c>
      <c r="AL142" s="21">
        <f t="shared" si="14"/>
        <v>70.559999999999988</v>
      </c>
      <c r="AM142" s="25">
        <f t="shared" si="17"/>
        <v>31.083700440528627</v>
      </c>
      <c r="AN142" s="25">
        <f t="shared" si="15"/>
        <v>62.167400881057254</v>
      </c>
    </row>
    <row r="143" spans="1:40" ht="188.1" customHeight="1" x14ac:dyDescent="0.45">
      <c r="A143" s="3"/>
      <c r="B143" s="1" t="s">
        <v>415</v>
      </c>
      <c r="C143" s="1" t="s">
        <v>60</v>
      </c>
      <c r="D143" s="1" t="s">
        <v>455</v>
      </c>
      <c r="E143" s="1" t="s">
        <v>456</v>
      </c>
      <c r="F143" s="1" t="s">
        <v>457</v>
      </c>
      <c r="G143" s="1" t="s">
        <v>458</v>
      </c>
      <c r="H143" s="3"/>
      <c r="I143" s="1" t="s">
        <v>77</v>
      </c>
      <c r="J143" s="1" t="s">
        <v>78</v>
      </c>
      <c r="K143" s="6" t="s">
        <v>12</v>
      </c>
      <c r="L143" s="36">
        <v>1</v>
      </c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1"/>
      <c r="AH143" s="30">
        <f t="shared" si="12"/>
        <v>1</v>
      </c>
      <c r="AI143" s="22">
        <v>168</v>
      </c>
      <c r="AJ143" s="21">
        <f t="shared" si="13"/>
        <v>168</v>
      </c>
      <c r="AK143" s="21">
        <f t="shared" si="16"/>
        <v>35.279999999999994</v>
      </c>
      <c r="AL143" s="21">
        <f t="shared" si="14"/>
        <v>35.279999999999994</v>
      </c>
      <c r="AM143" s="25">
        <f t="shared" si="17"/>
        <v>31.083700440528627</v>
      </c>
      <c r="AN143" s="25">
        <f t="shared" si="15"/>
        <v>31.083700440528627</v>
      </c>
    </row>
    <row r="144" spans="1:40" ht="188.1" customHeight="1" x14ac:dyDescent="0.45">
      <c r="A144" s="3"/>
      <c r="B144" s="1" t="s">
        <v>415</v>
      </c>
      <c r="C144" s="1" t="s">
        <v>60</v>
      </c>
      <c r="D144" s="1" t="s">
        <v>459</v>
      </c>
      <c r="E144" s="1" t="s">
        <v>460</v>
      </c>
      <c r="F144" s="1" t="s">
        <v>461</v>
      </c>
      <c r="G144" s="1" t="s">
        <v>462</v>
      </c>
      <c r="H144" s="3"/>
      <c r="I144" s="1" t="s">
        <v>463</v>
      </c>
      <c r="J144" s="1" t="s">
        <v>464</v>
      </c>
      <c r="K144" s="6" t="s">
        <v>12</v>
      </c>
      <c r="L144" s="36"/>
      <c r="M144" s="36"/>
      <c r="N144" s="36">
        <v>6</v>
      </c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1"/>
      <c r="AH144" s="30">
        <f t="shared" si="12"/>
        <v>6</v>
      </c>
      <c r="AI144" s="22">
        <v>249</v>
      </c>
      <c r="AJ144" s="21">
        <f t="shared" si="13"/>
        <v>1494</v>
      </c>
      <c r="AK144" s="21">
        <f t="shared" si="16"/>
        <v>52.289999999999992</v>
      </c>
      <c r="AL144" s="21">
        <f t="shared" si="14"/>
        <v>313.73999999999995</v>
      </c>
      <c r="AM144" s="25">
        <f t="shared" si="17"/>
        <v>46.070484581497787</v>
      </c>
      <c r="AN144" s="25">
        <f t="shared" si="15"/>
        <v>276.42290748898671</v>
      </c>
    </row>
    <row r="145" spans="1:40" ht="188.1" customHeight="1" x14ac:dyDescent="0.45">
      <c r="A145" s="3"/>
      <c r="B145" s="1" t="s">
        <v>415</v>
      </c>
      <c r="C145" s="1" t="s">
        <v>60</v>
      </c>
      <c r="D145" s="1" t="s">
        <v>465</v>
      </c>
      <c r="E145" s="1" t="s">
        <v>466</v>
      </c>
      <c r="F145" s="1" t="s">
        <v>457</v>
      </c>
      <c r="G145" s="1" t="s">
        <v>458</v>
      </c>
      <c r="H145" s="3"/>
      <c r="I145" s="1" t="s">
        <v>91</v>
      </c>
      <c r="J145" s="1" t="s">
        <v>92</v>
      </c>
      <c r="K145" s="6" t="s">
        <v>12</v>
      </c>
      <c r="L145" s="36"/>
      <c r="M145" s="36"/>
      <c r="N145" s="36">
        <v>4</v>
      </c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1"/>
      <c r="AH145" s="30">
        <f t="shared" si="12"/>
        <v>4</v>
      </c>
      <c r="AI145" s="22">
        <v>213</v>
      </c>
      <c r="AJ145" s="21">
        <f t="shared" si="13"/>
        <v>852</v>
      </c>
      <c r="AK145" s="21">
        <f t="shared" si="16"/>
        <v>44.72999999999999</v>
      </c>
      <c r="AL145" s="21">
        <f t="shared" si="14"/>
        <v>178.91999999999996</v>
      </c>
      <c r="AM145" s="25">
        <f t="shared" si="17"/>
        <v>39.409691629955937</v>
      </c>
      <c r="AN145" s="25">
        <f t="shared" si="15"/>
        <v>157.63876651982375</v>
      </c>
    </row>
    <row r="146" spans="1:40" ht="188.1" customHeight="1" x14ac:dyDescent="0.45">
      <c r="A146" s="3"/>
      <c r="B146" s="1" t="s">
        <v>415</v>
      </c>
      <c r="C146" s="1" t="s">
        <v>60</v>
      </c>
      <c r="D146" s="1" t="s">
        <v>467</v>
      </c>
      <c r="E146" s="1" t="s">
        <v>468</v>
      </c>
      <c r="F146" s="1" t="s">
        <v>457</v>
      </c>
      <c r="G146" s="1" t="s">
        <v>458</v>
      </c>
      <c r="H146" s="3"/>
      <c r="I146" s="1" t="s">
        <v>77</v>
      </c>
      <c r="J146" s="1" t="s">
        <v>78</v>
      </c>
      <c r="K146" s="6" t="s">
        <v>12</v>
      </c>
      <c r="L146" s="36"/>
      <c r="M146" s="36"/>
      <c r="N146" s="36"/>
      <c r="O146" s="36">
        <v>1</v>
      </c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1"/>
      <c r="AH146" s="30">
        <f t="shared" si="12"/>
        <v>1</v>
      </c>
      <c r="AI146" s="22">
        <v>252</v>
      </c>
      <c r="AJ146" s="21">
        <f t="shared" si="13"/>
        <v>252</v>
      </c>
      <c r="AK146" s="21">
        <f t="shared" si="16"/>
        <v>52.919999999999987</v>
      </c>
      <c r="AL146" s="21">
        <f t="shared" si="14"/>
        <v>52.919999999999987</v>
      </c>
      <c r="AM146" s="25">
        <f t="shared" si="17"/>
        <v>46.625550660792939</v>
      </c>
      <c r="AN146" s="25">
        <f t="shared" si="15"/>
        <v>46.625550660792939</v>
      </c>
    </row>
    <row r="147" spans="1:40" ht="188.1" customHeight="1" x14ac:dyDescent="0.45">
      <c r="A147" s="3"/>
      <c r="B147" s="1" t="s">
        <v>415</v>
      </c>
      <c r="C147" s="1" t="s">
        <v>60</v>
      </c>
      <c r="D147" s="1" t="s">
        <v>469</v>
      </c>
      <c r="E147" s="1" t="s">
        <v>470</v>
      </c>
      <c r="F147" s="1" t="s">
        <v>471</v>
      </c>
      <c r="G147" s="1" t="s">
        <v>472</v>
      </c>
      <c r="H147" s="3"/>
      <c r="I147" s="1" t="s">
        <v>131</v>
      </c>
      <c r="J147" s="1" t="s">
        <v>132</v>
      </c>
      <c r="K147" s="6" t="s">
        <v>12</v>
      </c>
      <c r="L147" s="36"/>
      <c r="M147" s="36"/>
      <c r="N147" s="36">
        <v>5</v>
      </c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1"/>
      <c r="AH147" s="30">
        <f t="shared" si="12"/>
        <v>5</v>
      </c>
      <c r="AI147" s="22">
        <v>314</v>
      </c>
      <c r="AJ147" s="21">
        <f t="shared" si="13"/>
        <v>1570</v>
      </c>
      <c r="AK147" s="21">
        <f t="shared" si="16"/>
        <v>65.939999999999984</v>
      </c>
      <c r="AL147" s="21">
        <f t="shared" si="14"/>
        <v>329.69999999999993</v>
      </c>
      <c r="AM147" s="25">
        <f t="shared" si="17"/>
        <v>58.096916299559453</v>
      </c>
      <c r="AN147" s="25">
        <f t="shared" si="15"/>
        <v>290.48458149779725</v>
      </c>
    </row>
    <row r="148" spans="1:40" ht="188.1" customHeight="1" x14ac:dyDescent="0.45">
      <c r="A148" s="3"/>
      <c r="B148" s="1" t="s">
        <v>415</v>
      </c>
      <c r="C148" s="1" t="s">
        <v>60</v>
      </c>
      <c r="D148" s="1" t="s">
        <v>473</v>
      </c>
      <c r="E148" s="1" t="s">
        <v>474</v>
      </c>
      <c r="F148" s="1" t="s">
        <v>475</v>
      </c>
      <c r="G148" s="1" t="s">
        <v>476</v>
      </c>
      <c r="H148" s="3"/>
      <c r="I148" s="1" t="s">
        <v>131</v>
      </c>
      <c r="J148" s="1" t="s">
        <v>132</v>
      </c>
      <c r="K148" s="6" t="s">
        <v>12</v>
      </c>
      <c r="L148" s="36"/>
      <c r="M148" s="36"/>
      <c r="N148" s="36">
        <v>7</v>
      </c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1"/>
      <c r="AH148" s="30">
        <f t="shared" si="12"/>
        <v>7</v>
      </c>
      <c r="AI148" s="22">
        <v>314</v>
      </c>
      <c r="AJ148" s="21">
        <f t="shared" si="13"/>
        <v>2198</v>
      </c>
      <c r="AK148" s="21">
        <f t="shared" si="16"/>
        <v>65.939999999999984</v>
      </c>
      <c r="AL148" s="21">
        <f t="shared" si="14"/>
        <v>461.57999999999987</v>
      </c>
      <c r="AM148" s="25">
        <f t="shared" si="17"/>
        <v>58.096916299559453</v>
      </c>
      <c r="AN148" s="25">
        <f t="shared" si="15"/>
        <v>406.67841409691619</v>
      </c>
    </row>
    <row r="149" spans="1:40" ht="188.1" customHeight="1" x14ac:dyDescent="0.45">
      <c r="A149" s="3"/>
      <c r="B149" s="1" t="s">
        <v>415</v>
      </c>
      <c r="C149" s="1" t="s">
        <v>60</v>
      </c>
      <c r="D149" s="1" t="s">
        <v>477</v>
      </c>
      <c r="E149" s="1" t="s">
        <v>478</v>
      </c>
      <c r="F149" s="1" t="s">
        <v>479</v>
      </c>
      <c r="G149" s="1" t="s">
        <v>412</v>
      </c>
      <c r="H149" s="3"/>
      <c r="I149" s="1" t="s">
        <v>77</v>
      </c>
      <c r="J149" s="1" t="s">
        <v>78</v>
      </c>
      <c r="K149" s="6" t="s">
        <v>12</v>
      </c>
      <c r="L149" s="36"/>
      <c r="M149" s="36">
        <v>1</v>
      </c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1"/>
      <c r="AH149" s="30">
        <f t="shared" si="12"/>
        <v>1</v>
      </c>
      <c r="AI149" s="22">
        <v>249</v>
      </c>
      <c r="AJ149" s="21">
        <f t="shared" si="13"/>
        <v>249</v>
      </c>
      <c r="AK149" s="21">
        <f t="shared" si="16"/>
        <v>52.289999999999992</v>
      </c>
      <c r="AL149" s="21">
        <f t="shared" si="14"/>
        <v>52.289999999999992</v>
      </c>
      <c r="AM149" s="25">
        <f t="shared" si="17"/>
        <v>46.070484581497787</v>
      </c>
      <c r="AN149" s="25">
        <f t="shared" si="15"/>
        <v>46.070484581497787</v>
      </c>
    </row>
    <row r="150" spans="1:40" ht="188.1" customHeight="1" x14ac:dyDescent="0.45">
      <c r="A150" s="3"/>
      <c r="B150" s="1" t="s">
        <v>415</v>
      </c>
      <c r="C150" s="1" t="s">
        <v>60</v>
      </c>
      <c r="D150" s="1" t="s">
        <v>480</v>
      </c>
      <c r="E150" s="1" t="s">
        <v>481</v>
      </c>
      <c r="F150" s="1" t="s">
        <v>482</v>
      </c>
      <c r="G150" s="1" t="s">
        <v>458</v>
      </c>
      <c r="H150" s="3"/>
      <c r="I150" s="1" t="s">
        <v>399</v>
      </c>
      <c r="J150" s="1" t="s">
        <v>400</v>
      </c>
      <c r="K150" s="6" t="s">
        <v>12</v>
      </c>
      <c r="L150" s="36"/>
      <c r="M150" s="36"/>
      <c r="N150" s="36">
        <v>3</v>
      </c>
      <c r="O150" s="36">
        <v>1</v>
      </c>
      <c r="P150" s="36">
        <v>1</v>
      </c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1"/>
      <c r="AH150" s="30">
        <f t="shared" si="12"/>
        <v>5</v>
      </c>
      <c r="AI150" s="22">
        <v>199</v>
      </c>
      <c r="AJ150" s="21">
        <f t="shared" si="13"/>
        <v>995</v>
      </c>
      <c r="AK150" s="21">
        <f t="shared" si="16"/>
        <v>41.789999999999992</v>
      </c>
      <c r="AL150" s="21">
        <f t="shared" si="14"/>
        <v>208.94999999999996</v>
      </c>
      <c r="AM150" s="25">
        <f t="shared" si="17"/>
        <v>36.819383259911888</v>
      </c>
      <c r="AN150" s="25">
        <f t="shared" si="15"/>
        <v>184.09691629955944</v>
      </c>
    </row>
    <row r="151" spans="1:40" ht="188.1" customHeight="1" x14ac:dyDescent="0.45">
      <c r="A151" s="3"/>
      <c r="B151" s="1" t="s">
        <v>415</v>
      </c>
      <c r="C151" s="1" t="s">
        <v>60</v>
      </c>
      <c r="D151" s="1" t="s">
        <v>483</v>
      </c>
      <c r="E151" s="1" t="s">
        <v>484</v>
      </c>
      <c r="F151" s="1" t="s">
        <v>485</v>
      </c>
      <c r="G151" s="1" t="s">
        <v>387</v>
      </c>
      <c r="H151" s="3"/>
      <c r="I151" s="1" t="s">
        <v>131</v>
      </c>
      <c r="J151" s="1" t="s">
        <v>132</v>
      </c>
      <c r="K151" s="6" t="s">
        <v>12</v>
      </c>
      <c r="L151" s="36"/>
      <c r="M151" s="36"/>
      <c r="N151" s="36">
        <v>2</v>
      </c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1"/>
      <c r="AH151" s="30">
        <f t="shared" si="12"/>
        <v>2</v>
      </c>
      <c r="AI151" s="22">
        <v>333</v>
      </c>
      <c r="AJ151" s="21">
        <f t="shared" si="13"/>
        <v>666</v>
      </c>
      <c r="AK151" s="21">
        <f t="shared" si="16"/>
        <v>69.929999999999993</v>
      </c>
      <c r="AL151" s="21">
        <f t="shared" si="14"/>
        <v>139.85999999999999</v>
      </c>
      <c r="AM151" s="25">
        <f t="shared" si="17"/>
        <v>61.61233480176211</v>
      </c>
      <c r="AN151" s="25">
        <f t="shared" si="15"/>
        <v>123.22466960352422</v>
      </c>
    </row>
    <row r="152" spans="1:40" ht="188.1" customHeight="1" x14ac:dyDescent="0.45">
      <c r="A152" s="3"/>
      <c r="B152" s="1" t="s">
        <v>415</v>
      </c>
      <c r="C152" s="1" t="s">
        <v>60</v>
      </c>
      <c r="D152" s="1" t="s">
        <v>483</v>
      </c>
      <c r="E152" s="1" t="s">
        <v>484</v>
      </c>
      <c r="F152" s="1" t="s">
        <v>485</v>
      </c>
      <c r="G152" s="1" t="s">
        <v>387</v>
      </c>
      <c r="H152" s="3"/>
      <c r="I152" s="1" t="s">
        <v>77</v>
      </c>
      <c r="J152" s="1" t="s">
        <v>78</v>
      </c>
      <c r="K152" s="6" t="s">
        <v>12</v>
      </c>
      <c r="L152" s="36"/>
      <c r="M152" s="36">
        <v>1</v>
      </c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1"/>
      <c r="AH152" s="30">
        <f t="shared" si="12"/>
        <v>1</v>
      </c>
      <c r="AI152" s="22">
        <v>333</v>
      </c>
      <c r="AJ152" s="21">
        <f t="shared" si="13"/>
        <v>333</v>
      </c>
      <c r="AK152" s="21">
        <f t="shared" si="16"/>
        <v>69.929999999999993</v>
      </c>
      <c r="AL152" s="21">
        <f t="shared" si="14"/>
        <v>69.929999999999993</v>
      </c>
      <c r="AM152" s="25">
        <f t="shared" si="17"/>
        <v>61.61233480176211</v>
      </c>
      <c r="AN152" s="25">
        <f t="shared" si="15"/>
        <v>61.61233480176211</v>
      </c>
    </row>
    <row r="153" spans="1:40" ht="188.1" customHeight="1" x14ac:dyDescent="0.45">
      <c r="A153" s="3"/>
      <c r="B153" s="1" t="s">
        <v>415</v>
      </c>
      <c r="C153" s="1" t="s">
        <v>60</v>
      </c>
      <c r="D153" s="1" t="s">
        <v>486</v>
      </c>
      <c r="E153" s="1" t="s">
        <v>487</v>
      </c>
      <c r="F153" s="1" t="s">
        <v>485</v>
      </c>
      <c r="G153" s="1" t="s">
        <v>387</v>
      </c>
      <c r="H153" s="3"/>
      <c r="I153" s="1" t="s">
        <v>77</v>
      </c>
      <c r="J153" s="1" t="s">
        <v>78</v>
      </c>
      <c r="K153" s="6" t="s">
        <v>12</v>
      </c>
      <c r="L153" s="36"/>
      <c r="M153" s="36"/>
      <c r="N153" s="36">
        <v>1</v>
      </c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1"/>
      <c r="AH153" s="30">
        <f t="shared" si="12"/>
        <v>1</v>
      </c>
      <c r="AI153" s="22">
        <v>314</v>
      </c>
      <c r="AJ153" s="21">
        <f t="shared" si="13"/>
        <v>314</v>
      </c>
      <c r="AK153" s="21">
        <f t="shared" si="16"/>
        <v>65.939999999999984</v>
      </c>
      <c r="AL153" s="21">
        <f t="shared" si="14"/>
        <v>65.939999999999984</v>
      </c>
      <c r="AM153" s="25">
        <f t="shared" si="17"/>
        <v>58.096916299559453</v>
      </c>
      <c r="AN153" s="25">
        <f t="shared" si="15"/>
        <v>58.096916299559453</v>
      </c>
    </row>
    <row r="154" spans="1:40" ht="188.1" customHeight="1" x14ac:dyDescent="0.45">
      <c r="A154" s="3"/>
      <c r="B154" s="1" t="s">
        <v>415</v>
      </c>
      <c r="C154" s="1" t="s">
        <v>60</v>
      </c>
      <c r="D154" s="1" t="s">
        <v>486</v>
      </c>
      <c r="E154" s="1" t="s">
        <v>487</v>
      </c>
      <c r="F154" s="1" t="s">
        <v>485</v>
      </c>
      <c r="G154" s="1" t="s">
        <v>387</v>
      </c>
      <c r="H154" s="3"/>
      <c r="I154" s="1" t="s">
        <v>488</v>
      </c>
      <c r="J154" s="1" t="s">
        <v>489</v>
      </c>
      <c r="K154" s="6" t="s">
        <v>12</v>
      </c>
      <c r="L154" s="36"/>
      <c r="M154" s="36"/>
      <c r="N154" s="36">
        <v>4</v>
      </c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1"/>
      <c r="AH154" s="30">
        <f t="shared" si="12"/>
        <v>4</v>
      </c>
      <c r="AI154" s="22">
        <v>314</v>
      </c>
      <c r="AJ154" s="21">
        <f t="shared" si="13"/>
        <v>1256</v>
      </c>
      <c r="AK154" s="21">
        <f t="shared" si="16"/>
        <v>65.939999999999984</v>
      </c>
      <c r="AL154" s="21">
        <f t="shared" si="14"/>
        <v>263.75999999999993</v>
      </c>
      <c r="AM154" s="25">
        <f t="shared" si="17"/>
        <v>58.096916299559453</v>
      </c>
      <c r="AN154" s="25">
        <f t="shared" si="15"/>
        <v>232.38766519823781</v>
      </c>
    </row>
    <row r="155" spans="1:40" ht="188.1" customHeight="1" x14ac:dyDescent="0.45">
      <c r="A155" s="3"/>
      <c r="B155" s="1" t="s">
        <v>415</v>
      </c>
      <c r="C155" s="1" t="s">
        <v>60</v>
      </c>
      <c r="D155" s="1" t="s">
        <v>490</v>
      </c>
      <c r="E155" s="1" t="s">
        <v>491</v>
      </c>
      <c r="F155" s="1" t="s">
        <v>482</v>
      </c>
      <c r="G155" s="1" t="s">
        <v>458</v>
      </c>
      <c r="H155" s="3"/>
      <c r="I155" s="1" t="s">
        <v>399</v>
      </c>
      <c r="J155" s="1" t="s">
        <v>400</v>
      </c>
      <c r="K155" s="6" t="s">
        <v>12</v>
      </c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1"/>
      <c r="AH155" s="30">
        <f t="shared" si="12"/>
        <v>0</v>
      </c>
      <c r="AI155" s="22">
        <v>227</v>
      </c>
      <c r="AJ155" s="21">
        <f t="shared" si="13"/>
        <v>0</v>
      </c>
      <c r="AK155" s="21">
        <f t="shared" si="16"/>
        <v>47.669999999999995</v>
      </c>
      <c r="AL155" s="21">
        <f t="shared" si="14"/>
        <v>0</v>
      </c>
      <c r="AM155" s="25">
        <f t="shared" si="17"/>
        <v>41.999999999999993</v>
      </c>
      <c r="AN155" s="25">
        <f t="shared" si="15"/>
        <v>0</v>
      </c>
    </row>
    <row r="156" spans="1:40" ht="188.1" customHeight="1" x14ac:dyDescent="0.45">
      <c r="A156" s="3"/>
      <c r="B156" s="1" t="s">
        <v>415</v>
      </c>
      <c r="C156" s="1" t="s">
        <v>60</v>
      </c>
      <c r="D156" s="1" t="s">
        <v>492</v>
      </c>
      <c r="E156" s="1" t="s">
        <v>493</v>
      </c>
      <c r="F156" s="1" t="s">
        <v>485</v>
      </c>
      <c r="G156" s="1" t="s">
        <v>387</v>
      </c>
      <c r="H156" s="3"/>
      <c r="I156" s="1" t="s">
        <v>180</v>
      </c>
      <c r="J156" s="1" t="s">
        <v>181</v>
      </c>
      <c r="K156" s="6" t="s">
        <v>12</v>
      </c>
      <c r="L156" s="36"/>
      <c r="M156" s="36"/>
      <c r="N156" s="36">
        <v>2</v>
      </c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1"/>
      <c r="AH156" s="30">
        <f t="shared" si="12"/>
        <v>2</v>
      </c>
      <c r="AI156" s="22">
        <v>434</v>
      </c>
      <c r="AJ156" s="21">
        <f t="shared" si="13"/>
        <v>868</v>
      </c>
      <c r="AK156" s="21">
        <f t="shared" si="16"/>
        <v>91.139999999999986</v>
      </c>
      <c r="AL156" s="21">
        <f t="shared" si="14"/>
        <v>182.27999999999997</v>
      </c>
      <c r="AM156" s="25">
        <f t="shared" si="17"/>
        <v>80.299559471365626</v>
      </c>
      <c r="AN156" s="25">
        <f t="shared" si="15"/>
        <v>160.59911894273125</v>
      </c>
    </row>
    <row r="157" spans="1:40" ht="188.1" customHeight="1" x14ac:dyDescent="0.45">
      <c r="A157" s="3"/>
      <c r="B157" s="1" t="s">
        <v>415</v>
      </c>
      <c r="C157" s="1" t="s">
        <v>60</v>
      </c>
      <c r="D157" s="1" t="s">
        <v>494</v>
      </c>
      <c r="E157" s="1" t="s">
        <v>495</v>
      </c>
      <c r="F157" s="1" t="s">
        <v>496</v>
      </c>
      <c r="G157" s="1" t="s">
        <v>458</v>
      </c>
      <c r="H157" s="3"/>
      <c r="I157" s="1" t="s">
        <v>271</v>
      </c>
      <c r="J157" s="1" t="s">
        <v>272</v>
      </c>
      <c r="K157" s="6" t="s">
        <v>12</v>
      </c>
      <c r="L157" s="36"/>
      <c r="M157" s="36"/>
      <c r="N157" s="36">
        <v>1</v>
      </c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1"/>
      <c r="AH157" s="30">
        <f t="shared" si="12"/>
        <v>1</v>
      </c>
      <c r="AI157" s="22">
        <v>143</v>
      </c>
      <c r="AJ157" s="21">
        <f t="shared" si="13"/>
        <v>143</v>
      </c>
      <c r="AK157" s="21">
        <f t="shared" si="16"/>
        <v>30.029999999999994</v>
      </c>
      <c r="AL157" s="21">
        <f t="shared" si="14"/>
        <v>30.029999999999994</v>
      </c>
      <c r="AM157" s="25">
        <f t="shared" si="17"/>
        <v>26.458149779735677</v>
      </c>
      <c r="AN157" s="25">
        <f t="shared" si="15"/>
        <v>26.458149779735677</v>
      </c>
    </row>
    <row r="158" spans="1:40" ht="188.1" customHeight="1" x14ac:dyDescent="0.45">
      <c r="A158" s="3"/>
      <c r="B158" s="1" t="s">
        <v>415</v>
      </c>
      <c r="C158" s="1" t="s">
        <v>60</v>
      </c>
      <c r="D158" s="1" t="s">
        <v>494</v>
      </c>
      <c r="E158" s="1" t="s">
        <v>495</v>
      </c>
      <c r="F158" s="1" t="s">
        <v>496</v>
      </c>
      <c r="G158" s="1" t="s">
        <v>458</v>
      </c>
      <c r="H158" s="3"/>
      <c r="I158" s="1" t="s">
        <v>497</v>
      </c>
      <c r="J158" s="1" t="s">
        <v>498</v>
      </c>
      <c r="K158" s="6" t="s">
        <v>12</v>
      </c>
      <c r="L158" s="36"/>
      <c r="M158" s="36"/>
      <c r="N158" s="36">
        <v>1</v>
      </c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1"/>
      <c r="AH158" s="30">
        <f t="shared" si="12"/>
        <v>1</v>
      </c>
      <c r="AI158" s="22">
        <v>143</v>
      </c>
      <c r="AJ158" s="21">
        <f t="shared" si="13"/>
        <v>143</v>
      </c>
      <c r="AK158" s="21">
        <f t="shared" si="16"/>
        <v>30.029999999999994</v>
      </c>
      <c r="AL158" s="21">
        <f t="shared" si="14"/>
        <v>30.029999999999994</v>
      </c>
      <c r="AM158" s="25">
        <f t="shared" si="17"/>
        <v>26.458149779735677</v>
      </c>
      <c r="AN158" s="25">
        <f t="shared" si="15"/>
        <v>26.458149779735677</v>
      </c>
    </row>
    <row r="159" spans="1:40" ht="188.1" customHeight="1" x14ac:dyDescent="0.45">
      <c r="A159" s="3"/>
      <c r="B159" s="1" t="s">
        <v>415</v>
      </c>
      <c r="C159" s="1" t="s">
        <v>60</v>
      </c>
      <c r="D159" s="1" t="s">
        <v>499</v>
      </c>
      <c r="E159" s="1" t="s">
        <v>500</v>
      </c>
      <c r="F159" s="1" t="s">
        <v>496</v>
      </c>
      <c r="G159" s="1" t="s">
        <v>458</v>
      </c>
      <c r="H159" s="3"/>
      <c r="I159" s="1" t="s">
        <v>131</v>
      </c>
      <c r="J159" s="1" t="s">
        <v>132</v>
      </c>
      <c r="K159" s="6" t="s">
        <v>12</v>
      </c>
      <c r="L159" s="36"/>
      <c r="M159" s="36"/>
      <c r="N159" s="36">
        <v>4</v>
      </c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1"/>
      <c r="AH159" s="30">
        <f t="shared" si="12"/>
        <v>4</v>
      </c>
      <c r="AI159" s="22">
        <v>157</v>
      </c>
      <c r="AJ159" s="21">
        <f t="shared" si="13"/>
        <v>628</v>
      </c>
      <c r="AK159" s="21">
        <f t="shared" si="16"/>
        <v>32.969999999999992</v>
      </c>
      <c r="AL159" s="21">
        <f t="shared" si="14"/>
        <v>131.87999999999997</v>
      </c>
      <c r="AM159" s="25">
        <f t="shared" si="17"/>
        <v>29.048458149779727</v>
      </c>
      <c r="AN159" s="25">
        <f t="shared" si="15"/>
        <v>116.19383259911891</v>
      </c>
    </row>
    <row r="160" spans="1:40" ht="188.1" customHeight="1" x14ac:dyDescent="0.45">
      <c r="A160" s="3"/>
      <c r="B160" s="1" t="s">
        <v>415</v>
      </c>
      <c r="C160" s="1" t="s">
        <v>60</v>
      </c>
      <c r="D160" s="1" t="s">
        <v>501</v>
      </c>
      <c r="E160" s="1" t="s">
        <v>502</v>
      </c>
      <c r="F160" s="1" t="s">
        <v>503</v>
      </c>
      <c r="G160" s="1" t="s">
        <v>504</v>
      </c>
      <c r="H160" s="3"/>
      <c r="I160" s="1" t="s">
        <v>185</v>
      </c>
      <c r="J160" s="1" t="s">
        <v>186</v>
      </c>
      <c r="K160" s="6" t="s">
        <v>12</v>
      </c>
      <c r="L160" s="36"/>
      <c r="M160" s="36"/>
      <c r="N160" s="36">
        <v>3</v>
      </c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1"/>
      <c r="AH160" s="30">
        <f t="shared" si="12"/>
        <v>3</v>
      </c>
      <c r="AI160" s="22">
        <v>286</v>
      </c>
      <c r="AJ160" s="21">
        <f t="shared" si="13"/>
        <v>858</v>
      </c>
      <c r="AK160" s="21">
        <f t="shared" si="16"/>
        <v>60.059999999999988</v>
      </c>
      <c r="AL160" s="21">
        <f t="shared" si="14"/>
        <v>180.17999999999995</v>
      </c>
      <c r="AM160" s="25">
        <f t="shared" si="17"/>
        <v>52.916299559471355</v>
      </c>
      <c r="AN160" s="25">
        <f t="shared" si="15"/>
        <v>158.74889867841406</v>
      </c>
    </row>
    <row r="161" spans="1:40" ht="188.1" customHeight="1" x14ac:dyDescent="0.45">
      <c r="A161" s="3"/>
      <c r="B161" s="1" t="s">
        <v>415</v>
      </c>
      <c r="C161" s="1" t="s">
        <v>60</v>
      </c>
      <c r="D161" s="1" t="s">
        <v>505</v>
      </c>
      <c r="E161" s="1" t="s">
        <v>506</v>
      </c>
      <c r="F161" s="1" t="s">
        <v>386</v>
      </c>
      <c r="G161" s="1" t="s">
        <v>387</v>
      </c>
      <c r="H161" s="3"/>
      <c r="I161" s="1" t="s">
        <v>77</v>
      </c>
      <c r="J161" s="1" t="s">
        <v>78</v>
      </c>
      <c r="K161" s="6" t="s">
        <v>12</v>
      </c>
      <c r="L161" s="36"/>
      <c r="M161" s="36"/>
      <c r="N161" s="36">
        <v>2</v>
      </c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1"/>
      <c r="AH161" s="30">
        <f t="shared" si="12"/>
        <v>2</v>
      </c>
      <c r="AI161" s="22">
        <v>333</v>
      </c>
      <c r="AJ161" s="21">
        <f t="shared" si="13"/>
        <v>666</v>
      </c>
      <c r="AK161" s="21">
        <f t="shared" si="16"/>
        <v>69.929999999999993</v>
      </c>
      <c r="AL161" s="21">
        <f t="shared" si="14"/>
        <v>139.85999999999999</v>
      </c>
      <c r="AM161" s="25">
        <f t="shared" si="17"/>
        <v>61.61233480176211</v>
      </c>
      <c r="AN161" s="25">
        <f t="shared" si="15"/>
        <v>123.22466960352422</v>
      </c>
    </row>
    <row r="162" spans="1:40" ht="188.1" customHeight="1" x14ac:dyDescent="0.45">
      <c r="A162" s="3"/>
      <c r="B162" s="1" t="s">
        <v>415</v>
      </c>
      <c r="C162" s="1" t="s">
        <v>60</v>
      </c>
      <c r="D162" s="1" t="s">
        <v>507</v>
      </c>
      <c r="E162" s="1" t="s">
        <v>508</v>
      </c>
      <c r="F162" s="1" t="s">
        <v>386</v>
      </c>
      <c r="G162" s="1" t="s">
        <v>387</v>
      </c>
      <c r="H162" s="3"/>
      <c r="I162" s="1" t="s">
        <v>131</v>
      </c>
      <c r="J162" s="1" t="s">
        <v>132</v>
      </c>
      <c r="K162" s="6" t="s">
        <v>12</v>
      </c>
      <c r="L162" s="36"/>
      <c r="M162" s="36"/>
      <c r="N162" s="36">
        <v>3</v>
      </c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1"/>
      <c r="AH162" s="30">
        <f t="shared" si="12"/>
        <v>3</v>
      </c>
      <c r="AI162" s="22">
        <v>244</v>
      </c>
      <c r="AJ162" s="21">
        <f t="shared" si="13"/>
        <v>732</v>
      </c>
      <c r="AK162" s="21">
        <f t="shared" si="16"/>
        <v>51.239999999999995</v>
      </c>
      <c r="AL162" s="21">
        <f t="shared" si="14"/>
        <v>153.71999999999997</v>
      </c>
      <c r="AM162" s="25">
        <f t="shared" si="17"/>
        <v>45.145374449339201</v>
      </c>
      <c r="AN162" s="25">
        <f t="shared" si="15"/>
        <v>135.43612334801759</v>
      </c>
    </row>
    <row r="163" spans="1:40" ht="188.1" customHeight="1" x14ac:dyDescent="0.45">
      <c r="A163" s="3"/>
      <c r="B163" s="1" t="s">
        <v>415</v>
      </c>
      <c r="C163" s="1" t="s">
        <v>60</v>
      </c>
      <c r="D163" s="1" t="s">
        <v>509</v>
      </c>
      <c r="E163" s="1" t="s">
        <v>510</v>
      </c>
      <c r="F163" s="1" t="s">
        <v>386</v>
      </c>
      <c r="G163" s="1" t="s">
        <v>387</v>
      </c>
      <c r="H163" s="3"/>
      <c r="I163" s="1" t="s">
        <v>91</v>
      </c>
      <c r="J163" s="1" t="s">
        <v>92</v>
      </c>
      <c r="K163" s="6" t="s">
        <v>12</v>
      </c>
      <c r="L163" s="36"/>
      <c r="M163" s="36"/>
      <c r="N163" s="36">
        <v>3</v>
      </c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1"/>
      <c r="AH163" s="30">
        <f t="shared" si="12"/>
        <v>3</v>
      </c>
      <c r="AI163" s="22">
        <v>294</v>
      </c>
      <c r="AJ163" s="21">
        <f t="shared" si="13"/>
        <v>882</v>
      </c>
      <c r="AK163" s="21">
        <f t="shared" si="16"/>
        <v>61.739999999999988</v>
      </c>
      <c r="AL163" s="21">
        <f t="shared" si="14"/>
        <v>185.21999999999997</v>
      </c>
      <c r="AM163" s="25">
        <f t="shared" si="17"/>
        <v>54.3964757709251</v>
      </c>
      <c r="AN163" s="25">
        <f t="shared" si="15"/>
        <v>163.18942731277531</v>
      </c>
    </row>
    <row r="164" spans="1:40" ht="188.1" customHeight="1" x14ac:dyDescent="0.45">
      <c r="A164" s="3"/>
      <c r="B164" s="1" t="s">
        <v>415</v>
      </c>
      <c r="C164" s="1" t="s">
        <v>60</v>
      </c>
      <c r="D164" s="1" t="s">
        <v>511</v>
      </c>
      <c r="E164" s="1" t="s">
        <v>512</v>
      </c>
      <c r="F164" s="1" t="s">
        <v>513</v>
      </c>
      <c r="G164" s="1" t="s">
        <v>458</v>
      </c>
      <c r="H164" s="3"/>
      <c r="I164" s="1" t="s">
        <v>185</v>
      </c>
      <c r="J164" s="1" t="s">
        <v>186</v>
      </c>
      <c r="K164" s="6" t="s">
        <v>12</v>
      </c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1"/>
      <c r="AH164" s="30">
        <f t="shared" si="12"/>
        <v>0</v>
      </c>
      <c r="AI164" s="22">
        <v>126</v>
      </c>
      <c r="AJ164" s="21">
        <f t="shared" si="13"/>
        <v>0</v>
      </c>
      <c r="AK164" s="21">
        <f t="shared" si="16"/>
        <v>26.459999999999994</v>
      </c>
      <c r="AL164" s="21">
        <f t="shared" si="14"/>
        <v>0</v>
      </c>
      <c r="AM164" s="25">
        <f t="shared" si="17"/>
        <v>23.31277533039647</v>
      </c>
      <c r="AN164" s="25">
        <f t="shared" si="15"/>
        <v>0</v>
      </c>
    </row>
    <row r="165" spans="1:40" ht="188.1" customHeight="1" x14ac:dyDescent="0.45">
      <c r="A165" s="3"/>
      <c r="B165" s="1" t="s">
        <v>415</v>
      </c>
      <c r="C165" s="1" t="s">
        <v>60</v>
      </c>
      <c r="D165" s="1" t="s">
        <v>514</v>
      </c>
      <c r="E165" s="1" t="s">
        <v>515</v>
      </c>
      <c r="F165" s="1" t="s">
        <v>513</v>
      </c>
      <c r="G165" s="1" t="s">
        <v>458</v>
      </c>
      <c r="H165" s="3"/>
      <c r="I165" s="1" t="s">
        <v>185</v>
      </c>
      <c r="J165" s="1" t="s">
        <v>186</v>
      </c>
      <c r="K165" s="6" t="s">
        <v>12</v>
      </c>
      <c r="L165" s="36"/>
      <c r="M165" s="36"/>
      <c r="N165" s="36"/>
      <c r="O165" s="36"/>
      <c r="P165" s="36">
        <v>1</v>
      </c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1"/>
      <c r="AH165" s="30">
        <f t="shared" si="12"/>
        <v>1</v>
      </c>
      <c r="AI165" s="22">
        <v>162</v>
      </c>
      <c r="AJ165" s="21">
        <f t="shared" si="13"/>
        <v>162</v>
      </c>
      <c r="AK165" s="21">
        <f t="shared" si="16"/>
        <v>34.019999999999996</v>
      </c>
      <c r="AL165" s="21">
        <f t="shared" si="14"/>
        <v>34.019999999999996</v>
      </c>
      <c r="AM165" s="25">
        <f t="shared" si="17"/>
        <v>29.973568281938324</v>
      </c>
      <c r="AN165" s="25">
        <f t="shared" si="15"/>
        <v>29.973568281938324</v>
      </c>
    </row>
    <row r="166" spans="1:40" ht="188.1" customHeight="1" x14ac:dyDescent="0.45">
      <c r="A166" s="3"/>
      <c r="B166" s="1" t="s">
        <v>415</v>
      </c>
      <c r="C166" s="1" t="s">
        <v>60</v>
      </c>
      <c r="D166" s="1" t="s">
        <v>514</v>
      </c>
      <c r="E166" s="1" t="s">
        <v>515</v>
      </c>
      <c r="F166" s="1" t="s">
        <v>513</v>
      </c>
      <c r="G166" s="1" t="s">
        <v>458</v>
      </c>
      <c r="H166" s="3"/>
      <c r="I166" s="1" t="s">
        <v>77</v>
      </c>
      <c r="J166" s="1" t="s">
        <v>78</v>
      </c>
      <c r="K166" s="6" t="s">
        <v>12</v>
      </c>
      <c r="L166" s="36">
        <v>1</v>
      </c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1"/>
      <c r="AH166" s="30">
        <f t="shared" si="12"/>
        <v>1</v>
      </c>
      <c r="AI166" s="22">
        <v>162</v>
      </c>
      <c r="AJ166" s="21">
        <f t="shared" si="13"/>
        <v>162</v>
      </c>
      <c r="AK166" s="21">
        <f t="shared" si="16"/>
        <v>34.019999999999996</v>
      </c>
      <c r="AL166" s="21">
        <f t="shared" si="14"/>
        <v>34.019999999999996</v>
      </c>
      <c r="AM166" s="25">
        <f t="shared" si="17"/>
        <v>29.973568281938324</v>
      </c>
      <c r="AN166" s="25">
        <f t="shared" si="15"/>
        <v>29.973568281938324</v>
      </c>
    </row>
    <row r="167" spans="1:40" ht="188.1" customHeight="1" x14ac:dyDescent="0.45">
      <c r="A167" s="3"/>
      <c r="B167" s="1" t="s">
        <v>415</v>
      </c>
      <c r="C167" s="1" t="s">
        <v>60</v>
      </c>
      <c r="D167" s="1" t="s">
        <v>516</v>
      </c>
      <c r="E167" s="1" t="s">
        <v>517</v>
      </c>
      <c r="F167" s="1" t="s">
        <v>518</v>
      </c>
      <c r="G167" s="1" t="s">
        <v>519</v>
      </c>
      <c r="H167" s="3"/>
      <c r="I167" s="1" t="s">
        <v>488</v>
      </c>
      <c r="J167" s="1" t="s">
        <v>489</v>
      </c>
      <c r="K167" s="6" t="s">
        <v>12</v>
      </c>
      <c r="L167" s="36"/>
      <c r="M167" s="36"/>
      <c r="N167" s="36">
        <v>1</v>
      </c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1"/>
      <c r="AH167" s="30">
        <f t="shared" si="12"/>
        <v>1</v>
      </c>
      <c r="AI167" s="22">
        <v>311</v>
      </c>
      <c r="AJ167" s="21">
        <f t="shared" si="13"/>
        <v>311</v>
      </c>
      <c r="AK167" s="21">
        <f t="shared" si="16"/>
        <v>65.309999999999988</v>
      </c>
      <c r="AL167" s="21">
        <f t="shared" si="14"/>
        <v>65.309999999999988</v>
      </c>
      <c r="AM167" s="25">
        <f t="shared" si="17"/>
        <v>57.541850220264308</v>
      </c>
      <c r="AN167" s="25">
        <f t="shared" si="15"/>
        <v>57.541850220264308</v>
      </c>
    </row>
    <row r="168" spans="1:40" ht="188.1" customHeight="1" x14ac:dyDescent="0.45">
      <c r="A168" s="3"/>
      <c r="B168" s="1" t="s">
        <v>415</v>
      </c>
      <c r="C168" s="1" t="s">
        <v>60</v>
      </c>
      <c r="D168" s="1" t="s">
        <v>520</v>
      </c>
      <c r="E168" s="1" t="s">
        <v>521</v>
      </c>
      <c r="F168" s="1" t="s">
        <v>522</v>
      </c>
      <c r="G168" s="1" t="s">
        <v>458</v>
      </c>
      <c r="H168" s="3"/>
      <c r="I168" s="1" t="s">
        <v>271</v>
      </c>
      <c r="J168" s="1" t="s">
        <v>523</v>
      </c>
      <c r="K168" s="6" t="s">
        <v>12</v>
      </c>
      <c r="L168" s="36"/>
      <c r="M168" s="36"/>
      <c r="N168" s="36"/>
      <c r="O168" s="36"/>
      <c r="P168" s="36"/>
      <c r="Q168" s="36"/>
      <c r="R168" s="36">
        <v>17</v>
      </c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1"/>
      <c r="AH168" s="30">
        <f t="shared" si="12"/>
        <v>17</v>
      </c>
      <c r="AI168" s="22">
        <v>151</v>
      </c>
      <c r="AJ168" s="21">
        <f t="shared" si="13"/>
        <v>2567</v>
      </c>
      <c r="AK168" s="21">
        <f t="shared" si="16"/>
        <v>31.709999999999994</v>
      </c>
      <c r="AL168" s="21">
        <f t="shared" si="14"/>
        <v>539.06999999999994</v>
      </c>
      <c r="AM168" s="25">
        <f t="shared" si="17"/>
        <v>27.938325991189423</v>
      </c>
      <c r="AN168" s="25">
        <f t="shared" si="15"/>
        <v>474.95154185022017</v>
      </c>
    </row>
    <row r="169" spans="1:40" ht="188.1" customHeight="1" x14ac:dyDescent="0.45">
      <c r="A169" s="3"/>
      <c r="B169" s="1" t="s">
        <v>415</v>
      </c>
      <c r="C169" s="1" t="s">
        <v>60</v>
      </c>
      <c r="D169" s="1" t="s">
        <v>524</v>
      </c>
      <c r="E169" s="1" t="s">
        <v>525</v>
      </c>
      <c r="F169" s="1" t="s">
        <v>526</v>
      </c>
      <c r="G169" s="1" t="s">
        <v>527</v>
      </c>
      <c r="H169" s="3"/>
      <c r="I169" s="1" t="s">
        <v>399</v>
      </c>
      <c r="J169" s="1" t="s">
        <v>400</v>
      </c>
      <c r="K169" s="6" t="s">
        <v>12</v>
      </c>
      <c r="L169" s="36"/>
      <c r="M169" s="36"/>
      <c r="N169" s="36"/>
      <c r="O169" s="36"/>
      <c r="P169" s="36"/>
      <c r="Q169" s="36"/>
      <c r="R169" s="36">
        <v>20</v>
      </c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1"/>
      <c r="AH169" s="30">
        <f t="shared" si="12"/>
        <v>20</v>
      </c>
      <c r="AI169" s="22">
        <v>146</v>
      </c>
      <c r="AJ169" s="21">
        <f t="shared" si="13"/>
        <v>2920</v>
      </c>
      <c r="AK169" s="21">
        <f t="shared" si="16"/>
        <v>30.659999999999997</v>
      </c>
      <c r="AL169" s="21">
        <f t="shared" si="14"/>
        <v>613.19999999999993</v>
      </c>
      <c r="AM169" s="25">
        <f t="shared" si="17"/>
        <v>27.013215859030833</v>
      </c>
      <c r="AN169" s="25">
        <f t="shared" si="15"/>
        <v>540.26431718061667</v>
      </c>
    </row>
    <row r="170" spans="1:40" ht="188.1" customHeight="1" x14ac:dyDescent="0.45">
      <c r="A170" s="3"/>
      <c r="B170" s="1" t="s">
        <v>415</v>
      </c>
      <c r="C170" s="1" t="s">
        <v>60</v>
      </c>
      <c r="D170" s="1" t="s">
        <v>524</v>
      </c>
      <c r="E170" s="1" t="s">
        <v>525</v>
      </c>
      <c r="F170" s="1" t="s">
        <v>526</v>
      </c>
      <c r="G170" s="1" t="s">
        <v>527</v>
      </c>
      <c r="H170" s="3"/>
      <c r="I170" s="1" t="s">
        <v>131</v>
      </c>
      <c r="J170" s="1" t="s">
        <v>132</v>
      </c>
      <c r="K170" s="6" t="s">
        <v>12</v>
      </c>
      <c r="L170" s="36"/>
      <c r="M170" s="36">
        <v>1</v>
      </c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1"/>
      <c r="AH170" s="30">
        <f t="shared" si="12"/>
        <v>1</v>
      </c>
      <c r="AI170" s="22">
        <v>146</v>
      </c>
      <c r="AJ170" s="21">
        <f t="shared" si="13"/>
        <v>146</v>
      </c>
      <c r="AK170" s="21">
        <f t="shared" si="16"/>
        <v>30.659999999999997</v>
      </c>
      <c r="AL170" s="21">
        <f t="shared" si="14"/>
        <v>30.659999999999997</v>
      </c>
      <c r="AM170" s="25">
        <f t="shared" si="17"/>
        <v>27.013215859030833</v>
      </c>
      <c r="AN170" s="25">
        <f t="shared" si="15"/>
        <v>27.013215859030833</v>
      </c>
    </row>
    <row r="171" spans="1:40" ht="188.1" customHeight="1" x14ac:dyDescent="0.45">
      <c r="A171" s="3"/>
      <c r="B171" s="1" t="s">
        <v>415</v>
      </c>
      <c r="C171" s="1" t="s">
        <v>60</v>
      </c>
      <c r="D171" s="1" t="s">
        <v>524</v>
      </c>
      <c r="E171" s="1" t="s">
        <v>525</v>
      </c>
      <c r="F171" s="1" t="s">
        <v>526</v>
      </c>
      <c r="G171" s="1" t="s">
        <v>527</v>
      </c>
      <c r="H171" s="3"/>
      <c r="I171" s="1" t="s">
        <v>528</v>
      </c>
      <c r="J171" s="1" t="s">
        <v>529</v>
      </c>
      <c r="K171" s="6" t="s">
        <v>12</v>
      </c>
      <c r="L171" s="36"/>
      <c r="M171" s="36"/>
      <c r="N171" s="36"/>
      <c r="O171" s="36"/>
      <c r="P171" s="36"/>
      <c r="Q171" s="36"/>
      <c r="R171" s="36">
        <v>3</v>
      </c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1"/>
      <c r="AH171" s="30">
        <f t="shared" si="12"/>
        <v>3</v>
      </c>
      <c r="AI171" s="22">
        <v>146</v>
      </c>
      <c r="AJ171" s="21">
        <f t="shared" si="13"/>
        <v>438</v>
      </c>
      <c r="AK171" s="21">
        <f t="shared" si="16"/>
        <v>30.659999999999997</v>
      </c>
      <c r="AL171" s="21">
        <f t="shared" si="14"/>
        <v>91.97999999999999</v>
      </c>
      <c r="AM171" s="25">
        <f t="shared" si="17"/>
        <v>27.013215859030833</v>
      </c>
      <c r="AN171" s="25">
        <f t="shared" si="15"/>
        <v>81.039647577092495</v>
      </c>
    </row>
    <row r="172" spans="1:40" ht="188.1" customHeight="1" x14ac:dyDescent="0.45">
      <c r="A172" s="3"/>
      <c r="B172" s="1" t="s">
        <v>415</v>
      </c>
      <c r="C172" s="1" t="s">
        <v>60</v>
      </c>
      <c r="D172" s="1" t="s">
        <v>524</v>
      </c>
      <c r="E172" s="1" t="s">
        <v>525</v>
      </c>
      <c r="F172" s="1" t="s">
        <v>526</v>
      </c>
      <c r="G172" s="1" t="s">
        <v>527</v>
      </c>
      <c r="H172" s="3"/>
      <c r="I172" s="1" t="s">
        <v>65</v>
      </c>
      <c r="J172" s="1" t="s">
        <v>337</v>
      </c>
      <c r="K172" s="6" t="s">
        <v>12</v>
      </c>
      <c r="L172" s="36"/>
      <c r="M172" s="36"/>
      <c r="N172" s="36"/>
      <c r="O172" s="36"/>
      <c r="P172" s="36"/>
      <c r="Q172" s="36"/>
      <c r="R172" s="36">
        <v>20</v>
      </c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1"/>
      <c r="AH172" s="30">
        <f t="shared" si="12"/>
        <v>20</v>
      </c>
      <c r="AI172" s="22">
        <v>146</v>
      </c>
      <c r="AJ172" s="21">
        <f t="shared" si="13"/>
        <v>2920</v>
      </c>
      <c r="AK172" s="21">
        <f t="shared" si="16"/>
        <v>30.659999999999997</v>
      </c>
      <c r="AL172" s="21">
        <f t="shared" si="14"/>
        <v>613.19999999999993</v>
      </c>
      <c r="AM172" s="25">
        <f t="shared" si="17"/>
        <v>27.013215859030833</v>
      </c>
      <c r="AN172" s="25">
        <f t="shared" si="15"/>
        <v>540.26431718061667</v>
      </c>
    </row>
    <row r="173" spans="1:40" ht="188.1" customHeight="1" x14ac:dyDescent="0.45">
      <c r="A173" s="3"/>
      <c r="B173" s="1" t="s">
        <v>415</v>
      </c>
      <c r="C173" s="1" t="s">
        <v>60</v>
      </c>
      <c r="D173" s="1" t="s">
        <v>530</v>
      </c>
      <c r="E173" s="1" t="s">
        <v>531</v>
      </c>
      <c r="F173" s="1" t="s">
        <v>522</v>
      </c>
      <c r="G173" s="1" t="s">
        <v>458</v>
      </c>
      <c r="H173" s="3"/>
      <c r="I173" s="1" t="s">
        <v>399</v>
      </c>
      <c r="J173" s="1" t="s">
        <v>400</v>
      </c>
      <c r="K173" s="6" t="s">
        <v>12</v>
      </c>
      <c r="L173" s="36"/>
      <c r="M173" s="36"/>
      <c r="N173" s="36">
        <v>1</v>
      </c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1"/>
      <c r="AH173" s="30">
        <f t="shared" si="12"/>
        <v>1</v>
      </c>
      <c r="AI173" s="22">
        <v>126</v>
      </c>
      <c r="AJ173" s="21">
        <f t="shared" si="13"/>
        <v>126</v>
      </c>
      <c r="AK173" s="21">
        <f t="shared" si="16"/>
        <v>26.459999999999994</v>
      </c>
      <c r="AL173" s="21">
        <f t="shared" si="14"/>
        <v>26.459999999999994</v>
      </c>
      <c r="AM173" s="25">
        <f t="shared" si="17"/>
        <v>23.31277533039647</v>
      </c>
      <c r="AN173" s="25">
        <f t="shared" si="15"/>
        <v>23.31277533039647</v>
      </c>
    </row>
    <row r="174" spans="1:40" ht="188.1" customHeight="1" x14ac:dyDescent="0.45">
      <c r="A174" s="3"/>
      <c r="B174" s="1" t="s">
        <v>415</v>
      </c>
      <c r="C174" s="1" t="s">
        <v>60</v>
      </c>
      <c r="D174" s="1" t="s">
        <v>532</v>
      </c>
      <c r="E174" s="1" t="s">
        <v>533</v>
      </c>
      <c r="F174" s="1" t="s">
        <v>522</v>
      </c>
      <c r="G174" s="1" t="s">
        <v>458</v>
      </c>
      <c r="H174" s="3"/>
      <c r="I174" s="1" t="s">
        <v>145</v>
      </c>
      <c r="J174" s="1" t="s">
        <v>159</v>
      </c>
      <c r="K174" s="6" t="s">
        <v>12</v>
      </c>
      <c r="L174" s="36"/>
      <c r="M174" s="36"/>
      <c r="N174" s="36">
        <v>1</v>
      </c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1"/>
      <c r="AH174" s="30">
        <f t="shared" si="12"/>
        <v>1</v>
      </c>
      <c r="AI174" s="22">
        <v>143</v>
      </c>
      <c r="AJ174" s="21">
        <f t="shared" si="13"/>
        <v>143</v>
      </c>
      <c r="AK174" s="21">
        <f t="shared" si="16"/>
        <v>30.029999999999994</v>
      </c>
      <c r="AL174" s="21">
        <f t="shared" si="14"/>
        <v>30.029999999999994</v>
      </c>
      <c r="AM174" s="25">
        <f t="shared" si="17"/>
        <v>26.458149779735677</v>
      </c>
      <c r="AN174" s="25">
        <f t="shared" si="15"/>
        <v>26.458149779735677</v>
      </c>
    </row>
    <row r="175" spans="1:40" ht="188.1" customHeight="1" x14ac:dyDescent="0.45">
      <c r="A175" s="3"/>
      <c r="B175" s="1" t="s">
        <v>415</v>
      </c>
      <c r="C175" s="1" t="s">
        <v>60</v>
      </c>
      <c r="D175" s="1" t="s">
        <v>534</v>
      </c>
      <c r="E175" s="1" t="s">
        <v>535</v>
      </c>
      <c r="F175" s="1" t="s">
        <v>522</v>
      </c>
      <c r="G175" s="1" t="s">
        <v>458</v>
      </c>
      <c r="H175" s="3"/>
      <c r="I175" s="1" t="s">
        <v>180</v>
      </c>
      <c r="J175" s="1" t="s">
        <v>181</v>
      </c>
      <c r="K175" s="6" t="s">
        <v>12</v>
      </c>
      <c r="L175" s="36"/>
      <c r="M175" s="36"/>
      <c r="N175" s="36">
        <v>10</v>
      </c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1"/>
      <c r="AH175" s="30">
        <f t="shared" si="12"/>
        <v>10</v>
      </c>
      <c r="AI175" s="22">
        <v>286</v>
      </c>
      <c r="AJ175" s="21">
        <f t="shared" si="13"/>
        <v>2860</v>
      </c>
      <c r="AK175" s="21">
        <f t="shared" si="16"/>
        <v>60.059999999999988</v>
      </c>
      <c r="AL175" s="21">
        <f t="shared" si="14"/>
        <v>600.59999999999991</v>
      </c>
      <c r="AM175" s="25">
        <f t="shared" si="17"/>
        <v>52.916299559471355</v>
      </c>
      <c r="AN175" s="25">
        <f t="shared" si="15"/>
        <v>529.16299559471349</v>
      </c>
    </row>
    <row r="176" spans="1:40" ht="188.1" customHeight="1" x14ac:dyDescent="0.45">
      <c r="A176" s="3"/>
      <c r="B176" s="1" t="s">
        <v>415</v>
      </c>
      <c r="C176" s="1" t="s">
        <v>60</v>
      </c>
      <c r="D176" s="1" t="s">
        <v>536</v>
      </c>
      <c r="E176" s="1" t="s">
        <v>537</v>
      </c>
      <c r="F176" s="1" t="s">
        <v>526</v>
      </c>
      <c r="G176" s="1" t="s">
        <v>527</v>
      </c>
      <c r="H176" s="3"/>
      <c r="I176" s="1" t="s">
        <v>77</v>
      </c>
      <c r="J176" s="1" t="s">
        <v>78</v>
      </c>
      <c r="K176" s="6" t="s">
        <v>12</v>
      </c>
      <c r="L176" s="36"/>
      <c r="M176" s="36">
        <v>1</v>
      </c>
      <c r="N176" s="36"/>
      <c r="O176" s="36">
        <v>2</v>
      </c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1"/>
      <c r="AH176" s="30">
        <f t="shared" si="12"/>
        <v>3</v>
      </c>
      <c r="AI176" s="22">
        <v>199</v>
      </c>
      <c r="AJ176" s="21">
        <f t="shared" si="13"/>
        <v>597</v>
      </c>
      <c r="AK176" s="21">
        <f t="shared" si="16"/>
        <v>41.789999999999992</v>
      </c>
      <c r="AL176" s="21">
        <f t="shared" si="14"/>
        <v>125.36999999999998</v>
      </c>
      <c r="AM176" s="25">
        <f t="shared" si="17"/>
        <v>36.819383259911888</v>
      </c>
      <c r="AN176" s="25">
        <f t="shared" si="15"/>
        <v>110.45814977973566</v>
      </c>
    </row>
    <row r="177" spans="1:40" ht="188.1" customHeight="1" x14ac:dyDescent="0.45">
      <c r="A177" s="3"/>
      <c r="B177" s="1" t="s">
        <v>415</v>
      </c>
      <c r="C177" s="1" t="s">
        <v>60</v>
      </c>
      <c r="D177" s="1" t="s">
        <v>538</v>
      </c>
      <c r="E177" s="1" t="s">
        <v>539</v>
      </c>
      <c r="F177" s="1" t="s">
        <v>522</v>
      </c>
      <c r="G177" s="1" t="s">
        <v>458</v>
      </c>
      <c r="H177" s="3"/>
      <c r="I177" s="1" t="s">
        <v>77</v>
      </c>
      <c r="J177" s="1" t="s">
        <v>78</v>
      </c>
      <c r="K177" s="6" t="s">
        <v>12</v>
      </c>
      <c r="L177" s="36"/>
      <c r="M177" s="36">
        <v>1</v>
      </c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1"/>
      <c r="AH177" s="30">
        <f t="shared" si="12"/>
        <v>1</v>
      </c>
      <c r="AI177" s="22">
        <v>126</v>
      </c>
      <c r="AJ177" s="21">
        <f t="shared" si="13"/>
        <v>126</v>
      </c>
      <c r="AK177" s="21">
        <f t="shared" si="16"/>
        <v>26.459999999999994</v>
      </c>
      <c r="AL177" s="21">
        <f t="shared" si="14"/>
        <v>26.459999999999994</v>
      </c>
      <c r="AM177" s="25">
        <f t="shared" si="17"/>
        <v>23.31277533039647</v>
      </c>
      <c r="AN177" s="25">
        <f t="shared" si="15"/>
        <v>23.31277533039647</v>
      </c>
    </row>
    <row r="178" spans="1:40" ht="188.1" customHeight="1" x14ac:dyDescent="0.45">
      <c r="A178" s="3"/>
      <c r="B178" s="1" t="s">
        <v>415</v>
      </c>
      <c r="C178" s="1" t="s">
        <v>60</v>
      </c>
      <c r="D178" s="1" t="s">
        <v>540</v>
      </c>
      <c r="E178" s="1" t="s">
        <v>541</v>
      </c>
      <c r="F178" s="1" t="s">
        <v>542</v>
      </c>
      <c r="G178" s="1" t="s">
        <v>458</v>
      </c>
      <c r="H178" s="3"/>
      <c r="I178" s="1" t="s">
        <v>77</v>
      </c>
      <c r="J178" s="1" t="s">
        <v>78</v>
      </c>
      <c r="K178" s="6" t="s">
        <v>12</v>
      </c>
      <c r="L178" s="36"/>
      <c r="M178" s="36">
        <v>1</v>
      </c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1"/>
      <c r="AH178" s="30">
        <f t="shared" si="12"/>
        <v>1</v>
      </c>
      <c r="AI178" s="22">
        <v>126</v>
      </c>
      <c r="AJ178" s="21">
        <f t="shared" si="13"/>
        <v>126</v>
      </c>
      <c r="AK178" s="21">
        <f t="shared" si="16"/>
        <v>26.459999999999994</v>
      </c>
      <c r="AL178" s="21">
        <f t="shared" si="14"/>
        <v>26.459999999999994</v>
      </c>
      <c r="AM178" s="25">
        <f t="shared" si="17"/>
        <v>23.31277533039647</v>
      </c>
      <c r="AN178" s="25">
        <f t="shared" si="15"/>
        <v>23.31277533039647</v>
      </c>
    </row>
    <row r="179" spans="1:40" ht="188.1" customHeight="1" x14ac:dyDescent="0.45">
      <c r="A179" s="3"/>
      <c r="B179" s="1" t="s">
        <v>415</v>
      </c>
      <c r="C179" s="1" t="s">
        <v>60</v>
      </c>
      <c r="D179" s="1" t="s">
        <v>543</v>
      </c>
      <c r="E179" s="1" t="s">
        <v>544</v>
      </c>
      <c r="F179" s="1" t="s">
        <v>545</v>
      </c>
      <c r="G179" s="1" t="s">
        <v>546</v>
      </c>
      <c r="H179" s="3"/>
      <c r="I179" s="1" t="s">
        <v>399</v>
      </c>
      <c r="J179" s="1" t="s">
        <v>400</v>
      </c>
      <c r="K179" s="6" t="s">
        <v>12</v>
      </c>
      <c r="L179" s="36"/>
      <c r="M179" s="36"/>
      <c r="N179" s="36"/>
      <c r="O179" s="36"/>
      <c r="P179" s="36"/>
      <c r="Q179" s="36">
        <v>1</v>
      </c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1"/>
      <c r="AH179" s="30">
        <f t="shared" si="12"/>
        <v>1</v>
      </c>
      <c r="AI179" s="22">
        <v>232</v>
      </c>
      <c r="AJ179" s="21">
        <f t="shared" si="13"/>
        <v>232</v>
      </c>
      <c r="AK179" s="21">
        <f t="shared" si="16"/>
        <v>48.719999999999992</v>
      </c>
      <c r="AL179" s="21">
        <f t="shared" si="14"/>
        <v>48.719999999999992</v>
      </c>
      <c r="AM179" s="25">
        <f t="shared" si="17"/>
        <v>42.925110132158579</v>
      </c>
      <c r="AN179" s="25">
        <f t="shared" si="15"/>
        <v>42.925110132158579</v>
      </c>
    </row>
    <row r="180" spans="1:40" ht="188.1" customHeight="1" x14ac:dyDescent="0.45">
      <c r="A180" s="3"/>
      <c r="B180" s="1" t="s">
        <v>415</v>
      </c>
      <c r="C180" s="1" t="s">
        <v>60</v>
      </c>
      <c r="D180" s="1" t="s">
        <v>547</v>
      </c>
      <c r="E180" s="1" t="s">
        <v>548</v>
      </c>
      <c r="F180" s="1" t="s">
        <v>542</v>
      </c>
      <c r="G180" s="1" t="s">
        <v>458</v>
      </c>
      <c r="H180" s="3"/>
      <c r="I180" s="1" t="s">
        <v>399</v>
      </c>
      <c r="J180" s="1" t="s">
        <v>400</v>
      </c>
      <c r="K180" s="6" t="s">
        <v>12</v>
      </c>
      <c r="L180" s="36"/>
      <c r="M180" s="36"/>
      <c r="N180" s="36"/>
      <c r="O180" s="36"/>
      <c r="P180" s="36">
        <v>1</v>
      </c>
      <c r="Q180" s="36"/>
      <c r="R180" s="36">
        <v>1</v>
      </c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1"/>
      <c r="AH180" s="30">
        <f t="shared" si="12"/>
        <v>2</v>
      </c>
      <c r="AI180" s="22">
        <v>168</v>
      </c>
      <c r="AJ180" s="21">
        <f t="shared" si="13"/>
        <v>336</v>
      </c>
      <c r="AK180" s="21">
        <f t="shared" si="16"/>
        <v>35.279999999999994</v>
      </c>
      <c r="AL180" s="21">
        <f t="shared" si="14"/>
        <v>70.559999999999988</v>
      </c>
      <c r="AM180" s="25">
        <f t="shared" si="17"/>
        <v>31.083700440528627</v>
      </c>
      <c r="AN180" s="25">
        <f t="shared" si="15"/>
        <v>62.167400881057254</v>
      </c>
    </row>
    <row r="181" spans="1:40" ht="188.1" customHeight="1" x14ac:dyDescent="0.45">
      <c r="A181" s="3"/>
      <c r="B181" s="1" t="s">
        <v>415</v>
      </c>
      <c r="C181" s="1" t="s">
        <v>60</v>
      </c>
      <c r="D181" s="1" t="s">
        <v>549</v>
      </c>
      <c r="E181" s="1" t="s">
        <v>550</v>
      </c>
      <c r="F181" s="1" t="s">
        <v>542</v>
      </c>
      <c r="G181" s="1" t="s">
        <v>458</v>
      </c>
      <c r="H181" s="3"/>
      <c r="I181" s="1" t="s">
        <v>399</v>
      </c>
      <c r="J181" s="1" t="s">
        <v>400</v>
      </c>
      <c r="K181" s="6" t="s">
        <v>12</v>
      </c>
      <c r="L181" s="36"/>
      <c r="M181" s="36"/>
      <c r="N181" s="36"/>
      <c r="O181" s="36">
        <v>1</v>
      </c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1"/>
      <c r="AH181" s="30">
        <f t="shared" si="12"/>
        <v>1</v>
      </c>
      <c r="AI181" s="22">
        <v>140</v>
      </c>
      <c r="AJ181" s="21">
        <f t="shared" si="13"/>
        <v>140</v>
      </c>
      <c r="AK181" s="21">
        <f t="shared" si="16"/>
        <v>29.399999999999995</v>
      </c>
      <c r="AL181" s="21">
        <f t="shared" si="14"/>
        <v>29.399999999999995</v>
      </c>
      <c r="AM181" s="25">
        <f t="shared" si="17"/>
        <v>25.903083700440526</v>
      </c>
      <c r="AN181" s="25">
        <f t="shared" si="15"/>
        <v>25.903083700440526</v>
      </c>
    </row>
    <row r="182" spans="1:40" ht="188.1" customHeight="1" x14ac:dyDescent="0.45">
      <c r="A182" s="3"/>
      <c r="B182" s="1" t="s">
        <v>415</v>
      </c>
      <c r="C182" s="1" t="s">
        <v>60</v>
      </c>
      <c r="D182" s="1" t="s">
        <v>549</v>
      </c>
      <c r="E182" s="1" t="s">
        <v>550</v>
      </c>
      <c r="F182" s="1" t="s">
        <v>542</v>
      </c>
      <c r="G182" s="1" t="s">
        <v>458</v>
      </c>
      <c r="H182" s="3"/>
      <c r="I182" s="1" t="s">
        <v>77</v>
      </c>
      <c r="J182" s="1" t="s">
        <v>78</v>
      </c>
      <c r="K182" s="6" t="s">
        <v>12</v>
      </c>
      <c r="L182" s="36"/>
      <c r="M182" s="36"/>
      <c r="N182" s="36">
        <v>4</v>
      </c>
      <c r="O182" s="36"/>
      <c r="P182" s="36"/>
      <c r="Q182" s="36"/>
      <c r="R182" s="36">
        <v>1</v>
      </c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1"/>
      <c r="AH182" s="30">
        <f t="shared" si="12"/>
        <v>5</v>
      </c>
      <c r="AI182" s="22">
        <v>140</v>
      </c>
      <c r="AJ182" s="21">
        <f t="shared" si="13"/>
        <v>700</v>
      </c>
      <c r="AK182" s="21">
        <f t="shared" si="16"/>
        <v>29.399999999999995</v>
      </c>
      <c r="AL182" s="21">
        <f t="shared" si="14"/>
        <v>146.99999999999997</v>
      </c>
      <c r="AM182" s="25">
        <f t="shared" si="17"/>
        <v>25.903083700440526</v>
      </c>
      <c r="AN182" s="25">
        <f t="shared" si="15"/>
        <v>129.51541850220264</v>
      </c>
    </row>
    <row r="183" spans="1:40" ht="188.1" customHeight="1" x14ac:dyDescent="0.45">
      <c r="A183" s="3"/>
      <c r="B183" s="1" t="s">
        <v>415</v>
      </c>
      <c r="C183" s="1" t="s">
        <v>60</v>
      </c>
      <c r="D183" s="1" t="s">
        <v>551</v>
      </c>
      <c r="E183" s="1" t="s">
        <v>552</v>
      </c>
      <c r="F183" s="1" t="s">
        <v>542</v>
      </c>
      <c r="G183" s="1" t="s">
        <v>458</v>
      </c>
      <c r="H183" s="3"/>
      <c r="I183" s="1" t="s">
        <v>399</v>
      </c>
      <c r="J183" s="1" t="s">
        <v>400</v>
      </c>
      <c r="K183" s="6" t="s">
        <v>12</v>
      </c>
      <c r="L183" s="36"/>
      <c r="M183" s="36"/>
      <c r="N183" s="36">
        <v>5</v>
      </c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1"/>
      <c r="AH183" s="30">
        <f t="shared" si="12"/>
        <v>5</v>
      </c>
      <c r="AI183" s="22">
        <v>148</v>
      </c>
      <c r="AJ183" s="21">
        <f t="shared" si="13"/>
        <v>740</v>
      </c>
      <c r="AK183" s="21">
        <f t="shared" si="16"/>
        <v>31.079999999999995</v>
      </c>
      <c r="AL183" s="21">
        <f t="shared" si="14"/>
        <v>155.39999999999998</v>
      </c>
      <c r="AM183" s="25">
        <f t="shared" si="17"/>
        <v>27.383259911894267</v>
      </c>
      <c r="AN183" s="25">
        <f t="shared" si="15"/>
        <v>136.91629955947133</v>
      </c>
    </row>
    <row r="184" spans="1:40" ht="188.1" customHeight="1" x14ac:dyDescent="0.45">
      <c r="A184" s="3"/>
      <c r="B184" s="1" t="s">
        <v>553</v>
      </c>
      <c r="C184" s="1" t="s">
        <v>60</v>
      </c>
      <c r="D184" s="1" t="s">
        <v>554</v>
      </c>
      <c r="E184" s="1" t="s">
        <v>555</v>
      </c>
      <c r="F184" s="1" t="s">
        <v>121</v>
      </c>
      <c r="G184" s="1" t="s">
        <v>122</v>
      </c>
      <c r="H184" s="3"/>
      <c r="I184" s="1" t="s">
        <v>131</v>
      </c>
      <c r="J184" s="1" t="s">
        <v>151</v>
      </c>
      <c r="K184" s="6" t="s">
        <v>12</v>
      </c>
      <c r="L184" s="36"/>
      <c r="M184" s="36"/>
      <c r="N184" s="36">
        <v>2</v>
      </c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1"/>
      <c r="AH184" s="30">
        <f t="shared" si="12"/>
        <v>2</v>
      </c>
      <c r="AI184" s="22">
        <v>622</v>
      </c>
      <c r="AJ184" s="21">
        <f t="shared" si="13"/>
        <v>1244</v>
      </c>
      <c r="AK184" s="21">
        <f t="shared" si="16"/>
        <v>130.61999999999998</v>
      </c>
      <c r="AL184" s="21">
        <f t="shared" si="14"/>
        <v>261.23999999999995</v>
      </c>
      <c r="AM184" s="25">
        <f t="shared" si="17"/>
        <v>115.08370044052862</v>
      </c>
      <c r="AN184" s="25">
        <f t="shared" si="15"/>
        <v>230.16740088105723</v>
      </c>
    </row>
    <row r="185" spans="1:40" ht="188.1" customHeight="1" x14ac:dyDescent="0.45">
      <c r="A185" s="3"/>
      <c r="B185" s="1" t="s">
        <v>553</v>
      </c>
      <c r="C185" s="1" t="s">
        <v>60</v>
      </c>
      <c r="D185" s="1" t="s">
        <v>556</v>
      </c>
      <c r="E185" s="1" t="s">
        <v>557</v>
      </c>
      <c r="F185" s="1" t="s">
        <v>558</v>
      </c>
      <c r="G185" s="1" t="s">
        <v>559</v>
      </c>
      <c r="H185" s="3"/>
      <c r="I185" s="1" t="s">
        <v>107</v>
      </c>
      <c r="J185" s="1" t="s">
        <v>108</v>
      </c>
      <c r="K185" s="6" t="s">
        <v>12</v>
      </c>
      <c r="L185" s="36"/>
      <c r="M185" s="36"/>
      <c r="N185" s="36">
        <v>1</v>
      </c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1"/>
      <c r="AH185" s="30">
        <f t="shared" si="12"/>
        <v>1</v>
      </c>
      <c r="AI185" s="22">
        <v>571</v>
      </c>
      <c r="AJ185" s="21">
        <f t="shared" si="13"/>
        <v>571</v>
      </c>
      <c r="AK185" s="21">
        <f t="shared" si="16"/>
        <v>119.90999999999998</v>
      </c>
      <c r="AL185" s="21">
        <f t="shared" si="14"/>
        <v>119.90999999999998</v>
      </c>
      <c r="AM185" s="25">
        <f t="shared" si="17"/>
        <v>105.647577092511</v>
      </c>
      <c r="AN185" s="25">
        <f t="shared" si="15"/>
        <v>105.647577092511</v>
      </c>
    </row>
    <row r="186" spans="1:40" ht="188.1" customHeight="1" x14ac:dyDescent="0.45">
      <c r="A186" s="3"/>
      <c r="B186" s="1" t="s">
        <v>553</v>
      </c>
      <c r="C186" s="1" t="s">
        <v>60</v>
      </c>
      <c r="D186" s="1" t="s">
        <v>560</v>
      </c>
      <c r="E186" s="1" t="s">
        <v>561</v>
      </c>
      <c r="F186" s="1" t="s">
        <v>135</v>
      </c>
      <c r="G186" s="1" t="s">
        <v>136</v>
      </c>
      <c r="H186" s="3"/>
      <c r="I186" s="1" t="s">
        <v>77</v>
      </c>
      <c r="J186" s="1" t="s">
        <v>78</v>
      </c>
      <c r="K186" s="6" t="s">
        <v>12</v>
      </c>
      <c r="L186" s="36"/>
      <c r="M186" s="36"/>
      <c r="N186" s="36">
        <v>1</v>
      </c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1"/>
      <c r="AH186" s="30">
        <f t="shared" si="12"/>
        <v>1</v>
      </c>
      <c r="AI186" s="22">
        <v>571</v>
      </c>
      <c r="AJ186" s="21">
        <f t="shared" si="13"/>
        <v>571</v>
      </c>
      <c r="AK186" s="21">
        <f t="shared" si="16"/>
        <v>119.90999999999998</v>
      </c>
      <c r="AL186" s="21">
        <f t="shared" si="14"/>
        <v>119.90999999999998</v>
      </c>
      <c r="AM186" s="25">
        <f t="shared" si="17"/>
        <v>105.647577092511</v>
      </c>
      <c r="AN186" s="25">
        <f t="shared" si="15"/>
        <v>105.647577092511</v>
      </c>
    </row>
    <row r="187" spans="1:40" ht="188.1" customHeight="1" x14ac:dyDescent="0.45">
      <c r="A187" s="3"/>
      <c r="B187" s="1" t="s">
        <v>553</v>
      </c>
      <c r="C187" s="1" t="s">
        <v>60</v>
      </c>
      <c r="D187" s="1" t="s">
        <v>562</v>
      </c>
      <c r="E187" s="1" t="s">
        <v>563</v>
      </c>
      <c r="F187" s="1" t="s">
        <v>135</v>
      </c>
      <c r="G187" s="1" t="s">
        <v>136</v>
      </c>
      <c r="H187" s="3"/>
      <c r="I187" s="1" t="s">
        <v>77</v>
      </c>
      <c r="J187" s="1" t="s">
        <v>78</v>
      </c>
      <c r="K187" s="6" t="s">
        <v>12</v>
      </c>
      <c r="L187" s="36"/>
      <c r="M187" s="36"/>
      <c r="N187" s="36">
        <v>1</v>
      </c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1"/>
      <c r="AH187" s="30">
        <f t="shared" si="12"/>
        <v>1</v>
      </c>
      <c r="AI187" s="22">
        <v>501</v>
      </c>
      <c r="AJ187" s="21">
        <f t="shared" si="13"/>
        <v>501</v>
      </c>
      <c r="AK187" s="21">
        <f t="shared" si="16"/>
        <v>105.20999999999998</v>
      </c>
      <c r="AL187" s="21">
        <f t="shared" si="14"/>
        <v>105.20999999999998</v>
      </c>
      <c r="AM187" s="25">
        <f t="shared" si="17"/>
        <v>92.696035242290733</v>
      </c>
      <c r="AN187" s="25">
        <f t="shared" si="15"/>
        <v>92.696035242290733</v>
      </c>
    </row>
    <row r="188" spans="1:40" ht="188.1" customHeight="1" x14ac:dyDescent="0.45">
      <c r="A188" s="3"/>
      <c r="B188" s="1" t="s">
        <v>553</v>
      </c>
      <c r="C188" s="1" t="s">
        <v>60</v>
      </c>
      <c r="D188" s="1" t="s">
        <v>564</v>
      </c>
      <c r="E188" s="1" t="s">
        <v>565</v>
      </c>
      <c r="F188" s="1" t="s">
        <v>135</v>
      </c>
      <c r="G188" s="1" t="s">
        <v>136</v>
      </c>
      <c r="H188" s="3"/>
      <c r="I188" s="1" t="s">
        <v>91</v>
      </c>
      <c r="J188" s="1" t="s">
        <v>566</v>
      </c>
      <c r="K188" s="6" t="s">
        <v>12</v>
      </c>
      <c r="L188" s="36"/>
      <c r="M188" s="36"/>
      <c r="N188" s="36">
        <v>1</v>
      </c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1"/>
      <c r="AH188" s="30">
        <f t="shared" si="12"/>
        <v>1</v>
      </c>
      <c r="AI188" s="22">
        <v>501</v>
      </c>
      <c r="AJ188" s="21">
        <f t="shared" si="13"/>
        <v>501</v>
      </c>
      <c r="AK188" s="21">
        <f t="shared" si="16"/>
        <v>105.20999999999998</v>
      </c>
      <c r="AL188" s="21">
        <f t="shared" si="14"/>
        <v>105.20999999999998</v>
      </c>
      <c r="AM188" s="25">
        <f t="shared" si="17"/>
        <v>92.696035242290733</v>
      </c>
      <c r="AN188" s="25">
        <f t="shared" si="15"/>
        <v>92.696035242290733</v>
      </c>
    </row>
    <row r="189" spans="1:40" ht="188.1" customHeight="1" x14ac:dyDescent="0.45">
      <c r="A189" s="3"/>
      <c r="B189" s="1" t="s">
        <v>553</v>
      </c>
      <c r="C189" s="1" t="s">
        <v>60</v>
      </c>
      <c r="D189" s="1" t="s">
        <v>567</v>
      </c>
      <c r="E189" s="1" t="s">
        <v>568</v>
      </c>
      <c r="F189" s="1" t="s">
        <v>293</v>
      </c>
      <c r="G189" s="1" t="s">
        <v>294</v>
      </c>
      <c r="H189" s="3"/>
      <c r="I189" s="1" t="s">
        <v>131</v>
      </c>
      <c r="J189" s="1" t="s">
        <v>132</v>
      </c>
      <c r="K189" s="6" t="s">
        <v>12</v>
      </c>
      <c r="L189" s="36"/>
      <c r="M189" s="36"/>
      <c r="N189" s="36">
        <v>1</v>
      </c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1"/>
      <c r="AH189" s="30">
        <f t="shared" si="12"/>
        <v>1</v>
      </c>
      <c r="AI189" s="22">
        <v>286</v>
      </c>
      <c r="AJ189" s="21">
        <f t="shared" si="13"/>
        <v>286</v>
      </c>
      <c r="AK189" s="21">
        <f t="shared" si="16"/>
        <v>60.059999999999988</v>
      </c>
      <c r="AL189" s="21">
        <f t="shared" si="14"/>
        <v>60.059999999999988</v>
      </c>
      <c r="AM189" s="25">
        <f t="shared" si="17"/>
        <v>52.916299559471355</v>
      </c>
      <c r="AN189" s="25">
        <f t="shared" si="15"/>
        <v>52.916299559471355</v>
      </c>
    </row>
    <row r="190" spans="1:40" ht="188.1" customHeight="1" x14ac:dyDescent="0.45">
      <c r="A190" s="3"/>
      <c r="B190" s="1" t="s">
        <v>553</v>
      </c>
      <c r="C190" s="1" t="s">
        <v>60</v>
      </c>
      <c r="D190" s="1" t="s">
        <v>569</v>
      </c>
      <c r="E190" s="1" t="s">
        <v>570</v>
      </c>
      <c r="F190" s="1" t="s">
        <v>117</v>
      </c>
      <c r="G190" s="1" t="s">
        <v>118</v>
      </c>
      <c r="H190" s="3"/>
      <c r="I190" s="1" t="s">
        <v>91</v>
      </c>
      <c r="J190" s="1" t="s">
        <v>92</v>
      </c>
      <c r="K190" s="6" t="s">
        <v>12</v>
      </c>
      <c r="L190" s="36"/>
      <c r="M190" s="36"/>
      <c r="N190" s="36">
        <v>3</v>
      </c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1"/>
      <c r="AH190" s="30">
        <f t="shared" si="12"/>
        <v>3</v>
      </c>
      <c r="AI190" s="22">
        <v>249</v>
      </c>
      <c r="AJ190" s="21">
        <f t="shared" si="13"/>
        <v>747</v>
      </c>
      <c r="AK190" s="21">
        <f t="shared" si="16"/>
        <v>52.289999999999992</v>
      </c>
      <c r="AL190" s="21">
        <f t="shared" si="14"/>
        <v>156.86999999999998</v>
      </c>
      <c r="AM190" s="25">
        <f t="shared" si="17"/>
        <v>46.070484581497787</v>
      </c>
      <c r="AN190" s="25">
        <f t="shared" si="15"/>
        <v>138.21145374449335</v>
      </c>
    </row>
    <row r="191" spans="1:40" ht="188.1" customHeight="1" x14ac:dyDescent="0.45">
      <c r="A191" s="3"/>
      <c r="B191" s="1" t="s">
        <v>553</v>
      </c>
      <c r="C191" s="1" t="s">
        <v>60</v>
      </c>
      <c r="D191" s="1" t="s">
        <v>571</v>
      </c>
      <c r="E191" s="1" t="s">
        <v>572</v>
      </c>
      <c r="F191" s="1" t="s">
        <v>121</v>
      </c>
      <c r="G191" s="1" t="s">
        <v>122</v>
      </c>
      <c r="H191" s="3"/>
      <c r="I191" s="1" t="s">
        <v>77</v>
      </c>
      <c r="J191" s="1" t="s">
        <v>78</v>
      </c>
      <c r="K191" s="6" t="s">
        <v>12</v>
      </c>
      <c r="L191" s="36"/>
      <c r="M191" s="36"/>
      <c r="N191" s="36">
        <v>1</v>
      </c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1"/>
      <c r="AH191" s="30">
        <f t="shared" si="12"/>
        <v>1</v>
      </c>
      <c r="AI191" s="22">
        <v>622</v>
      </c>
      <c r="AJ191" s="21">
        <f t="shared" si="13"/>
        <v>622</v>
      </c>
      <c r="AK191" s="21">
        <f t="shared" si="16"/>
        <v>130.61999999999998</v>
      </c>
      <c r="AL191" s="21">
        <f t="shared" si="14"/>
        <v>130.61999999999998</v>
      </c>
      <c r="AM191" s="25">
        <f t="shared" si="17"/>
        <v>115.08370044052862</v>
      </c>
      <c r="AN191" s="25">
        <f t="shared" si="15"/>
        <v>115.08370044052862</v>
      </c>
    </row>
    <row r="192" spans="1:40" ht="188.1" customHeight="1" x14ac:dyDescent="0.45">
      <c r="A192" s="3"/>
      <c r="B192" s="1" t="s">
        <v>553</v>
      </c>
      <c r="C192" s="1" t="s">
        <v>60</v>
      </c>
      <c r="D192" s="1" t="s">
        <v>573</v>
      </c>
      <c r="E192" s="1" t="s">
        <v>574</v>
      </c>
      <c r="F192" s="1" t="s">
        <v>125</v>
      </c>
      <c r="G192" s="1" t="s">
        <v>126</v>
      </c>
      <c r="H192" s="3"/>
      <c r="I192" s="1" t="s">
        <v>145</v>
      </c>
      <c r="J192" s="1" t="s">
        <v>146</v>
      </c>
      <c r="K192" s="6" t="s">
        <v>12</v>
      </c>
      <c r="L192" s="36">
        <v>8</v>
      </c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1"/>
      <c r="AH192" s="30">
        <f t="shared" si="12"/>
        <v>8</v>
      </c>
      <c r="AI192" s="22">
        <v>554</v>
      </c>
      <c r="AJ192" s="21">
        <f t="shared" si="13"/>
        <v>4432</v>
      </c>
      <c r="AK192" s="21">
        <f t="shared" si="16"/>
        <v>116.33999999999997</v>
      </c>
      <c r="AL192" s="21">
        <f t="shared" si="14"/>
        <v>930.7199999999998</v>
      </c>
      <c r="AM192" s="25">
        <f t="shared" si="17"/>
        <v>102.50220264317178</v>
      </c>
      <c r="AN192" s="25">
        <f t="shared" si="15"/>
        <v>820.01762114537428</v>
      </c>
    </row>
    <row r="193" spans="1:40" ht="188.1" customHeight="1" x14ac:dyDescent="0.45">
      <c r="A193" s="3"/>
      <c r="B193" s="1" t="s">
        <v>553</v>
      </c>
      <c r="C193" s="1" t="s">
        <v>60</v>
      </c>
      <c r="D193" s="1" t="s">
        <v>575</v>
      </c>
      <c r="E193" s="1" t="s">
        <v>576</v>
      </c>
      <c r="F193" s="1" t="s">
        <v>577</v>
      </c>
      <c r="G193" s="1" t="s">
        <v>578</v>
      </c>
      <c r="H193" s="3"/>
      <c r="I193" s="1" t="s">
        <v>91</v>
      </c>
      <c r="J193" s="1" t="s">
        <v>92</v>
      </c>
      <c r="K193" s="6" t="s">
        <v>12</v>
      </c>
      <c r="L193" s="36"/>
      <c r="M193" s="36"/>
      <c r="N193" s="36">
        <v>1</v>
      </c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1"/>
      <c r="AH193" s="30">
        <f t="shared" si="12"/>
        <v>1</v>
      </c>
      <c r="AI193" s="22">
        <v>622</v>
      </c>
      <c r="AJ193" s="21">
        <f t="shared" si="13"/>
        <v>622</v>
      </c>
      <c r="AK193" s="21">
        <f t="shared" si="16"/>
        <v>130.61999999999998</v>
      </c>
      <c r="AL193" s="21">
        <f t="shared" si="14"/>
        <v>130.61999999999998</v>
      </c>
      <c r="AM193" s="25">
        <f t="shared" si="17"/>
        <v>115.08370044052862</v>
      </c>
      <c r="AN193" s="25">
        <f t="shared" si="15"/>
        <v>115.08370044052862</v>
      </c>
    </row>
    <row r="194" spans="1:40" ht="188.1" customHeight="1" x14ac:dyDescent="0.45">
      <c r="A194" s="3"/>
      <c r="B194" s="1" t="s">
        <v>553</v>
      </c>
      <c r="C194" s="1" t="s">
        <v>60</v>
      </c>
      <c r="D194" s="1" t="s">
        <v>579</v>
      </c>
      <c r="E194" s="1" t="s">
        <v>580</v>
      </c>
      <c r="F194" s="1" t="s">
        <v>143</v>
      </c>
      <c r="G194" s="1" t="s">
        <v>144</v>
      </c>
      <c r="H194" s="3"/>
      <c r="I194" s="1" t="s">
        <v>271</v>
      </c>
      <c r="J194" s="1" t="s">
        <v>272</v>
      </c>
      <c r="K194" s="6" t="s">
        <v>12</v>
      </c>
      <c r="L194" s="36"/>
      <c r="M194" s="36">
        <v>1</v>
      </c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1"/>
      <c r="AH194" s="30">
        <f t="shared" si="12"/>
        <v>1</v>
      </c>
      <c r="AI194" s="22">
        <v>353</v>
      </c>
      <c r="AJ194" s="21">
        <f t="shared" si="13"/>
        <v>353</v>
      </c>
      <c r="AK194" s="21">
        <f t="shared" si="16"/>
        <v>74.129999999999981</v>
      </c>
      <c r="AL194" s="21">
        <f t="shared" si="14"/>
        <v>74.129999999999981</v>
      </c>
      <c r="AM194" s="25">
        <f t="shared" si="17"/>
        <v>65.312775330396462</v>
      </c>
      <c r="AN194" s="25">
        <f t="shared" si="15"/>
        <v>65.312775330396462</v>
      </c>
    </row>
    <row r="195" spans="1:40" ht="188.1" customHeight="1" x14ac:dyDescent="0.45">
      <c r="A195" s="3"/>
      <c r="B195" s="1" t="s">
        <v>553</v>
      </c>
      <c r="C195" s="1" t="s">
        <v>60</v>
      </c>
      <c r="D195" s="1" t="s">
        <v>581</v>
      </c>
      <c r="E195" s="1" t="s">
        <v>582</v>
      </c>
      <c r="F195" s="1" t="s">
        <v>583</v>
      </c>
      <c r="G195" s="1" t="s">
        <v>584</v>
      </c>
      <c r="H195" s="3"/>
      <c r="I195" s="1" t="s">
        <v>528</v>
      </c>
      <c r="J195" s="1" t="s">
        <v>529</v>
      </c>
      <c r="K195" s="6" t="s">
        <v>12</v>
      </c>
      <c r="L195" s="36"/>
      <c r="M195" s="36"/>
      <c r="N195" s="36">
        <v>3</v>
      </c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1"/>
      <c r="AH195" s="30">
        <f t="shared" si="12"/>
        <v>3</v>
      </c>
      <c r="AI195" s="22">
        <v>420</v>
      </c>
      <c r="AJ195" s="21">
        <f t="shared" si="13"/>
        <v>1260</v>
      </c>
      <c r="AK195" s="21">
        <f t="shared" si="16"/>
        <v>88.199999999999989</v>
      </c>
      <c r="AL195" s="21">
        <f t="shared" si="14"/>
        <v>264.59999999999997</v>
      </c>
      <c r="AM195" s="25">
        <f t="shared" si="17"/>
        <v>77.70925110132157</v>
      </c>
      <c r="AN195" s="25">
        <f t="shared" si="15"/>
        <v>233.12775330396471</v>
      </c>
    </row>
    <row r="196" spans="1:40" ht="188.1" customHeight="1" x14ac:dyDescent="0.45">
      <c r="A196" s="3"/>
      <c r="B196" s="1" t="s">
        <v>553</v>
      </c>
      <c r="C196" s="1" t="s">
        <v>60</v>
      </c>
      <c r="D196" s="1" t="s">
        <v>585</v>
      </c>
      <c r="E196" s="1" t="s">
        <v>586</v>
      </c>
      <c r="F196" s="1" t="s">
        <v>587</v>
      </c>
      <c r="G196" s="1" t="s">
        <v>584</v>
      </c>
      <c r="H196" s="3"/>
      <c r="I196" s="1" t="s">
        <v>145</v>
      </c>
      <c r="J196" s="1" t="s">
        <v>159</v>
      </c>
      <c r="K196" s="6" t="s">
        <v>12</v>
      </c>
      <c r="L196" s="36"/>
      <c r="M196" s="36"/>
      <c r="N196" s="36">
        <v>1</v>
      </c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1"/>
      <c r="AH196" s="30">
        <f t="shared" si="12"/>
        <v>1</v>
      </c>
      <c r="AI196" s="22">
        <v>468</v>
      </c>
      <c r="AJ196" s="21">
        <f t="shared" si="13"/>
        <v>468</v>
      </c>
      <c r="AK196" s="21">
        <f t="shared" si="16"/>
        <v>98.279999999999987</v>
      </c>
      <c r="AL196" s="21">
        <f t="shared" si="14"/>
        <v>98.279999999999987</v>
      </c>
      <c r="AM196" s="25">
        <f t="shared" si="17"/>
        <v>86.590308370044042</v>
      </c>
      <c r="AN196" s="25">
        <f t="shared" si="15"/>
        <v>86.590308370044042</v>
      </c>
    </row>
    <row r="197" spans="1:40" ht="188.1" customHeight="1" x14ac:dyDescent="0.45">
      <c r="A197" s="3"/>
      <c r="B197" s="1" t="s">
        <v>553</v>
      </c>
      <c r="C197" s="1" t="s">
        <v>60</v>
      </c>
      <c r="D197" s="1" t="s">
        <v>588</v>
      </c>
      <c r="E197" s="1" t="s">
        <v>589</v>
      </c>
      <c r="F197" s="1" t="s">
        <v>323</v>
      </c>
      <c r="G197" s="1" t="s">
        <v>171</v>
      </c>
      <c r="H197" s="3"/>
      <c r="I197" s="1" t="s">
        <v>77</v>
      </c>
      <c r="J197" s="1" t="s">
        <v>78</v>
      </c>
      <c r="K197" s="6" t="s">
        <v>12</v>
      </c>
      <c r="L197" s="36"/>
      <c r="M197" s="36"/>
      <c r="N197" s="36">
        <v>2</v>
      </c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1"/>
      <c r="AH197" s="30">
        <f t="shared" si="12"/>
        <v>2</v>
      </c>
      <c r="AI197" s="22">
        <v>468</v>
      </c>
      <c r="AJ197" s="21">
        <f t="shared" si="13"/>
        <v>936</v>
      </c>
      <c r="AK197" s="21">
        <f t="shared" si="16"/>
        <v>98.279999999999987</v>
      </c>
      <c r="AL197" s="21">
        <f t="shared" si="14"/>
        <v>196.55999999999997</v>
      </c>
      <c r="AM197" s="25">
        <f t="shared" si="17"/>
        <v>86.590308370044042</v>
      </c>
      <c r="AN197" s="25">
        <f t="shared" si="15"/>
        <v>173.18061674008808</v>
      </c>
    </row>
    <row r="198" spans="1:40" ht="188.1" customHeight="1" x14ac:dyDescent="0.45">
      <c r="A198" s="3"/>
      <c r="B198" s="1" t="s">
        <v>553</v>
      </c>
      <c r="C198" s="1" t="s">
        <v>60</v>
      </c>
      <c r="D198" s="1" t="s">
        <v>590</v>
      </c>
      <c r="E198" s="1" t="s">
        <v>591</v>
      </c>
      <c r="F198" s="1" t="s">
        <v>323</v>
      </c>
      <c r="G198" s="1" t="s">
        <v>171</v>
      </c>
      <c r="H198" s="3"/>
      <c r="I198" s="1" t="s">
        <v>77</v>
      </c>
      <c r="J198" s="1" t="s">
        <v>78</v>
      </c>
      <c r="K198" s="6" t="s">
        <v>12</v>
      </c>
      <c r="L198" s="36"/>
      <c r="M198" s="36"/>
      <c r="N198" s="36">
        <v>2</v>
      </c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1"/>
      <c r="AH198" s="30">
        <f t="shared" si="12"/>
        <v>2</v>
      </c>
      <c r="AI198" s="22">
        <v>554</v>
      </c>
      <c r="AJ198" s="21">
        <f t="shared" si="13"/>
        <v>1108</v>
      </c>
      <c r="AK198" s="21">
        <f t="shared" si="16"/>
        <v>116.33999999999997</v>
      </c>
      <c r="AL198" s="21">
        <f t="shared" si="14"/>
        <v>232.67999999999995</v>
      </c>
      <c r="AM198" s="25">
        <f t="shared" si="17"/>
        <v>102.50220264317178</v>
      </c>
      <c r="AN198" s="25">
        <f t="shared" si="15"/>
        <v>205.00440528634357</v>
      </c>
    </row>
    <row r="199" spans="1:40" ht="188.1" customHeight="1" x14ac:dyDescent="0.45">
      <c r="A199" s="3"/>
      <c r="B199" s="1" t="s">
        <v>553</v>
      </c>
      <c r="C199" s="1" t="s">
        <v>60</v>
      </c>
      <c r="D199" s="1" t="s">
        <v>592</v>
      </c>
      <c r="E199" s="1" t="s">
        <v>593</v>
      </c>
      <c r="F199" s="1" t="s">
        <v>323</v>
      </c>
      <c r="G199" s="1" t="s">
        <v>171</v>
      </c>
      <c r="H199" s="3"/>
      <c r="I199" s="1" t="s">
        <v>107</v>
      </c>
      <c r="J199" s="1" t="s">
        <v>108</v>
      </c>
      <c r="K199" s="6" t="s">
        <v>12</v>
      </c>
      <c r="L199" s="36"/>
      <c r="M199" s="36"/>
      <c r="N199" s="36">
        <v>1</v>
      </c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1"/>
      <c r="AH199" s="30">
        <f t="shared" si="12"/>
        <v>1</v>
      </c>
      <c r="AI199" s="22">
        <v>622</v>
      </c>
      <c r="AJ199" s="21">
        <f t="shared" si="13"/>
        <v>622</v>
      </c>
      <c r="AK199" s="21">
        <f t="shared" si="16"/>
        <v>130.61999999999998</v>
      </c>
      <c r="AL199" s="21">
        <f t="shared" si="14"/>
        <v>130.61999999999998</v>
      </c>
      <c r="AM199" s="25">
        <f t="shared" si="17"/>
        <v>115.08370044052862</v>
      </c>
      <c r="AN199" s="25">
        <f t="shared" si="15"/>
        <v>115.08370044052862</v>
      </c>
    </row>
    <row r="200" spans="1:40" ht="188.1" customHeight="1" x14ac:dyDescent="0.45">
      <c r="A200" s="3"/>
      <c r="B200" s="1" t="s">
        <v>553</v>
      </c>
      <c r="C200" s="1" t="s">
        <v>60</v>
      </c>
      <c r="D200" s="1" t="s">
        <v>592</v>
      </c>
      <c r="E200" s="1" t="s">
        <v>593</v>
      </c>
      <c r="F200" s="1" t="s">
        <v>323</v>
      </c>
      <c r="G200" s="1" t="s">
        <v>171</v>
      </c>
      <c r="H200" s="3"/>
      <c r="I200" s="1" t="s">
        <v>77</v>
      </c>
      <c r="J200" s="1" t="s">
        <v>78</v>
      </c>
      <c r="K200" s="6" t="s">
        <v>12</v>
      </c>
      <c r="L200" s="36"/>
      <c r="M200" s="36"/>
      <c r="N200" s="36">
        <v>1</v>
      </c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1"/>
      <c r="AH200" s="30">
        <f t="shared" si="12"/>
        <v>1</v>
      </c>
      <c r="AI200" s="22">
        <v>622</v>
      </c>
      <c r="AJ200" s="21">
        <f t="shared" si="13"/>
        <v>622</v>
      </c>
      <c r="AK200" s="21">
        <f t="shared" si="16"/>
        <v>130.61999999999998</v>
      </c>
      <c r="AL200" s="21">
        <f t="shared" si="14"/>
        <v>130.61999999999998</v>
      </c>
      <c r="AM200" s="25">
        <f t="shared" si="17"/>
        <v>115.08370044052862</v>
      </c>
      <c r="AN200" s="25">
        <f t="shared" si="15"/>
        <v>115.08370044052862</v>
      </c>
    </row>
    <row r="201" spans="1:40" ht="188.1" customHeight="1" x14ac:dyDescent="0.45">
      <c r="A201" s="3"/>
      <c r="B201" s="1" t="s">
        <v>553</v>
      </c>
      <c r="C201" s="1" t="s">
        <v>60</v>
      </c>
      <c r="D201" s="1" t="s">
        <v>594</v>
      </c>
      <c r="E201" s="1" t="s">
        <v>595</v>
      </c>
      <c r="F201" s="1" t="s">
        <v>323</v>
      </c>
      <c r="G201" s="1" t="s">
        <v>171</v>
      </c>
      <c r="H201" s="3"/>
      <c r="I201" s="1" t="s">
        <v>399</v>
      </c>
      <c r="J201" s="1" t="s">
        <v>400</v>
      </c>
      <c r="K201" s="6" t="s">
        <v>12</v>
      </c>
      <c r="L201" s="36"/>
      <c r="M201" s="36"/>
      <c r="N201" s="36"/>
      <c r="O201" s="36">
        <v>1</v>
      </c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1"/>
      <c r="AH201" s="30">
        <f t="shared" si="12"/>
        <v>1</v>
      </c>
      <c r="AI201" s="22">
        <v>333</v>
      </c>
      <c r="AJ201" s="21">
        <f t="shared" si="13"/>
        <v>333</v>
      </c>
      <c r="AK201" s="21">
        <f t="shared" si="16"/>
        <v>69.929999999999993</v>
      </c>
      <c r="AL201" s="21">
        <f t="shared" si="14"/>
        <v>69.929999999999993</v>
      </c>
      <c r="AM201" s="25">
        <f t="shared" si="17"/>
        <v>61.61233480176211</v>
      </c>
      <c r="AN201" s="25">
        <f t="shared" si="15"/>
        <v>61.61233480176211</v>
      </c>
    </row>
    <row r="202" spans="1:40" ht="188.1" customHeight="1" x14ac:dyDescent="0.45">
      <c r="A202" s="3"/>
      <c r="B202" s="1" t="s">
        <v>553</v>
      </c>
      <c r="C202" s="1" t="s">
        <v>60</v>
      </c>
      <c r="D202" s="1" t="s">
        <v>594</v>
      </c>
      <c r="E202" s="1" t="s">
        <v>595</v>
      </c>
      <c r="F202" s="1" t="s">
        <v>323</v>
      </c>
      <c r="G202" s="1" t="s">
        <v>171</v>
      </c>
      <c r="H202" s="3"/>
      <c r="I202" s="1" t="s">
        <v>77</v>
      </c>
      <c r="J202" s="1" t="s">
        <v>78</v>
      </c>
      <c r="K202" s="6" t="s">
        <v>12</v>
      </c>
      <c r="L202" s="36"/>
      <c r="M202" s="36"/>
      <c r="N202" s="36">
        <v>1</v>
      </c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1"/>
      <c r="AH202" s="30">
        <f t="shared" si="12"/>
        <v>1</v>
      </c>
      <c r="AI202" s="22">
        <v>333</v>
      </c>
      <c r="AJ202" s="21">
        <f t="shared" si="13"/>
        <v>333</v>
      </c>
      <c r="AK202" s="21">
        <f t="shared" si="16"/>
        <v>69.929999999999993</v>
      </c>
      <c r="AL202" s="21">
        <f t="shared" si="14"/>
        <v>69.929999999999993</v>
      </c>
      <c r="AM202" s="25">
        <f t="shared" si="17"/>
        <v>61.61233480176211</v>
      </c>
      <c r="AN202" s="25">
        <f t="shared" si="15"/>
        <v>61.61233480176211</v>
      </c>
    </row>
    <row r="203" spans="1:40" ht="188.1" customHeight="1" x14ac:dyDescent="0.45">
      <c r="A203" s="3"/>
      <c r="B203" s="1" t="s">
        <v>553</v>
      </c>
      <c r="C203" s="1" t="s">
        <v>60</v>
      </c>
      <c r="D203" s="1" t="s">
        <v>596</v>
      </c>
      <c r="E203" s="1" t="s">
        <v>597</v>
      </c>
      <c r="F203" s="1" t="s">
        <v>598</v>
      </c>
      <c r="G203" s="1" t="s">
        <v>171</v>
      </c>
      <c r="H203" s="3"/>
      <c r="I203" s="1" t="s">
        <v>77</v>
      </c>
      <c r="J203" s="1" t="s">
        <v>78</v>
      </c>
      <c r="K203" s="6" t="s">
        <v>12</v>
      </c>
      <c r="L203" s="36"/>
      <c r="M203" s="36"/>
      <c r="N203" s="36">
        <v>1</v>
      </c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1"/>
      <c r="AH203" s="30">
        <f t="shared" si="12"/>
        <v>1</v>
      </c>
      <c r="AI203" s="22">
        <v>367</v>
      </c>
      <c r="AJ203" s="21">
        <f t="shared" si="13"/>
        <v>367</v>
      </c>
      <c r="AK203" s="21">
        <f t="shared" si="16"/>
        <v>77.069999999999993</v>
      </c>
      <c r="AL203" s="21">
        <f t="shared" si="14"/>
        <v>77.069999999999993</v>
      </c>
      <c r="AM203" s="25">
        <f t="shared" si="17"/>
        <v>67.903083700440519</v>
      </c>
      <c r="AN203" s="25">
        <f t="shared" si="15"/>
        <v>67.903083700440519</v>
      </c>
    </row>
    <row r="204" spans="1:40" ht="188.1" customHeight="1" x14ac:dyDescent="0.45">
      <c r="A204" s="3"/>
      <c r="B204" s="1" t="s">
        <v>553</v>
      </c>
      <c r="C204" s="1" t="s">
        <v>60</v>
      </c>
      <c r="D204" s="1" t="s">
        <v>599</v>
      </c>
      <c r="E204" s="1" t="s">
        <v>600</v>
      </c>
      <c r="F204" s="1" t="s">
        <v>598</v>
      </c>
      <c r="G204" s="1" t="s">
        <v>171</v>
      </c>
      <c r="H204" s="3"/>
      <c r="I204" s="1" t="s">
        <v>145</v>
      </c>
      <c r="J204" s="1" t="s">
        <v>146</v>
      </c>
      <c r="K204" s="6" t="s">
        <v>12</v>
      </c>
      <c r="L204" s="36"/>
      <c r="M204" s="36"/>
      <c r="N204" s="36"/>
      <c r="O204" s="36"/>
      <c r="P204" s="36">
        <v>1</v>
      </c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1"/>
      <c r="AH204" s="30">
        <f t="shared" ref="AH204:AH267" si="18">SUM(L204:AG204)</f>
        <v>1</v>
      </c>
      <c r="AI204" s="22">
        <v>434</v>
      </c>
      <c r="AJ204" s="21">
        <f t="shared" ref="AJ204:AJ267" si="19">SUM(AI204*AH204)</f>
        <v>434</v>
      </c>
      <c r="AK204" s="21">
        <f t="shared" si="16"/>
        <v>91.139999999999986</v>
      </c>
      <c r="AL204" s="21">
        <f t="shared" ref="AL204:AL267" si="20">SUM(AK204*AH204)</f>
        <v>91.139999999999986</v>
      </c>
      <c r="AM204" s="25">
        <f t="shared" si="17"/>
        <v>80.299559471365626</v>
      </c>
      <c r="AN204" s="25">
        <f t="shared" ref="AN204:AN267" si="21">SUM(AM204*AH204)</f>
        <v>80.299559471365626</v>
      </c>
    </row>
    <row r="205" spans="1:40" ht="188.1" customHeight="1" x14ac:dyDescent="0.45">
      <c r="A205" s="3"/>
      <c r="B205" s="1" t="s">
        <v>553</v>
      </c>
      <c r="C205" s="1" t="s">
        <v>60</v>
      </c>
      <c r="D205" s="1" t="s">
        <v>601</v>
      </c>
      <c r="E205" s="1" t="s">
        <v>602</v>
      </c>
      <c r="F205" s="1" t="s">
        <v>598</v>
      </c>
      <c r="G205" s="1" t="s">
        <v>171</v>
      </c>
      <c r="H205" s="3"/>
      <c r="I205" s="1" t="s">
        <v>91</v>
      </c>
      <c r="J205" s="1" t="s">
        <v>92</v>
      </c>
      <c r="K205" s="6" t="s">
        <v>12</v>
      </c>
      <c r="L205" s="36"/>
      <c r="M205" s="36"/>
      <c r="N205" s="36">
        <v>1</v>
      </c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1"/>
      <c r="AH205" s="30">
        <f t="shared" si="18"/>
        <v>1</v>
      </c>
      <c r="AI205" s="22">
        <v>367</v>
      </c>
      <c r="AJ205" s="21">
        <f t="shared" si="19"/>
        <v>367</v>
      </c>
      <c r="AK205" s="21">
        <f t="shared" ref="AK205:AK268" si="22">AI205*(1-79%)</f>
        <v>77.069999999999993</v>
      </c>
      <c r="AL205" s="21">
        <f t="shared" si="20"/>
        <v>77.069999999999993</v>
      </c>
      <c r="AM205" s="25">
        <f t="shared" ref="AM205:AM268" si="23">SUM(AK205/1.135)</f>
        <v>67.903083700440519</v>
      </c>
      <c r="AN205" s="25">
        <f t="shared" si="21"/>
        <v>67.903083700440519</v>
      </c>
    </row>
    <row r="206" spans="1:40" ht="188.1" customHeight="1" x14ac:dyDescent="0.45">
      <c r="A206" s="3"/>
      <c r="B206" s="1" t="s">
        <v>553</v>
      </c>
      <c r="C206" s="1" t="s">
        <v>60</v>
      </c>
      <c r="D206" s="1" t="s">
        <v>603</v>
      </c>
      <c r="E206" s="1" t="s">
        <v>604</v>
      </c>
      <c r="F206" s="1" t="s">
        <v>178</v>
      </c>
      <c r="G206" s="1" t="s">
        <v>179</v>
      </c>
      <c r="H206" s="3"/>
      <c r="I206" s="1" t="s">
        <v>77</v>
      </c>
      <c r="J206" s="1" t="s">
        <v>78</v>
      </c>
      <c r="K206" s="6" t="s">
        <v>12</v>
      </c>
      <c r="L206" s="36"/>
      <c r="M206" s="36"/>
      <c r="N206" s="36">
        <v>2</v>
      </c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1"/>
      <c r="AH206" s="30">
        <f t="shared" si="18"/>
        <v>2</v>
      </c>
      <c r="AI206" s="22">
        <v>434</v>
      </c>
      <c r="AJ206" s="21">
        <f t="shared" si="19"/>
        <v>868</v>
      </c>
      <c r="AK206" s="21">
        <f t="shared" si="22"/>
        <v>91.139999999999986</v>
      </c>
      <c r="AL206" s="21">
        <f t="shared" si="20"/>
        <v>182.27999999999997</v>
      </c>
      <c r="AM206" s="25">
        <f t="shared" si="23"/>
        <v>80.299559471365626</v>
      </c>
      <c r="AN206" s="25">
        <f t="shared" si="21"/>
        <v>160.59911894273125</v>
      </c>
    </row>
    <row r="207" spans="1:40" ht="188.1" customHeight="1" x14ac:dyDescent="0.45">
      <c r="A207" s="3"/>
      <c r="B207" s="1" t="s">
        <v>553</v>
      </c>
      <c r="C207" s="1" t="s">
        <v>60</v>
      </c>
      <c r="D207" s="1" t="s">
        <v>605</v>
      </c>
      <c r="E207" s="1" t="s">
        <v>606</v>
      </c>
      <c r="F207" s="1" t="s">
        <v>184</v>
      </c>
      <c r="G207" s="1" t="s">
        <v>171</v>
      </c>
      <c r="H207" s="3"/>
      <c r="I207" s="1" t="s">
        <v>77</v>
      </c>
      <c r="J207" s="1" t="s">
        <v>78</v>
      </c>
      <c r="K207" s="6" t="s">
        <v>12</v>
      </c>
      <c r="L207" s="36"/>
      <c r="M207" s="36"/>
      <c r="N207" s="36"/>
      <c r="O207" s="36"/>
      <c r="P207" s="36"/>
      <c r="Q207" s="36"/>
      <c r="R207" s="36">
        <v>20</v>
      </c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1"/>
      <c r="AH207" s="30">
        <f t="shared" si="18"/>
        <v>20</v>
      </c>
      <c r="AI207" s="22">
        <v>400</v>
      </c>
      <c r="AJ207" s="21">
        <f t="shared" si="19"/>
        <v>8000</v>
      </c>
      <c r="AK207" s="21">
        <f t="shared" si="22"/>
        <v>83.999999999999986</v>
      </c>
      <c r="AL207" s="21">
        <f t="shared" si="20"/>
        <v>1679.9999999999998</v>
      </c>
      <c r="AM207" s="25">
        <f t="shared" si="23"/>
        <v>74.00881057268721</v>
      </c>
      <c r="AN207" s="25">
        <f t="shared" si="21"/>
        <v>1480.1762114537441</v>
      </c>
    </row>
    <row r="208" spans="1:40" ht="188.1" customHeight="1" x14ac:dyDescent="0.45">
      <c r="A208" s="3"/>
      <c r="B208" s="1" t="s">
        <v>553</v>
      </c>
      <c r="C208" s="1" t="s">
        <v>60</v>
      </c>
      <c r="D208" s="1" t="s">
        <v>607</v>
      </c>
      <c r="E208" s="1" t="s">
        <v>608</v>
      </c>
      <c r="F208" s="1" t="s">
        <v>184</v>
      </c>
      <c r="G208" s="1" t="s">
        <v>171</v>
      </c>
      <c r="H208" s="3"/>
      <c r="I208" s="1" t="s">
        <v>77</v>
      </c>
      <c r="J208" s="1" t="s">
        <v>78</v>
      </c>
      <c r="K208" s="6" t="s">
        <v>12</v>
      </c>
      <c r="L208" s="36">
        <v>1</v>
      </c>
      <c r="M208" s="36"/>
      <c r="N208" s="36"/>
      <c r="O208" s="36">
        <v>1</v>
      </c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1"/>
      <c r="AH208" s="30">
        <f t="shared" si="18"/>
        <v>2</v>
      </c>
      <c r="AI208" s="22">
        <v>501</v>
      </c>
      <c r="AJ208" s="21">
        <f t="shared" si="19"/>
        <v>1002</v>
      </c>
      <c r="AK208" s="21">
        <f t="shared" si="22"/>
        <v>105.20999999999998</v>
      </c>
      <c r="AL208" s="21">
        <f t="shared" si="20"/>
        <v>210.41999999999996</v>
      </c>
      <c r="AM208" s="25">
        <f t="shared" si="23"/>
        <v>92.696035242290733</v>
      </c>
      <c r="AN208" s="25">
        <f t="shared" si="21"/>
        <v>185.39207048458147</v>
      </c>
    </row>
    <row r="209" spans="1:40" ht="188.1" customHeight="1" x14ac:dyDescent="0.45">
      <c r="A209" s="3"/>
      <c r="B209" s="1" t="s">
        <v>553</v>
      </c>
      <c r="C209" s="1" t="s">
        <v>60</v>
      </c>
      <c r="D209" s="1" t="s">
        <v>609</v>
      </c>
      <c r="E209" s="1" t="s">
        <v>610</v>
      </c>
      <c r="F209" s="1" t="s">
        <v>184</v>
      </c>
      <c r="G209" s="1" t="s">
        <v>171</v>
      </c>
      <c r="H209" s="3"/>
      <c r="I209" s="1" t="s">
        <v>91</v>
      </c>
      <c r="J209" s="1" t="s">
        <v>92</v>
      </c>
      <c r="K209" s="6" t="s">
        <v>12</v>
      </c>
      <c r="L209" s="36"/>
      <c r="M209" s="36"/>
      <c r="N209" s="36">
        <v>3</v>
      </c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1"/>
      <c r="AH209" s="30">
        <f t="shared" si="18"/>
        <v>3</v>
      </c>
      <c r="AI209" s="22">
        <v>400</v>
      </c>
      <c r="AJ209" s="21">
        <f t="shared" si="19"/>
        <v>1200</v>
      </c>
      <c r="AK209" s="21">
        <f t="shared" si="22"/>
        <v>83.999999999999986</v>
      </c>
      <c r="AL209" s="21">
        <f t="shared" si="20"/>
        <v>251.99999999999994</v>
      </c>
      <c r="AM209" s="25">
        <f t="shared" si="23"/>
        <v>74.00881057268721</v>
      </c>
      <c r="AN209" s="25">
        <f t="shared" si="21"/>
        <v>222.02643171806164</v>
      </c>
    </row>
    <row r="210" spans="1:40" ht="188.1" customHeight="1" x14ac:dyDescent="0.45">
      <c r="A210" s="3"/>
      <c r="B210" s="1" t="s">
        <v>553</v>
      </c>
      <c r="C210" s="1" t="s">
        <v>60</v>
      </c>
      <c r="D210" s="1" t="s">
        <v>611</v>
      </c>
      <c r="E210" s="1" t="s">
        <v>612</v>
      </c>
      <c r="F210" s="1" t="s">
        <v>328</v>
      </c>
      <c r="G210" s="1" t="s">
        <v>171</v>
      </c>
      <c r="H210" s="3"/>
      <c r="I210" s="1" t="s">
        <v>77</v>
      </c>
      <c r="J210" s="1" t="s">
        <v>78</v>
      </c>
      <c r="K210" s="6" t="s">
        <v>12</v>
      </c>
      <c r="L210" s="36"/>
      <c r="M210" s="36"/>
      <c r="N210" s="36">
        <v>2</v>
      </c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1"/>
      <c r="AH210" s="30">
        <f t="shared" si="18"/>
        <v>2</v>
      </c>
      <c r="AI210" s="22">
        <v>269</v>
      </c>
      <c r="AJ210" s="21">
        <f t="shared" si="19"/>
        <v>538</v>
      </c>
      <c r="AK210" s="21">
        <f t="shared" si="22"/>
        <v>56.489999999999988</v>
      </c>
      <c r="AL210" s="21">
        <f t="shared" si="20"/>
        <v>112.97999999999998</v>
      </c>
      <c r="AM210" s="25">
        <f t="shared" si="23"/>
        <v>49.770925110132147</v>
      </c>
      <c r="AN210" s="25">
        <f t="shared" si="21"/>
        <v>99.541850220264294</v>
      </c>
    </row>
    <row r="211" spans="1:40" ht="188.1" customHeight="1" x14ac:dyDescent="0.45">
      <c r="A211" s="3"/>
      <c r="B211" s="1" t="s">
        <v>553</v>
      </c>
      <c r="C211" s="1" t="s">
        <v>60</v>
      </c>
      <c r="D211" s="1" t="s">
        <v>613</v>
      </c>
      <c r="E211" s="1" t="s">
        <v>614</v>
      </c>
      <c r="F211" s="1" t="s">
        <v>328</v>
      </c>
      <c r="G211" s="1" t="s">
        <v>171</v>
      </c>
      <c r="H211" s="3"/>
      <c r="I211" s="1" t="s">
        <v>145</v>
      </c>
      <c r="J211" s="1" t="s">
        <v>159</v>
      </c>
      <c r="K211" s="6" t="s">
        <v>12</v>
      </c>
      <c r="L211" s="36"/>
      <c r="M211" s="36"/>
      <c r="N211" s="36">
        <v>2</v>
      </c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1"/>
      <c r="AH211" s="30">
        <f t="shared" si="18"/>
        <v>2</v>
      </c>
      <c r="AI211" s="22">
        <v>434</v>
      </c>
      <c r="AJ211" s="21">
        <f t="shared" si="19"/>
        <v>868</v>
      </c>
      <c r="AK211" s="21">
        <f t="shared" si="22"/>
        <v>91.139999999999986</v>
      </c>
      <c r="AL211" s="21">
        <f t="shared" si="20"/>
        <v>182.27999999999997</v>
      </c>
      <c r="AM211" s="25">
        <f t="shared" si="23"/>
        <v>80.299559471365626</v>
      </c>
      <c r="AN211" s="25">
        <f t="shared" si="21"/>
        <v>160.59911894273125</v>
      </c>
    </row>
    <row r="212" spans="1:40" ht="188.1" customHeight="1" x14ac:dyDescent="0.45">
      <c r="A212" s="3"/>
      <c r="B212" s="1" t="s">
        <v>553</v>
      </c>
      <c r="C212" s="1" t="s">
        <v>60</v>
      </c>
      <c r="D212" s="1" t="s">
        <v>615</v>
      </c>
      <c r="E212" s="1" t="s">
        <v>616</v>
      </c>
      <c r="F212" s="1" t="s">
        <v>328</v>
      </c>
      <c r="G212" s="1" t="s">
        <v>171</v>
      </c>
      <c r="H212" s="3"/>
      <c r="I212" s="1" t="s">
        <v>145</v>
      </c>
      <c r="J212" s="1" t="s">
        <v>146</v>
      </c>
      <c r="K212" s="6" t="s">
        <v>12</v>
      </c>
      <c r="L212" s="36"/>
      <c r="M212" s="36"/>
      <c r="N212" s="36">
        <v>1</v>
      </c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1"/>
      <c r="AH212" s="30">
        <f t="shared" si="18"/>
        <v>1</v>
      </c>
      <c r="AI212" s="22">
        <v>235</v>
      </c>
      <c r="AJ212" s="21">
        <f t="shared" si="19"/>
        <v>235</v>
      </c>
      <c r="AK212" s="21">
        <f t="shared" si="22"/>
        <v>49.349999999999994</v>
      </c>
      <c r="AL212" s="21">
        <f t="shared" si="20"/>
        <v>49.349999999999994</v>
      </c>
      <c r="AM212" s="25">
        <f t="shared" si="23"/>
        <v>43.480176211453738</v>
      </c>
      <c r="AN212" s="25">
        <f t="shared" si="21"/>
        <v>43.480176211453738</v>
      </c>
    </row>
    <row r="213" spans="1:40" ht="188.1" customHeight="1" x14ac:dyDescent="0.45">
      <c r="A213" s="3"/>
      <c r="B213" s="1" t="s">
        <v>553</v>
      </c>
      <c r="C213" s="1" t="s">
        <v>60</v>
      </c>
      <c r="D213" s="1" t="s">
        <v>617</v>
      </c>
      <c r="E213" s="1" t="s">
        <v>618</v>
      </c>
      <c r="F213" s="1" t="s">
        <v>328</v>
      </c>
      <c r="G213" s="1" t="s">
        <v>171</v>
      </c>
      <c r="H213" s="3"/>
      <c r="I213" s="1" t="s">
        <v>77</v>
      </c>
      <c r="J213" s="1" t="s">
        <v>78</v>
      </c>
      <c r="K213" s="6" t="s">
        <v>12</v>
      </c>
      <c r="L213" s="36"/>
      <c r="M213" s="36"/>
      <c r="N213" s="36">
        <v>1</v>
      </c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1"/>
      <c r="AH213" s="30">
        <f t="shared" si="18"/>
        <v>1</v>
      </c>
      <c r="AI213" s="22">
        <v>311</v>
      </c>
      <c r="AJ213" s="21">
        <f t="shared" si="19"/>
        <v>311</v>
      </c>
      <c r="AK213" s="21">
        <f t="shared" si="22"/>
        <v>65.309999999999988</v>
      </c>
      <c r="AL213" s="21">
        <f t="shared" si="20"/>
        <v>65.309999999999988</v>
      </c>
      <c r="AM213" s="25">
        <f t="shared" si="23"/>
        <v>57.541850220264308</v>
      </c>
      <c r="AN213" s="25">
        <f t="shared" si="21"/>
        <v>57.541850220264308</v>
      </c>
    </row>
    <row r="214" spans="1:40" ht="188.1" customHeight="1" x14ac:dyDescent="0.45">
      <c r="A214" s="3"/>
      <c r="B214" s="1" t="s">
        <v>553</v>
      </c>
      <c r="C214" s="1" t="s">
        <v>60</v>
      </c>
      <c r="D214" s="1" t="s">
        <v>619</v>
      </c>
      <c r="E214" s="1" t="s">
        <v>620</v>
      </c>
      <c r="F214" s="1" t="s">
        <v>621</v>
      </c>
      <c r="G214" s="1" t="s">
        <v>622</v>
      </c>
      <c r="H214" s="3"/>
      <c r="I214" s="1" t="s">
        <v>145</v>
      </c>
      <c r="J214" s="1" t="s">
        <v>159</v>
      </c>
      <c r="K214" s="6" t="s">
        <v>12</v>
      </c>
      <c r="L214" s="36">
        <v>1</v>
      </c>
      <c r="M214" s="36"/>
      <c r="N214" s="36">
        <v>2</v>
      </c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6"/>
      <c r="AG214" s="1"/>
      <c r="AH214" s="30">
        <f t="shared" si="18"/>
        <v>3</v>
      </c>
      <c r="AI214" s="22">
        <v>286</v>
      </c>
      <c r="AJ214" s="21">
        <f t="shared" si="19"/>
        <v>858</v>
      </c>
      <c r="AK214" s="21">
        <f t="shared" si="22"/>
        <v>60.059999999999988</v>
      </c>
      <c r="AL214" s="21">
        <f t="shared" si="20"/>
        <v>180.17999999999995</v>
      </c>
      <c r="AM214" s="25">
        <f t="shared" si="23"/>
        <v>52.916299559471355</v>
      </c>
      <c r="AN214" s="25">
        <f t="shared" si="21"/>
        <v>158.74889867841406</v>
      </c>
    </row>
    <row r="215" spans="1:40" ht="188.1" customHeight="1" x14ac:dyDescent="0.45">
      <c r="A215" s="3"/>
      <c r="B215" s="1" t="s">
        <v>553</v>
      </c>
      <c r="C215" s="1" t="s">
        <v>60</v>
      </c>
      <c r="D215" s="1" t="s">
        <v>623</v>
      </c>
      <c r="E215" s="1" t="s">
        <v>624</v>
      </c>
      <c r="F215" s="1" t="s">
        <v>621</v>
      </c>
      <c r="G215" s="1" t="s">
        <v>622</v>
      </c>
      <c r="H215" s="3"/>
      <c r="I215" s="1" t="s">
        <v>528</v>
      </c>
      <c r="J215" s="1" t="s">
        <v>529</v>
      </c>
      <c r="K215" s="6" t="s">
        <v>12</v>
      </c>
      <c r="L215" s="36"/>
      <c r="M215" s="36"/>
      <c r="N215" s="36">
        <v>1</v>
      </c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F215" s="36"/>
      <c r="AG215" s="1"/>
      <c r="AH215" s="30">
        <f t="shared" si="18"/>
        <v>1</v>
      </c>
      <c r="AI215" s="22">
        <v>333</v>
      </c>
      <c r="AJ215" s="21">
        <f t="shared" si="19"/>
        <v>333</v>
      </c>
      <c r="AK215" s="21">
        <f t="shared" si="22"/>
        <v>69.929999999999993</v>
      </c>
      <c r="AL215" s="21">
        <f t="shared" si="20"/>
        <v>69.929999999999993</v>
      </c>
      <c r="AM215" s="25">
        <f t="shared" si="23"/>
        <v>61.61233480176211</v>
      </c>
      <c r="AN215" s="25">
        <f t="shared" si="21"/>
        <v>61.61233480176211</v>
      </c>
    </row>
    <row r="216" spans="1:40" ht="188.1" customHeight="1" x14ac:dyDescent="0.45">
      <c r="A216" s="3"/>
      <c r="B216" s="1" t="s">
        <v>553</v>
      </c>
      <c r="C216" s="1" t="s">
        <v>60</v>
      </c>
      <c r="D216" s="1" t="s">
        <v>625</v>
      </c>
      <c r="E216" s="1" t="s">
        <v>626</v>
      </c>
      <c r="F216" s="1" t="s">
        <v>621</v>
      </c>
      <c r="G216" s="1" t="s">
        <v>622</v>
      </c>
      <c r="H216" s="3"/>
      <c r="I216" s="1" t="s">
        <v>77</v>
      </c>
      <c r="J216" s="1" t="s">
        <v>78</v>
      </c>
      <c r="K216" s="6" t="s">
        <v>12</v>
      </c>
      <c r="L216" s="36"/>
      <c r="M216" s="36"/>
      <c r="N216" s="36">
        <v>1</v>
      </c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6"/>
      <c r="AG216" s="1"/>
      <c r="AH216" s="30">
        <f t="shared" si="18"/>
        <v>1</v>
      </c>
      <c r="AI216" s="22">
        <v>412</v>
      </c>
      <c r="AJ216" s="21">
        <f t="shared" si="19"/>
        <v>412</v>
      </c>
      <c r="AK216" s="21">
        <f t="shared" si="22"/>
        <v>86.519999999999982</v>
      </c>
      <c r="AL216" s="21">
        <f t="shared" si="20"/>
        <v>86.519999999999982</v>
      </c>
      <c r="AM216" s="25">
        <f t="shared" si="23"/>
        <v>76.229074889867832</v>
      </c>
      <c r="AN216" s="25">
        <f t="shared" si="21"/>
        <v>76.229074889867832</v>
      </c>
    </row>
    <row r="217" spans="1:40" ht="188.1" customHeight="1" x14ac:dyDescent="0.45">
      <c r="A217" s="3"/>
      <c r="B217" s="1" t="s">
        <v>553</v>
      </c>
      <c r="C217" s="1" t="s">
        <v>60</v>
      </c>
      <c r="D217" s="1" t="s">
        <v>627</v>
      </c>
      <c r="E217" s="1" t="s">
        <v>628</v>
      </c>
      <c r="F217" s="1" t="s">
        <v>328</v>
      </c>
      <c r="G217" s="1" t="s">
        <v>171</v>
      </c>
      <c r="H217" s="3"/>
      <c r="I217" s="1" t="s">
        <v>77</v>
      </c>
      <c r="J217" s="1" t="s">
        <v>78</v>
      </c>
      <c r="K217" s="6" t="s">
        <v>12</v>
      </c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6"/>
      <c r="AG217" s="1"/>
      <c r="AH217" s="30">
        <f t="shared" si="18"/>
        <v>0</v>
      </c>
      <c r="AI217" s="22">
        <v>244</v>
      </c>
      <c r="AJ217" s="21">
        <f t="shared" si="19"/>
        <v>0</v>
      </c>
      <c r="AK217" s="21">
        <f t="shared" si="22"/>
        <v>51.239999999999995</v>
      </c>
      <c r="AL217" s="21">
        <f t="shared" si="20"/>
        <v>0</v>
      </c>
      <c r="AM217" s="25">
        <f t="shared" si="23"/>
        <v>45.145374449339201</v>
      </c>
      <c r="AN217" s="25">
        <f t="shared" si="21"/>
        <v>0</v>
      </c>
    </row>
    <row r="218" spans="1:40" ht="188.1" customHeight="1" x14ac:dyDescent="0.45">
      <c r="A218" s="3"/>
      <c r="B218" s="1" t="s">
        <v>553</v>
      </c>
      <c r="C218" s="1" t="s">
        <v>60</v>
      </c>
      <c r="D218" s="1" t="s">
        <v>629</v>
      </c>
      <c r="E218" s="1" t="s">
        <v>630</v>
      </c>
      <c r="F218" s="1" t="s">
        <v>191</v>
      </c>
      <c r="G218" s="1" t="s">
        <v>171</v>
      </c>
      <c r="H218" s="3"/>
      <c r="I218" s="1" t="s">
        <v>77</v>
      </c>
      <c r="J218" s="1" t="s">
        <v>78</v>
      </c>
      <c r="K218" s="6" t="s">
        <v>12</v>
      </c>
      <c r="L218" s="36"/>
      <c r="M218" s="36"/>
      <c r="N218" s="36">
        <v>6</v>
      </c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F218" s="36"/>
      <c r="AG218" s="1"/>
      <c r="AH218" s="30">
        <f t="shared" si="18"/>
        <v>6</v>
      </c>
      <c r="AI218" s="22">
        <v>333</v>
      </c>
      <c r="AJ218" s="21">
        <f t="shared" si="19"/>
        <v>1998</v>
      </c>
      <c r="AK218" s="21">
        <f t="shared" si="22"/>
        <v>69.929999999999993</v>
      </c>
      <c r="AL218" s="21">
        <f t="shared" si="20"/>
        <v>419.57999999999993</v>
      </c>
      <c r="AM218" s="25">
        <f t="shared" si="23"/>
        <v>61.61233480176211</v>
      </c>
      <c r="AN218" s="25">
        <f t="shared" si="21"/>
        <v>369.67400881057267</v>
      </c>
    </row>
    <row r="219" spans="1:40" ht="188.1" customHeight="1" x14ac:dyDescent="0.45">
      <c r="A219" s="3"/>
      <c r="B219" s="1" t="s">
        <v>631</v>
      </c>
      <c r="C219" s="1" t="s">
        <v>60</v>
      </c>
      <c r="D219" s="1" t="s">
        <v>632</v>
      </c>
      <c r="E219" s="1" t="s">
        <v>633</v>
      </c>
      <c r="F219" s="1" t="s">
        <v>634</v>
      </c>
      <c r="G219" s="1" t="s">
        <v>635</v>
      </c>
      <c r="H219" s="3"/>
      <c r="I219" s="1" t="s">
        <v>131</v>
      </c>
      <c r="J219" s="1" t="s">
        <v>132</v>
      </c>
      <c r="K219" s="6" t="s">
        <v>3</v>
      </c>
      <c r="L219" s="36"/>
      <c r="M219" s="36"/>
      <c r="N219" s="36">
        <v>1</v>
      </c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F219" s="36"/>
      <c r="AG219" s="1"/>
      <c r="AH219" s="30">
        <f t="shared" si="18"/>
        <v>1</v>
      </c>
      <c r="AI219" s="22">
        <v>249</v>
      </c>
      <c r="AJ219" s="21">
        <f t="shared" si="19"/>
        <v>249</v>
      </c>
      <c r="AK219" s="21">
        <f t="shared" si="22"/>
        <v>52.289999999999992</v>
      </c>
      <c r="AL219" s="21">
        <f t="shared" si="20"/>
        <v>52.289999999999992</v>
      </c>
      <c r="AM219" s="25">
        <f t="shared" si="23"/>
        <v>46.070484581497787</v>
      </c>
      <c r="AN219" s="25">
        <f t="shared" si="21"/>
        <v>46.070484581497787</v>
      </c>
    </row>
    <row r="220" spans="1:40" ht="188.1" customHeight="1" x14ac:dyDescent="0.45">
      <c r="A220" s="3"/>
      <c r="B220" s="1" t="s">
        <v>631</v>
      </c>
      <c r="C220" s="1" t="s">
        <v>60</v>
      </c>
      <c r="D220" s="1" t="s">
        <v>636</v>
      </c>
      <c r="E220" s="1" t="s">
        <v>637</v>
      </c>
      <c r="F220" s="1" t="s">
        <v>280</v>
      </c>
      <c r="G220" s="1" t="s">
        <v>281</v>
      </c>
      <c r="H220" s="3"/>
      <c r="I220" s="1" t="s">
        <v>180</v>
      </c>
      <c r="J220" s="1" t="s">
        <v>282</v>
      </c>
      <c r="K220" s="6" t="s">
        <v>3</v>
      </c>
      <c r="L220" s="36"/>
      <c r="M220" s="36"/>
      <c r="N220" s="36">
        <v>5</v>
      </c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F220" s="36"/>
      <c r="AG220" s="1"/>
      <c r="AH220" s="30">
        <f t="shared" si="18"/>
        <v>5</v>
      </c>
      <c r="AI220" s="22">
        <v>412</v>
      </c>
      <c r="AJ220" s="21">
        <f t="shared" si="19"/>
        <v>2060</v>
      </c>
      <c r="AK220" s="21">
        <f t="shared" si="22"/>
        <v>86.519999999999982</v>
      </c>
      <c r="AL220" s="21">
        <f t="shared" si="20"/>
        <v>432.59999999999991</v>
      </c>
      <c r="AM220" s="25">
        <f t="shared" si="23"/>
        <v>76.229074889867832</v>
      </c>
      <c r="AN220" s="25">
        <f t="shared" si="21"/>
        <v>381.14537444933916</v>
      </c>
    </row>
    <row r="221" spans="1:40" ht="188.1" customHeight="1" x14ac:dyDescent="0.45">
      <c r="A221" s="3"/>
      <c r="B221" s="1" t="s">
        <v>631</v>
      </c>
      <c r="C221" s="1" t="s">
        <v>60</v>
      </c>
      <c r="D221" s="1" t="s">
        <v>638</v>
      </c>
      <c r="E221" s="1" t="s">
        <v>639</v>
      </c>
      <c r="F221" s="1" t="s">
        <v>89</v>
      </c>
      <c r="G221" s="1" t="s">
        <v>90</v>
      </c>
      <c r="H221" s="3"/>
      <c r="I221" s="1" t="s">
        <v>111</v>
      </c>
      <c r="J221" s="1" t="s">
        <v>112</v>
      </c>
      <c r="K221" s="6" t="s">
        <v>3</v>
      </c>
      <c r="L221" s="36"/>
      <c r="M221" s="36">
        <v>1</v>
      </c>
      <c r="N221" s="36">
        <v>1</v>
      </c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F221" s="36"/>
      <c r="AG221" s="1"/>
      <c r="AH221" s="30">
        <f t="shared" si="18"/>
        <v>2</v>
      </c>
      <c r="AI221" s="22">
        <v>468</v>
      </c>
      <c r="AJ221" s="21">
        <f t="shared" si="19"/>
        <v>936</v>
      </c>
      <c r="AK221" s="21">
        <f t="shared" si="22"/>
        <v>98.279999999999987</v>
      </c>
      <c r="AL221" s="21">
        <f t="shared" si="20"/>
        <v>196.55999999999997</v>
      </c>
      <c r="AM221" s="25">
        <f t="shared" si="23"/>
        <v>86.590308370044042</v>
      </c>
      <c r="AN221" s="25">
        <f t="shared" si="21"/>
        <v>173.18061674008808</v>
      </c>
    </row>
    <row r="222" spans="1:40" ht="188.1" customHeight="1" x14ac:dyDescent="0.45">
      <c r="A222" s="3"/>
      <c r="B222" s="1" t="s">
        <v>631</v>
      </c>
      <c r="C222" s="1" t="s">
        <v>60</v>
      </c>
      <c r="D222" s="1" t="s">
        <v>638</v>
      </c>
      <c r="E222" s="1" t="s">
        <v>639</v>
      </c>
      <c r="F222" s="1" t="s">
        <v>89</v>
      </c>
      <c r="G222" s="1" t="s">
        <v>90</v>
      </c>
      <c r="H222" s="3"/>
      <c r="I222" s="1" t="s">
        <v>77</v>
      </c>
      <c r="J222" s="1" t="s">
        <v>78</v>
      </c>
      <c r="K222" s="6" t="s">
        <v>3</v>
      </c>
      <c r="L222" s="36"/>
      <c r="M222" s="36"/>
      <c r="N222" s="36"/>
      <c r="O222" s="36">
        <v>1</v>
      </c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F222" s="36"/>
      <c r="AG222" s="1"/>
      <c r="AH222" s="30">
        <f t="shared" si="18"/>
        <v>1</v>
      </c>
      <c r="AI222" s="22">
        <v>468</v>
      </c>
      <c r="AJ222" s="21">
        <f t="shared" si="19"/>
        <v>468</v>
      </c>
      <c r="AK222" s="21">
        <f t="shared" si="22"/>
        <v>98.279999999999987</v>
      </c>
      <c r="AL222" s="21">
        <f t="shared" si="20"/>
        <v>98.279999999999987</v>
      </c>
      <c r="AM222" s="25">
        <f t="shared" si="23"/>
        <v>86.590308370044042</v>
      </c>
      <c r="AN222" s="25">
        <f t="shared" si="21"/>
        <v>86.590308370044042</v>
      </c>
    </row>
    <row r="223" spans="1:40" ht="188.1" customHeight="1" x14ac:dyDescent="0.45">
      <c r="A223" s="3"/>
      <c r="B223" s="1" t="s">
        <v>631</v>
      </c>
      <c r="C223" s="1" t="s">
        <v>60</v>
      </c>
      <c r="D223" s="1" t="s">
        <v>640</v>
      </c>
      <c r="E223" s="1" t="s">
        <v>641</v>
      </c>
      <c r="F223" s="1" t="s">
        <v>276</v>
      </c>
      <c r="G223" s="1" t="s">
        <v>277</v>
      </c>
      <c r="H223" s="3"/>
      <c r="I223" s="1" t="s">
        <v>131</v>
      </c>
      <c r="J223" s="1" t="s">
        <v>151</v>
      </c>
      <c r="K223" s="6" t="s">
        <v>3</v>
      </c>
      <c r="L223" s="36"/>
      <c r="M223" s="36"/>
      <c r="N223" s="36">
        <v>2</v>
      </c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F223" s="36"/>
      <c r="AG223" s="1"/>
      <c r="AH223" s="30">
        <f t="shared" si="18"/>
        <v>2</v>
      </c>
      <c r="AI223" s="22">
        <v>367</v>
      </c>
      <c r="AJ223" s="21">
        <f t="shared" si="19"/>
        <v>734</v>
      </c>
      <c r="AK223" s="21">
        <f t="shared" si="22"/>
        <v>77.069999999999993</v>
      </c>
      <c r="AL223" s="21">
        <f t="shared" si="20"/>
        <v>154.13999999999999</v>
      </c>
      <c r="AM223" s="25">
        <f t="shared" si="23"/>
        <v>67.903083700440519</v>
      </c>
      <c r="AN223" s="25">
        <f t="shared" si="21"/>
        <v>135.80616740088104</v>
      </c>
    </row>
    <row r="224" spans="1:40" ht="188.1" customHeight="1" x14ac:dyDescent="0.45">
      <c r="A224" s="3"/>
      <c r="B224" s="1" t="s">
        <v>631</v>
      </c>
      <c r="C224" s="1" t="s">
        <v>60</v>
      </c>
      <c r="D224" s="1" t="s">
        <v>642</v>
      </c>
      <c r="E224" s="1" t="s">
        <v>643</v>
      </c>
      <c r="F224" s="1" t="s">
        <v>644</v>
      </c>
      <c r="G224" s="1" t="s">
        <v>645</v>
      </c>
      <c r="H224" s="3"/>
      <c r="I224" s="1" t="s">
        <v>180</v>
      </c>
      <c r="J224" s="1" t="s">
        <v>181</v>
      </c>
      <c r="K224" s="6" t="s">
        <v>3</v>
      </c>
      <c r="L224" s="36"/>
      <c r="M224" s="36"/>
      <c r="N224" s="36">
        <v>1</v>
      </c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F224" s="36"/>
      <c r="AG224" s="1"/>
      <c r="AH224" s="30">
        <f t="shared" si="18"/>
        <v>1</v>
      </c>
      <c r="AI224" s="22">
        <v>367</v>
      </c>
      <c r="AJ224" s="21">
        <f t="shared" si="19"/>
        <v>367</v>
      </c>
      <c r="AK224" s="21">
        <f t="shared" si="22"/>
        <v>77.069999999999993</v>
      </c>
      <c r="AL224" s="21">
        <f t="shared" si="20"/>
        <v>77.069999999999993</v>
      </c>
      <c r="AM224" s="25">
        <f t="shared" si="23"/>
        <v>67.903083700440519</v>
      </c>
      <c r="AN224" s="25">
        <f t="shared" si="21"/>
        <v>67.903083700440519</v>
      </c>
    </row>
    <row r="225" spans="1:40" ht="188.1" customHeight="1" x14ac:dyDescent="0.45">
      <c r="A225" s="3"/>
      <c r="B225" s="1" t="s">
        <v>631</v>
      </c>
      <c r="C225" s="1" t="s">
        <v>60</v>
      </c>
      <c r="D225" s="1" t="s">
        <v>642</v>
      </c>
      <c r="E225" s="1" t="s">
        <v>643</v>
      </c>
      <c r="F225" s="1" t="s">
        <v>644</v>
      </c>
      <c r="G225" s="1" t="s">
        <v>645</v>
      </c>
      <c r="H225" s="3"/>
      <c r="I225" s="1" t="s">
        <v>145</v>
      </c>
      <c r="J225" s="1" t="s">
        <v>318</v>
      </c>
      <c r="K225" s="6" t="s">
        <v>3</v>
      </c>
      <c r="L225" s="36"/>
      <c r="M225" s="36"/>
      <c r="N225" s="36">
        <v>1</v>
      </c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  <c r="AA225" s="36"/>
      <c r="AB225" s="36"/>
      <c r="AC225" s="36"/>
      <c r="AD225" s="36"/>
      <c r="AE225" s="36"/>
      <c r="AF225" s="36"/>
      <c r="AG225" s="1"/>
      <c r="AH225" s="30">
        <f t="shared" si="18"/>
        <v>1</v>
      </c>
      <c r="AI225" s="22">
        <v>367</v>
      </c>
      <c r="AJ225" s="21">
        <f t="shared" si="19"/>
        <v>367</v>
      </c>
      <c r="AK225" s="21">
        <f t="shared" si="22"/>
        <v>77.069999999999993</v>
      </c>
      <c r="AL225" s="21">
        <f t="shared" si="20"/>
        <v>77.069999999999993</v>
      </c>
      <c r="AM225" s="25">
        <f t="shared" si="23"/>
        <v>67.903083700440519</v>
      </c>
      <c r="AN225" s="25">
        <f t="shared" si="21"/>
        <v>67.903083700440519</v>
      </c>
    </row>
    <row r="226" spans="1:40" ht="188.1" customHeight="1" x14ac:dyDescent="0.45">
      <c r="A226" s="3"/>
      <c r="B226" s="1" t="s">
        <v>631</v>
      </c>
      <c r="C226" s="1" t="s">
        <v>60</v>
      </c>
      <c r="D226" s="1" t="s">
        <v>646</v>
      </c>
      <c r="E226" s="1" t="s">
        <v>647</v>
      </c>
      <c r="F226" s="1" t="s">
        <v>634</v>
      </c>
      <c r="G226" s="1" t="s">
        <v>635</v>
      </c>
      <c r="H226" s="3"/>
      <c r="I226" s="1" t="s">
        <v>77</v>
      </c>
      <c r="J226" s="1" t="s">
        <v>78</v>
      </c>
      <c r="K226" s="6" t="s">
        <v>3</v>
      </c>
      <c r="L226" s="36"/>
      <c r="M226" s="36"/>
      <c r="N226" s="36">
        <v>1</v>
      </c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  <c r="AA226" s="36"/>
      <c r="AB226" s="36"/>
      <c r="AC226" s="36"/>
      <c r="AD226" s="36"/>
      <c r="AE226" s="36"/>
      <c r="AF226" s="36"/>
      <c r="AG226" s="1"/>
      <c r="AH226" s="30">
        <f t="shared" si="18"/>
        <v>1</v>
      </c>
      <c r="AI226" s="22">
        <v>434</v>
      </c>
      <c r="AJ226" s="21">
        <f t="shared" si="19"/>
        <v>434</v>
      </c>
      <c r="AK226" s="21">
        <f t="shared" si="22"/>
        <v>91.139999999999986</v>
      </c>
      <c r="AL226" s="21">
        <f t="shared" si="20"/>
        <v>91.139999999999986</v>
      </c>
      <c r="AM226" s="25">
        <f t="shared" si="23"/>
        <v>80.299559471365626</v>
      </c>
      <c r="AN226" s="25">
        <f t="shared" si="21"/>
        <v>80.299559471365626</v>
      </c>
    </row>
    <row r="227" spans="1:40" ht="188.1" customHeight="1" x14ac:dyDescent="0.45">
      <c r="A227" s="3"/>
      <c r="B227" s="1" t="s">
        <v>631</v>
      </c>
      <c r="C227" s="1" t="s">
        <v>60</v>
      </c>
      <c r="D227" s="1" t="s">
        <v>648</v>
      </c>
      <c r="E227" s="1" t="s">
        <v>649</v>
      </c>
      <c r="F227" s="1" t="s">
        <v>634</v>
      </c>
      <c r="G227" s="1" t="s">
        <v>635</v>
      </c>
      <c r="H227" s="3"/>
      <c r="I227" s="1" t="s">
        <v>77</v>
      </c>
      <c r="J227" s="1" t="s">
        <v>78</v>
      </c>
      <c r="K227" s="6" t="s">
        <v>3</v>
      </c>
      <c r="L227" s="36"/>
      <c r="M227" s="36"/>
      <c r="N227" s="36">
        <v>2</v>
      </c>
      <c r="O227" s="36">
        <v>1</v>
      </c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  <c r="AA227" s="36"/>
      <c r="AB227" s="36"/>
      <c r="AC227" s="36"/>
      <c r="AD227" s="36"/>
      <c r="AE227" s="36"/>
      <c r="AF227" s="36"/>
      <c r="AG227" s="1"/>
      <c r="AH227" s="30">
        <f t="shared" si="18"/>
        <v>3</v>
      </c>
      <c r="AI227" s="22">
        <v>353</v>
      </c>
      <c r="AJ227" s="21">
        <f t="shared" si="19"/>
        <v>1059</v>
      </c>
      <c r="AK227" s="21">
        <f t="shared" si="22"/>
        <v>74.129999999999981</v>
      </c>
      <c r="AL227" s="21">
        <f t="shared" si="20"/>
        <v>222.38999999999993</v>
      </c>
      <c r="AM227" s="25">
        <f t="shared" si="23"/>
        <v>65.312775330396462</v>
      </c>
      <c r="AN227" s="25">
        <f t="shared" si="21"/>
        <v>195.9383259911894</v>
      </c>
    </row>
    <row r="228" spans="1:40" ht="188.1" customHeight="1" x14ac:dyDescent="0.45">
      <c r="A228" s="3"/>
      <c r="B228" s="1" t="s">
        <v>631</v>
      </c>
      <c r="C228" s="1" t="s">
        <v>60</v>
      </c>
      <c r="D228" s="1" t="s">
        <v>650</v>
      </c>
      <c r="E228" s="1" t="s">
        <v>651</v>
      </c>
      <c r="F228" s="1" t="s">
        <v>634</v>
      </c>
      <c r="G228" s="1" t="s">
        <v>635</v>
      </c>
      <c r="H228" s="3"/>
      <c r="I228" s="1" t="s">
        <v>399</v>
      </c>
      <c r="J228" s="1" t="s">
        <v>400</v>
      </c>
      <c r="K228" s="6" t="s">
        <v>3</v>
      </c>
      <c r="L228" s="36"/>
      <c r="M228" s="36"/>
      <c r="N228" s="36">
        <v>1</v>
      </c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  <c r="AA228" s="36"/>
      <c r="AB228" s="36"/>
      <c r="AC228" s="36"/>
      <c r="AD228" s="36"/>
      <c r="AE228" s="36"/>
      <c r="AF228" s="36"/>
      <c r="AG228" s="1"/>
      <c r="AH228" s="30">
        <f t="shared" si="18"/>
        <v>1</v>
      </c>
      <c r="AI228" s="22">
        <v>370</v>
      </c>
      <c r="AJ228" s="21">
        <f t="shared" si="19"/>
        <v>370</v>
      </c>
      <c r="AK228" s="21">
        <f t="shared" si="22"/>
        <v>77.699999999999989</v>
      </c>
      <c r="AL228" s="21">
        <f t="shared" si="20"/>
        <v>77.699999999999989</v>
      </c>
      <c r="AM228" s="25">
        <f t="shared" si="23"/>
        <v>68.458149779735677</v>
      </c>
      <c r="AN228" s="25">
        <f t="shared" si="21"/>
        <v>68.458149779735677</v>
      </c>
    </row>
    <row r="229" spans="1:40" ht="188.1" customHeight="1" x14ac:dyDescent="0.45">
      <c r="A229" s="3"/>
      <c r="B229" s="1" t="s">
        <v>631</v>
      </c>
      <c r="C229" s="1" t="s">
        <v>60</v>
      </c>
      <c r="D229" s="1" t="s">
        <v>652</v>
      </c>
      <c r="E229" s="1" t="s">
        <v>653</v>
      </c>
      <c r="F229" s="1" t="s">
        <v>634</v>
      </c>
      <c r="G229" s="1" t="s">
        <v>635</v>
      </c>
      <c r="H229" s="3"/>
      <c r="I229" s="1" t="s">
        <v>77</v>
      </c>
      <c r="J229" s="1" t="s">
        <v>78</v>
      </c>
      <c r="K229" s="6" t="s">
        <v>3</v>
      </c>
      <c r="L229" s="36"/>
      <c r="M229" s="36"/>
      <c r="N229" s="36">
        <v>1</v>
      </c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F229" s="36"/>
      <c r="AG229" s="1"/>
      <c r="AH229" s="30">
        <f t="shared" si="18"/>
        <v>1</v>
      </c>
      <c r="AI229" s="22">
        <v>454</v>
      </c>
      <c r="AJ229" s="21">
        <f t="shared" si="19"/>
        <v>454</v>
      </c>
      <c r="AK229" s="21">
        <f t="shared" si="22"/>
        <v>95.339999999999989</v>
      </c>
      <c r="AL229" s="21">
        <f t="shared" si="20"/>
        <v>95.339999999999989</v>
      </c>
      <c r="AM229" s="25">
        <f t="shared" si="23"/>
        <v>83.999999999999986</v>
      </c>
      <c r="AN229" s="25">
        <f t="shared" si="21"/>
        <v>83.999999999999986</v>
      </c>
    </row>
    <row r="230" spans="1:40" ht="188.1" customHeight="1" x14ac:dyDescent="0.45">
      <c r="A230" s="3"/>
      <c r="B230" s="1" t="s">
        <v>631</v>
      </c>
      <c r="C230" s="1" t="s">
        <v>60</v>
      </c>
      <c r="D230" s="1" t="s">
        <v>654</v>
      </c>
      <c r="E230" s="1" t="s">
        <v>655</v>
      </c>
      <c r="F230" s="1" t="s">
        <v>656</v>
      </c>
      <c r="G230" s="1" t="s">
        <v>657</v>
      </c>
      <c r="H230" s="3"/>
      <c r="I230" s="1" t="s">
        <v>77</v>
      </c>
      <c r="J230" s="1" t="s">
        <v>78</v>
      </c>
      <c r="K230" s="6" t="s">
        <v>3</v>
      </c>
      <c r="L230" s="36"/>
      <c r="M230" s="36"/>
      <c r="N230" s="36">
        <v>4</v>
      </c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36"/>
      <c r="AB230" s="36"/>
      <c r="AC230" s="36"/>
      <c r="AD230" s="36"/>
      <c r="AE230" s="36"/>
      <c r="AF230" s="36"/>
      <c r="AG230" s="1"/>
      <c r="AH230" s="30">
        <f t="shared" si="18"/>
        <v>4</v>
      </c>
      <c r="AI230" s="22">
        <v>454</v>
      </c>
      <c r="AJ230" s="21">
        <f t="shared" si="19"/>
        <v>1816</v>
      </c>
      <c r="AK230" s="21">
        <f t="shared" si="22"/>
        <v>95.339999999999989</v>
      </c>
      <c r="AL230" s="21">
        <f t="shared" si="20"/>
        <v>381.35999999999996</v>
      </c>
      <c r="AM230" s="25">
        <f t="shared" si="23"/>
        <v>83.999999999999986</v>
      </c>
      <c r="AN230" s="25">
        <f t="shared" si="21"/>
        <v>335.99999999999994</v>
      </c>
    </row>
    <row r="231" spans="1:40" ht="188.1" customHeight="1" x14ac:dyDescent="0.45">
      <c r="A231" s="3"/>
      <c r="B231" s="1" t="s">
        <v>631</v>
      </c>
      <c r="C231" s="1" t="s">
        <v>60</v>
      </c>
      <c r="D231" s="1" t="s">
        <v>658</v>
      </c>
      <c r="E231" s="1" t="s">
        <v>659</v>
      </c>
      <c r="F231" s="1" t="s">
        <v>660</v>
      </c>
      <c r="G231" s="1" t="s">
        <v>661</v>
      </c>
      <c r="H231" s="3"/>
      <c r="I231" s="1" t="s">
        <v>399</v>
      </c>
      <c r="J231" s="1" t="s">
        <v>400</v>
      </c>
      <c r="K231" s="6" t="s">
        <v>3</v>
      </c>
      <c r="L231" s="36"/>
      <c r="M231" s="36"/>
      <c r="N231" s="36"/>
      <c r="O231" s="36">
        <v>1</v>
      </c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F231" s="36"/>
      <c r="AG231" s="1"/>
      <c r="AH231" s="30">
        <f t="shared" si="18"/>
        <v>1</v>
      </c>
      <c r="AI231" s="22">
        <v>367</v>
      </c>
      <c r="AJ231" s="21">
        <f t="shared" si="19"/>
        <v>367</v>
      </c>
      <c r="AK231" s="21">
        <f t="shared" si="22"/>
        <v>77.069999999999993</v>
      </c>
      <c r="AL231" s="21">
        <f t="shared" si="20"/>
        <v>77.069999999999993</v>
      </c>
      <c r="AM231" s="25">
        <f t="shared" si="23"/>
        <v>67.903083700440519</v>
      </c>
      <c r="AN231" s="25">
        <f t="shared" si="21"/>
        <v>67.903083700440519</v>
      </c>
    </row>
    <row r="232" spans="1:40" ht="188.1" customHeight="1" x14ac:dyDescent="0.45">
      <c r="A232" s="3"/>
      <c r="B232" s="1" t="s">
        <v>631</v>
      </c>
      <c r="C232" s="1" t="s">
        <v>60</v>
      </c>
      <c r="D232" s="1" t="s">
        <v>658</v>
      </c>
      <c r="E232" s="1" t="s">
        <v>659</v>
      </c>
      <c r="F232" s="1" t="s">
        <v>660</v>
      </c>
      <c r="G232" s="1" t="s">
        <v>661</v>
      </c>
      <c r="H232" s="3"/>
      <c r="I232" s="1" t="s">
        <v>131</v>
      </c>
      <c r="J232" s="1" t="s">
        <v>132</v>
      </c>
      <c r="K232" s="6" t="s">
        <v>3</v>
      </c>
      <c r="L232" s="36"/>
      <c r="M232" s="36"/>
      <c r="N232" s="36">
        <v>5</v>
      </c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  <c r="AA232" s="36"/>
      <c r="AB232" s="36"/>
      <c r="AC232" s="36"/>
      <c r="AD232" s="36"/>
      <c r="AE232" s="36"/>
      <c r="AF232" s="36"/>
      <c r="AG232" s="1"/>
      <c r="AH232" s="30">
        <f t="shared" si="18"/>
        <v>5</v>
      </c>
      <c r="AI232" s="22">
        <v>367</v>
      </c>
      <c r="AJ232" s="21">
        <f t="shared" si="19"/>
        <v>1835</v>
      </c>
      <c r="AK232" s="21">
        <f t="shared" si="22"/>
        <v>77.069999999999993</v>
      </c>
      <c r="AL232" s="21">
        <f t="shared" si="20"/>
        <v>385.34999999999997</v>
      </c>
      <c r="AM232" s="25">
        <f t="shared" si="23"/>
        <v>67.903083700440519</v>
      </c>
      <c r="AN232" s="25">
        <f t="shared" si="21"/>
        <v>339.51541850220258</v>
      </c>
    </row>
    <row r="233" spans="1:40" ht="188.1" customHeight="1" x14ac:dyDescent="0.45">
      <c r="A233" s="3"/>
      <c r="B233" s="1" t="s">
        <v>631</v>
      </c>
      <c r="C233" s="1" t="s">
        <v>60</v>
      </c>
      <c r="D233" s="1" t="s">
        <v>662</v>
      </c>
      <c r="E233" s="1" t="s">
        <v>663</v>
      </c>
      <c r="F233" s="1" t="s">
        <v>664</v>
      </c>
      <c r="G233" s="1" t="s">
        <v>665</v>
      </c>
      <c r="H233" s="3"/>
      <c r="I233" s="1" t="s">
        <v>131</v>
      </c>
      <c r="J233" s="1" t="s">
        <v>132</v>
      </c>
      <c r="K233" s="6" t="s">
        <v>3</v>
      </c>
      <c r="L233" s="36"/>
      <c r="M233" s="36"/>
      <c r="N233" s="36">
        <v>6</v>
      </c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F233" s="36"/>
      <c r="AG233" s="1"/>
      <c r="AH233" s="30">
        <f t="shared" si="18"/>
        <v>6</v>
      </c>
      <c r="AI233" s="22">
        <v>806</v>
      </c>
      <c r="AJ233" s="21">
        <f t="shared" si="19"/>
        <v>4836</v>
      </c>
      <c r="AK233" s="21">
        <f t="shared" si="22"/>
        <v>169.25999999999996</v>
      </c>
      <c r="AL233" s="21">
        <f t="shared" si="20"/>
        <v>1015.5599999999997</v>
      </c>
      <c r="AM233" s="25">
        <f t="shared" si="23"/>
        <v>149.12775330396471</v>
      </c>
      <c r="AN233" s="25">
        <f t="shared" si="21"/>
        <v>894.76651982378826</v>
      </c>
    </row>
    <row r="234" spans="1:40" ht="188.1" customHeight="1" x14ac:dyDescent="0.45">
      <c r="A234" s="3"/>
      <c r="B234" s="1" t="s">
        <v>631</v>
      </c>
      <c r="C234" s="1" t="s">
        <v>60</v>
      </c>
      <c r="D234" s="1" t="s">
        <v>666</v>
      </c>
      <c r="E234" s="1" t="s">
        <v>667</v>
      </c>
      <c r="F234" s="1" t="s">
        <v>668</v>
      </c>
      <c r="G234" s="1" t="s">
        <v>669</v>
      </c>
      <c r="H234" s="3"/>
      <c r="I234" s="1" t="s">
        <v>220</v>
      </c>
      <c r="J234" s="1" t="s">
        <v>221</v>
      </c>
      <c r="K234" s="6" t="s">
        <v>3</v>
      </c>
      <c r="L234" s="36"/>
      <c r="M234" s="36"/>
      <c r="N234" s="36">
        <v>6</v>
      </c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F234" s="36"/>
      <c r="AG234" s="1"/>
      <c r="AH234" s="30">
        <f t="shared" si="18"/>
        <v>6</v>
      </c>
      <c r="AI234" s="22">
        <v>501</v>
      </c>
      <c r="AJ234" s="21">
        <f t="shared" si="19"/>
        <v>3006</v>
      </c>
      <c r="AK234" s="21">
        <f t="shared" si="22"/>
        <v>105.20999999999998</v>
      </c>
      <c r="AL234" s="21">
        <f t="shared" si="20"/>
        <v>631.25999999999988</v>
      </c>
      <c r="AM234" s="25">
        <f t="shared" si="23"/>
        <v>92.696035242290733</v>
      </c>
      <c r="AN234" s="25">
        <f t="shared" si="21"/>
        <v>556.17621145374437</v>
      </c>
    </row>
    <row r="235" spans="1:40" ht="188.1" customHeight="1" x14ac:dyDescent="0.45">
      <c r="A235" s="3"/>
      <c r="B235" s="1" t="s">
        <v>631</v>
      </c>
      <c r="C235" s="1" t="s">
        <v>60</v>
      </c>
      <c r="D235" s="1" t="s">
        <v>670</v>
      </c>
      <c r="E235" s="1" t="s">
        <v>671</v>
      </c>
      <c r="F235" s="1" t="s">
        <v>672</v>
      </c>
      <c r="G235" s="1" t="s">
        <v>673</v>
      </c>
      <c r="H235" s="3"/>
      <c r="I235" s="1" t="s">
        <v>131</v>
      </c>
      <c r="J235" s="1" t="s">
        <v>132</v>
      </c>
      <c r="K235" s="6" t="s">
        <v>3</v>
      </c>
      <c r="L235" s="36"/>
      <c r="M235" s="36"/>
      <c r="N235" s="36">
        <v>1</v>
      </c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  <c r="AA235" s="36"/>
      <c r="AB235" s="36"/>
      <c r="AC235" s="36"/>
      <c r="AD235" s="36"/>
      <c r="AE235" s="36"/>
      <c r="AF235" s="36"/>
      <c r="AG235" s="1"/>
      <c r="AH235" s="30">
        <f t="shared" si="18"/>
        <v>1</v>
      </c>
      <c r="AI235" s="22">
        <v>370</v>
      </c>
      <c r="AJ235" s="21">
        <f t="shared" si="19"/>
        <v>370</v>
      </c>
      <c r="AK235" s="21">
        <f t="shared" si="22"/>
        <v>77.699999999999989</v>
      </c>
      <c r="AL235" s="21">
        <f t="shared" si="20"/>
        <v>77.699999999999989</v>
      </c>
      <c r="AM235" s="25">
        <f t="shared" si="23"/>
        <v>68.458149779735677</v>
      </c>
      <c r="AN235" s="25">
        <f t="shared" si="21"/>
        <v>68.458149779735677</v>
      </c>
    </row>
    <row r="236" spans="1:40" ht="188.1" customHeight="1" x14ac:dyDescent="0.45">
      <c r="A236" s="3"/>
      <c r="B236" s="1" t="s">
        <v>631</v>
      </c>
      <c r="C236" s="1" t="s">
        <v>60</v>
      </c>
      <c r="D236" s="1" t="s">
        <v>674</v>
      </c>
      <c r="E236" s="1" t="s">
        <v>675</v>
      </c>
      <c r="F236" s="1" t="s">
        <v>676</v>
      </c>
      <c r="G236" s="1" t="s">
        <v>677</v>
      </c>
      <c r="H236" s="3"/>
      <c r="I236" s="1" t="s">
        <v>145</v>
      </c>
      <c r="J236" s="1" t="s">
        <v>159</v>
      </c>
      <c r="K236" s="6" t="s">
        <v>3</v>
      </c>
      <c r="L236" s="36"/>
      <c r="M236" s="36"/>
      <c r="N236" s="36">
        <v>2</v>
      </c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  <c r="AA236" s="36"/>
      <c r="AB236" s="36"/>
      <c r="AC236" s="36"/>
      <c r="AD236" s="36"/>
      <c r="AE236" s="36"/>
      <c r="AF236" s="36"/>
      <c r="AG236" s="1"/>
      <c r="AH236" s="30">
        <f t="shared" si="18"/>
        <v>2</v>
      </c>
      <c r="AI236" s="22">
        <v>412</v>
      </c>
      <c r="AJ236" s="21">
        <f t="shared" si="19"/>
        <v>824</v>
      </c>
      <c r="AK236" s="21">
        <f t="shared" si="22"/>
        <v>86.519999999999982</v>
      </c>
      <c r="AL236" s="21">
        <f t="shared" si="20"/>
        <v>173.03999999999996</v>
      </c>
      <c r="AM236" s="25">
        <f t="shared" si="23"/>
        <v>76.229074889867832</v>
      </c>
      <c r="AN236" s="25">
        <f t="shared" si="21"/>
        <v>152.45814977973566</v>
      </c>
    </row>
    <row r="237" spans="1:40" ht="188.1" customHeight="1" x14ac:dyDescent="0.45">
      <c r="A237" s="3"/>
      <c r="B237" s="1" t="s">
        <v>631</v>
      </c>
      <c r="C237" s="1" t="s">
        <v>60</v>
      </c>
      <c r="D237" s="1" t="s">
        <v>678</v>
      </c>
      <c r="E237" s="1" t="s">
        <v>679</v>
      </c>
      <c r="F237" s="1" t="s">
        <v>656</v>
      </c>
      <c r="G237" s="1" t="s">
        <v>657</v>
      </c>
      <c r="H237" s="3"/>
      <c r="I237" s="1" t="s">
        <v>131</v>
      </c>
      <c r="J237" s="1" t="s">
        <v>132</v>
      </c>
      <c r="K237" s="6" t="s">
        <v>3</v>
      </c>
      <c r="L237" s="36"/>
      <c r="M237" s="36"/>
      <c r="N237" s="36">
        <v>2</v>
      </c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  <c r="AA237" s="36"/>
      <c r="AB237" s="36"/>
      <c r="AC237" s="36"/>
      <c r="AD237" s="36"/>
      <c r="AE237" s="36"/>
      <c r="AF237" s="36"/>
      <c r="AG237" s="1"/>
      <c r="AH237" s="30">
        <f t="shared" si="18"/>
        <v>2</v>
      </c>
      <c r="AI237" s="22">
        <v>487</v>
      </c>
      <c r="AJ237" s="21">
        <f t="shared" si="19"/>
        <v>974</v>
      </c>
      <c r="AK237" s="21">
        <f t="shared" si="22"/>
        <v>102.26999999999998</v>
      </c>
      <c r="AL237" s="21">
        <f t="shared" si="20"/>
        <v>204.53999999999996</v>
      </c>
      <c r="AM237" s="25">
        <f t="shared" si="23"/>
        <v>90.105726872246677</v>
      </c>
      <c r="AN237" s="25">
        <f t="shared" si="21"/>
        <v>180.21145374449335</v>
      </c>
    </row>
    <row r="238" spans="1:40" ht="188.1" customHeight="1" x14ac:dyDescent="0.45">
      <c r="A238" s="3"/>
      <c r="B238" s="1" t="s">
        <v>631</v>
      </c>
      <c r="C238" s="1" t="s">
        <v>60</v>
      </c>
      <c r="D238" s="1" t="s">
        <v>680</v>
      </c>
      <c r="E238" s="1" t="s">
        <v>681</v>
      </c>
      <c r="F238" s="1" t="s">
        <v>644</v>
      </c>
      <c r="G238" s="1" t="s">
        <v>645</v>
      </c>
      <c r="H238" s="3"/>
      <c r="I238" s="1" t="s">
        <v>145</v>
      </c>
      <c r="J238" s="1" t="s">
        <v>146</v>
      </c>
      <c r="K238" s="6" t="s">
        <v>3</v>
      </c>
      <c r="L238" s="36"/>
      <c r="M238" s="36"/>
      <c r="N238" s="36">
        <v>1</v>
      </c>
      <c r="O238" s="36"/>
      <c r="P238" s="36"/>
      <c r="Q238" s="36"/>
      <c r="R238" s="36"/>
      <c r="S238" s="36">
        <v>1</v>
      </c>
      <c r="T238" s="36"/>
      <c r="U238" s="36"/>
      <c r="V238" s="36"/>
      <c r="W238" s="36"/>
      <c r="X238" s="36"/>
      <c r="Y238" s="36"/>
      <c r="Z238" s="36"/>
      <c r="AA238" s="36"/>
      <c r="AB238" s="36"/>
      <c r="AC238" s="36"/>
      <c r="AD238" s="36"/>
      <c r="AE238" s="36"/>
      <c r="AF238" s="36"/>
      <c r="AG238" s="1"/>
      <c r="AH238" s="30">
        <f t="shared" si="18"/>
        <v>2</v>
      </c>
      <c r="AI238" s="22">
        <v>370</v>
      </c>
      <c r="AJ238" s="21">
        <f t="shared" si="19"/>
        <v>740</v>
      </c>
      <c r="AK238" s="21">
        <f t="shared" si="22"/>
        <v>77.699999999999989</v>
      </c>
      <c r="AL238" s="21">
        <f t="shared" si="20"/>
        <v>155.39999999999998</v>
      </c>
      <c r="AM238" s="25">
        <f t="shared" si="23"/>
        <v>68.458149779735677</v>
      </c>
      <c r="AN238" s="25">
        <f t="shared" si="21"/>
        <v>136.91629955947135</v>
      </c>
    </row>
    <row r="239" spans="1:40" ht="188.1" customHeight="1" x14ac:dyDescent="0.45">
      <c r="A239" s="3"/>
      <c r="B239" s="1" t="s">
        <v>631</v>
      </c>
      <c r="C239" s="1" t="s">
        <v>60</v>
      </c>
      <c r="D239" s="1" t="s">
        <v>680</v>
      </c>
      <c r="E239" s="1" t="s">
        <v>681</v>
      </c>
      <c r="F239" s="1" t="s">
        <v>644</v>
      </c>
      <c r="G239" s="1" t="s">
        <v>645</v>
      </c>
      <c r="H239" s="3"/>
      <c r="I239" s="1" t="s">
        <v>127</v>
      </c>
      <c r="J239" s="1" t="s">
        <v>128</v>
      </c>
      <c r="K239" s="6" t="s">
        <v>3</v>
      </c>
      <c r="L239" s="36"/>
      <c r="M239" s="36"/>
      <c r="N239" s="36">
        <v>1</v>
      </c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  <c r="AA239" s="36"/>
      <c r="AB239" s="36"/>
      <c r="AC239" s="36"/>
      <c r="AD239" s="36"/>
      <c r="AE239" s="36"/>
      <c r="AF239" s="36"/>
      <c r="AG239" s="1"/>
      <c r="AH239" s="30">
        <f t="shared" si="18"/>
        <v>1</v>
      </c>
      <c r="AI239" s="22">
        <v>370</v>
      </c>
      <c r="AJ239" s="21">
        <f t="shared" si="19"/>
        <v>370</v>
      </c>
      <c r="AK239" s="21">
        <f t="shared" si="22"/>
        <v>77.699999999999989</v>
      </c>
      <c r="AL239" s="21">
        <f t="shared" si="20"/>
        <v>77.699999999999989</v>
      </c>
      <c r="AM239" s="25">
        <f t="shared" si="23"/>
        <v>68.458149779735677</v>
      </c>
      <c r="AN239" s="25">
        <f t="shared" si="21"/>
        <v>68.458149779735677</v>
      </c>
    </row>
    <row r="240" spans="1:40" ht="188.1" customHeight="1" x14ac:dyDescent="0.45">
      <c r="A240" s="3"/>
      <c r="B240" s="1" t="s">
        <v>631</v>
      </c>
      <c r="C240" s="1" t="s">
        <v>60</v>
      </c>
      <c r="D240" s="1" t="s">
        <v>682</v>
      </c>
      <c r="E240" s="1" t="s">
        <v>683</v>
      </c>
      <c r="F240" s="1" t="s">
        <v>238</v>
      </c>
      <c r="G240" s="1" t="s">
        <v>209</v>
      </c>
      <c r="H240" s="3"/>
      <c r="I240" s="1" t="s">
        <v>239</v>
      </c>
      <c r="J240" s="1" t="s">
        <v>240</v>
      </c>
      <c r="K240" s="6" t="s">
        <v>3</v>
      </c>
      <c r="L240" s="36"/>
      <c r="M240" s="36"/>
      <c r="N240" s="36">
        <v>5</v>
      </c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  <c r="AA240" s="36"/>
      <c r="AB240" s="36"/>
      <c r="AC240" s="36"/>
      <c r="AD240" s="36"/>
      <c r="AE240" s="36"/>
      <c r="AF240" s="36"/>
      <c r="AG240" s="1"/>
      <c r="AH240" s="30">
        <f t="shared" si="18"/>
        <v>5</v>
      </c>
      <c r="AI240" s="22">
        <v>806</v>
      </c>
      <c r="AJ240" s="21">
        <f t="shared" si="19"/>
        <v>4030</v>
      </c>
      <c r="AK240" s="21">
        <f t="shared" si="22"/>
        <v>169.25999999999996</v>
      </c>
      <c r="AL240" s="21">
        <f t="shared" si="20"/>
        <v>846.29999999999984</v>
      </c>
      <c r="AM240" s="25">
        <f t="shared" si="23"/>
        <v>149.12775330396471</v>
      </c>
      <c r="AN240" s="25">
        <f t="shared" si="21"/>
        <v>745.63876651982355</v>
      </c>
    </row>
    <row r="241" spans="1:40" ht="188.1" customHeight="1" x14ac:dyDescent="0.45">
      <c r="A241" s="3"/>
      <c r="B241" s="1" t="s">
        <v>631</v>
      </c>
      <c r="C241" s="1" t="s">
        <v>60</v>
      </c>
      <c r="D241" s="1" t="s">
        <v>684</v>
      </c>
      <c r="E241" s="1" t="s">
        <v>685</v>
      </c>
      <c r="F241" s="1" t="s">
        <v>668</v>
      </c>
      <c r="G241" s="1" t="s">
        <v>669</v>
      </c>
      <c r="H241" s="3"/>
      <c r="I241" s="1" t="s">
        <v>220</v>
      </c>
      <c r="J241" s="1" t="s">
        <v>221</v>
      </c>
      <c r="K241" s="6" t="s">
        <v>3</v>
      </c>
      <c r="L241" s="36"/>
      <c r="M241" s="36"/>
      <c r="N241" s="36">
        <v>3</v>
      </c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  <c r="AA241" s="36"/>
      <c r="AB241" s="36"/>
      <c r="AC241" s="36"/>
      <c r="AD241" s="36"/>
      <c r="AE241" s="36"/>
      <c r="AF241" s="36"/>
      <c r="AG241" s="1"/>
      <c r="AH241" s="30">
        <f t="shared" si="18"/>
        <v>3</v>
      </c>
      <c r="AI241" s="22">
        <v>468</v>
      </c>
      <c r="AJ241" s="21">
        <f t="shared" si="19"/>
        <v>1404</v>
      </c>
      <c r="AK241" s="21">
        <f t="shared" si="22"/>
        <v>98.279999999999987</v>
      </c>
      <c r="AL241" s="21">
        <f t="shared" si="20"/>
        <v>294.83999999999997</v>
      </c>
      <c r="AM241" s="25">
        <f t="shared" si="23"/>
        <v>86.590308370044042</v>
      </c>
      <c r="AN241" s="25">
        <f t="shared" si="21"/>
        <v>259.77092511013211</v>
      </c>
    </row>
    <row r="242" spans="1:40" ht="188.1" customHeight="1" x14ac:dyDescent="0.45">
      <c r="A242" s="3"/>
      <c r="B242" s="1" t="s">
        <v>631</v>
      </c>
      <c r="C242" s="1" t="s">
        <v>60</v>
      </c>
      <c r="D242" s="1" t="s">
        <v>686</v>
      </c>
      <c r="E242" s="1" t="s">
        <v>687</v>
      </c>
      <c r="F242" s="1" t="s">
        <v>676</v>
      </c>
      <c r="G242" s="1" t="s">
        <v>677</v>
      </c>
      <c r="H242" s="3"/>
      <c r="I242" s="1" t="s">
        <v>99</v>
      </c>
      <c r="J242" s="1" t="s">
        <v>100</v>
      </c>
      <c r="K242" s="6" t="s">
        <v>3</v>
      </c>
      <c r="L242" s="36">
        <v>1</v>
      </c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  <c r="AA242" s="36"/>
      <c r="AB242" s="36"/>
      <c r="AC242" s="36"/>
      <c r="AD242" s="36"/>
      <c r="AE242" s="36"/>
      <c r="AF242" s="36"/>
      <c r="AG242" s="1"/>
      <c r="AH242" s="30">
        <f t="shared" si="18"/>
        <v>1</v>
      </c>
      <c r="AI242" s="22">
        <v>412</v>
      </c>
      <c r="AJ242" s="21">
        <f t="shared" si="19"/>
        <v>412</v>
      </c>
      <c r="AK242" s="21">
        <f t="shared" si="22"/>
        <v>86.519999999999982</v>
      </c>
      <c r="AL242" s="21">
        <f t="shared" si="20"/>
        <v>86.519999999999982</v>
      </c>
      <c r="AM242" s="25">
        <f t="shared" si="23"/>
        <v>76.229074889867832</v>
      </c>
      <c r="AN242" s="25">
        <f t="shared" si="21"/>
        <v>76.229074889867832</v>
      </c>
    </row>
    <row r="243" spans="1:40" ht="188.1" customHeight="1" x14ac:dyDescent="0.45">
      <c r="A243" s="3"/>
      <c r="B243" s="1" t="s">
        <v>631</v>
      </c>
      <c r="C243" s="1" t="s">
        <v>60</v>
      </c>
      <c r="D243" s="1" t="s">
        <v>686</v>
      </c>
      <c r="E243" s="1" t="s">
        <v>687</v>
      </c>
      <c r="F243" s="1" t="s">
        <v>676</v>
      </c>
      <c r="G243" s="1" t="s">
        <v>677</v>
      </c>
      <c r="H243" s="3"/>
      <c r="I243" s="1" t="s">
        <v>145</v>
      </c>
      <c r="J243" s="1" t="s">
        <v>146</v>
      </c>
      <c r="K243" s="6" t="s">
        <v>3</v>
      </c>
      <c r="L243" s="36"/>
      <c r="M243" s="36"/>
      <c r="N243" s="36"/>
      <c r="O243" s="36">
        <v>1</v>
      </c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  <c r="AA243" s="36"/>
      <c r="AB243" s="36"/>
      <c r="AC243" s="36"/>
      <c r="AD243" s="36"/>
      <c r="AE243" s="36"/>
      <c r="AF243" s="36"/>
      <c r="AG243" s="1"/>
      <c r="AH243" s="30">
        <f t="shared" si="18"/>
        <v>1</v>
      </c>
      <c r="AI243" s="22">
        <v>412</v>
      </c>
      <c r="AJ243" s="21">
        <f t="shared" si="19"/>
        <v>412</v>
      </c>
      <c r="AK243" s="21">
        <f t="shared" si="22"/>
        <v>86.519999999999982</v>
      </c>
      <c r="AL243" s="21">
        <f t="shared" si="20"/>
        <v>86.519999999999982</v>
      </c>
      <c r="AM243" s="25">
        <f t="shared" si="23"/>
        <v>76.229074889867832</v>
      </c>
      <c r="AN243" s="25">
        <f t="shared" si="21"/>
        <v>76.229074889867832</v>
      </c>
    </row>
    <row r="244" spans="1:40" ht="188.1" customHeight="1" x14ac:dyDescent="0.45">
      <c r="A244" s="3"/>
      <c r="B244" s="1" t="s">
        <v>631</v>
      </c>
      <c r="C244" s="1" t="s">
        <v>60</v>
      </c>
      <c r="D244" s="1" t="s">
        <v>688</v>
      </c>
      <c r="E244" s="1" t="s">
        <v>689</v>
      </c>
      <c r="F244" s="1" t="s">
        <v>690</v>
      </c>
      <c r="G244" s="1" t="s">
        <v>691</v>
      </c>
      <c r="H244" s="3"/>
      <c r="I244" s="1" t="s">
        <v>131</v>
      </c>
      <c r="J244" s="1" t="s">
        <v>132</v>
      </c>
      <c r="K244" s="6" t="s">
        <v>3</v>
      </c>
      <c r="L244" s="36"/>
      <c r="M244" s="36"/>
      <c r="N244" s="36">
        <v>4</v>
      </c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  <c r="AA244" s="36"/>
      <c r="AB244" s="36"/>
      <c r="AC244" s="36"/>
      <c r="AD244" s="36"/>
      <c r="AE244" s="36"/>
      <c r="AF244" s="36"/>
      <c r="AG244" s="1"/>
      <c r="AH244" s="30">
        <f t="shared" si="18"/>
        <v>4</v>
      </c>
      <c r="AI244" s="22">
        <v>412</v>
      </c>
      <c r="AJ244" s="21">
        <f t="shared" si="19"/>
        <v>1648</v>
      </c>
      <c r="AK244" s="21">
        <f t="shared" si="22"/>
        <v>86.519999999999982</v>
      </c>
      <c r="AL244" s="21">
        <f t="shared" si="20"/>
        <v>346.07999999999993</v>
      </c>
      <c r="AM244" s="25">
        <f t="shared" si="23"/>
        <v>76.229074889867832</v>
      </c>
      <c r="AN244" s="25">
        <f t="shared" si="21"/>
        <v>304.91629955947133</v>
      </c>
    </row>
    <row r="245" spans="1:40" ht="188.1" customHeight="1" x14ac:dyDescent="0.45">
      <c r="A245" s="3"/>
      <c r="B245" s="1" t="s">
        <v>631</v>
      </c>
      <c r="C245" s="1" t="s">
        <v>60</v>
      </c>
      <c r="D245" s="1" t="s">
        <v>692</v>
      </c>
      <c r="E245" s="1" t="s">
        <v>693</v>
      </c>
      <c r="F245" s="1" t="s">
        <v>656</v>
      </c>
      <c r="G245" s="1" t="s">
        <v>657</v>
      </c>
      <c r="H245" s="3"/>
      <c r="I245" s="1" t="s">
        <v>131</v>
      </c>
      <c r="J245" s="1" t="s">
        <v>151</v>
      </c>
      <c r="K245" s="6" t="s">
        <v>3</v>
      </c>
      <c r="L245" s="36"/>
      <c r="M245" s="36"/>
      <c r="N245" s="36">
        <v>1</v>
      </c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  <c r="AA245" s="36"/>
      <c r="AB245" s="36"/>
      <c r="AC245" s="36"/>
      <c r="AD245" s="36"/>
      <c r="AE245" s="36"/>
      <c r="AF245" s="36"/>
      <c r="AG245" s="1"/>
      <c r="AH245" s="30">
        <f t="shared" si="18"/>
        <v>1</v>
      </c>
      <c r="AI245" s="22">
        <v>434</v>
      </c>
      <c r="AJ245" s="21">
        <f t="shared" si="19"/>
        <v>434</v>
      </c>
      <c r="AK245" s="21">
        <f t="shared" si="22"/>
        <v>91.139999999999986</v>
      </c>
      <c r="AL245" s="21">
        <f t="shared" si="20"/>
        <v>91.139999999999986</v>
      </c>
      <c r="AM245" s="25">
        <f t="shared" si="23"/>
        <v>80.299559471365626</v>
      </c>
      <c r="AN245" s="25">
        <f t="shared" si="21"/>
        <v>80.299559471365626</v>
      </c>
    </row>
    <row r="246" spans="1:40" ht="188.1" customHeight="1" x14ac:dyDescent="0.45">
      <c r="A246" s="3"/>
      <c r="B246" s="1" t="s">
        <v>631</v>
      </c>
      <c r="C246" s="1" t="s">
        <v>60</v>
      </c>
      <c r="D246" s="1" t="s">
        <v>694</v>
      </c>
      <c r="E246" s="1" t="s">
        <v>695</v>
      </c>
      <c r="F246" s="1" t="s">
        <v>696</v>
      </c>
      <c r="G246" s="1" t="s">
        <v>697</v>
      </c>
      <c r="H246" s="3"/>
      <c r="I246" s="1" t="s">
        <v>185</v>
      </c>
      <c r="J246" s="1" t="s">
        <v>186</v>
      </c>
      <c r="K246" s="6" t="s">
        <v>3</v>
      </c>
      <c r="L246" s="36"/>
      <c r="M246" s="36"/>
      <c r="N246" s="36">
        <v>2</v>
      </c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  <c r="AA246" s="36"/>
      <c r="AB246" s="36"/>
      <c r="AC246" s="36"/>
      <c r="AD246" s="36"/>
      <c r="AE246" s="36"/>
      <c r="AF246" s="36"/>
      <c r="AG246" s="1"/>
      <c r="AH246" s="30">
        <f t="shared" si="18"/>
        <v>2</v>
      </c>
      <c r="AI246" s="22">
        <v>412</v>
      </c>
      <c r="AJ246" s="21">
        <f t="shared" si="19"/>
        <v>824</v>
      </c>
      <c r="AK246" s="21">
        <f t="shared" si="22"/>
        <v>86.519999999999982</v>
      </c>
      <c r="AL246" s="21">
        <f t="shared" si="20"/>
        <v>173.03999999999996</v>
      </c>
      <c r="AM246" s="25">
        <f t="shared" si="23"/>
        <v>76.229074889867832</v>
      </c>
      <c r="AN246" s="25">
        <f t="shared" si="21"/>
        <v>152.45814977973566</v>
      </c>
    </row>
    <row r="247" spans="1:40" ht="188.1" customHeight="1" x14ac:dyDescent="0.45">
      <c r="A247" s="3"/>
      <c r="B247" s="1" t="s">
        <v>631</v>
      </c>
      <c r="C247" s="1" t="s">
        <v>60</v>
      </c>
      <c r="D247" s="1" t="s">
        <v>698</v>
      </c>
      <c r="E247" s="1" t="s">
        <v>699</v>
      </c>
      <c r="F247" s="1" t="s">
        <v>700</v>
      </c>
      <c r="G247" s="1" t="s">
        <v>701</v>
      </c>
      <c r="H247" s="3"/>
      <c r="I247" s="1" t="s">
        <v>131</v>
      </c>
      <c r="J247" s="1" t="s">
        <v>132</v>
      </c>
      <c r="K247" s="6" t="s">
        <v>3</v>
      </c>
      <c r="L247" s="36"/>
      <c r="M247" s="36"/>
      <c r="N247" s="36">
        <v>1</v>
      </c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  <c r="AA247" s="36"/>
      <c r="AB247" s="36"/>
      <c r="AC247" s="36"/>
      <c r="AD247" s="36"/>
      <c r="AE247" s="36"/>
      <c r="AF247" s="36"/>
      <c r="AG247" s="1"/>
      <c r="AH247" s="30">
        <f t="shared" si="18"/>
        <v>1</v>
      </c>
      <c r="AI247" s="22">
        <v>400</v>
      </c>
      <c r="AJ247" s="21">
        <f t="shared" si="19"/>
        <v>400</v>
      </c>
      <c r="AK247" s="21">
        <f t="shared" si="22"/>
        <v>83.999999999999986</v>
      </c>
      <c r="AL247" s="21">
        <f t="shared" si="20"/>
        <v>83.999999999999986</v>
      </c>
      <c r="AM247" s="25">
        <f t="shared" si="23"/>
        <v>74.00881057268721</v>
      </c>
      <c r="AN247" s="25">
        <f t="shared" si="21"/>
        <v>74.00881057268721</v>
      </c>
    </row>
    <row r="248" spans="1:40" ht="188.1" customHeight="1" x14ac:dyDescent="0.45">
      <c r="A248" s="3"/>
      <c r="B248" s="1" t="s">
        <v>631</v>
      </c>
      <c r="C248" s="1" t="s">
        <v>60</v>
      </c>
      <c r="D248" s="1" t="s">
        <v>698</v>
      </c>
      <c r="E248" s="1" t="s">
        <v>699</v>
      </c>
      <c r="F248" s="1" t="s">
        <v>700</v>
      </c>
      <c r="G248" s="1" t="s">
        <v>701</v>
      </c>
      <c r="H248" s="3"/>
      <c r="I248" s="1" t="s">
        <v>99</v>
      </c>
      <c r="J248" s="1" t="s">
        <v>100</v>
      </c>
      <c r="K248" s="6" t="s">
        <v>3</v>
      </c>
      <c r="L248" s="36"/>
      <c r="M248" s="36">
        <v>1</v>
      </c>
      <c r="N248" s="36"/>
      <c r="O248" s="36">
        <v>1</v>
      </c>
      <c r="P248" s="36">
        <v>1</v>
      </c>
      <c r="Q248" s="36"/>
      <c r="R248" s="36"/>
      <c r="S248" s="36"/>
      <c r="T248" s="36"/>
      <c r="U248" s="36"/>
      <c r="V248" s="36"/>
      <c r="W248" s="36"/>
      <c r="X248" s="36"/>
      <c r="Y248" s="36"/>
      <c r="Z248" s="36"/>
      <c r="AA248" s="36"/>
      <c r="AB248" s="36"/>
      <c r="AC248" s="36"/>
      <c r="AD248" s="36"/>
      <c r="AE248" s="36"/>
      <c r="AF248" s="36"/>
      <c r="AG248" s="1"/>
      <c r="AH248" s="30">
        <f t="shared" si="18"/>
        <v>3</v>
      </c>
      <c r="AI248" s="22">
        <v>400</v>
      </c>
      <c r="AJ248" s="21">
        <f t="shared" si="19"/>
        <v>1200</v>
      </c>
      <c r="AK248" s="21">
        <f t="shared" si="22"/>
        <v>83.999999999999986</v>
      </c>
      <c r="AL248" s="21">
        <f t="shared" si="20"/>
        <v>251.99999999999994</v>
      </c>
      <c r="AM248" s="25">
        <f t="shared" si="23"/>
        <v>74.00881057268721</v>
      </c>
      <c r="AN248" s="25">
        <f t="shared" si="21"/>
        <v>222.02643171806164</v>
      </c>
    </row>
    <row r="249" spans="1:40" ht="188.1" customHeight="1" x14ac:dyDescent="0.45">
      <c r="A249" s="3"/>
      <c r="B249" s="1" t="s">
        <v>631</v>
      </c>
      <c r="C249" s="1" t="s">
        <v>60</v>
      </c>
      <c r="D249" s="1" t="s">
        <v>702</v>
      </c>
      <c r="E249" s="1" t="s">
        <v>703</v>
      </c>
      <c r="F249" s="1" t="s">
        <v>704</v>
      </c>
      <c r="G249" s="1" t="s">
        <v>705</v>
      </c>
      <c r="H249" s="3"/>
      <c r="I249" s="1" t="s">
        <v>77</v>
      </c>
      <c r="J249" s="1" t="s">
        <v>78</v>
      </c>
      <c r="K249" s="6" t="s">
        <v>34</v>
      </c>
      <c r="L249" s="36"/>
      <c r="M249" s="36"/>
      <c r="N249" s="36">
        <v>2</v>
      </c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  <c r="AA249" s="36"/>
      <c r="AB249" s="36"/>
      <c r="AC249" s="36"/>
      <c r="AD249" s="36"/>
      <c r="AE249" s="36"/>
      <c r="AF249" s="36"/>
      <c r="AG249" s="1"/>
      <c r="AH249" s="30">
        <f t="shared" si="18"/>
        <v>2</v>
      </c>
      <c r="AI249" s="22">
        <v>501</v>
      </c>
      <c r="AJ249" s="21">
        <f t="shared" si="19"/>
        <v>1002</v>
      </c>
      <c r="AK249" s="21">
        <f t="shared" si="22"/>
        <v>105.20999999999998</v>
      </c>
      <c r="AL249" s="21">
        <f t="shared" si="20"/>
        <v>210.41999999999996</v>
      </c>
      <c r="AM249" s="25">
        <f t="shared" si="23"/>
        <v>92.696035242290733</v>
      </c>
      <c r="AN249" s="25">
        <f t="shared" si="21"/>
        <v>185.39207048458147</v>
      </c>
    </row>
    <row r="250" spans="1:40" ht="188.1" customHeight="1" x14ac:dyDescent="0.45">
      <c r="A250" s="3"/>
      <c r="B250" s="1" t="s">
        <v>631</v>
      </c>
      <c r="C250" s="1" t="s">
        <v>60</v>
      </c>
      <c r="D250" s="1" t="s">
        <v>706</v>
      </c>
      <c r="E250" s="1" t="s">
        <v>707</v>
      </c>
      <c r="F250" s="1" t="s">
        <v>676</v>
      </c>
      <c r="G250" s="1" t="s">
        <v>677</v>
      </c>
      <c r="H250" s="3"/>
      <c r="I250" s="1" t="s">
        <v>99</v>
      </c>
      <c r="J250" s="1" t="s">
        <v>100</v>
      </c>
      <c r="K250" s="6" t="s">
        <v>3</v>
      </c>
      <c r="L250" s="36"/>
      <c r="M250" s="36"/>
      <c r="N250" s="36">
        <v>1</v>
      </c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  <c r="AA250" s="36"/>
      <c r="AB250" s="36"/>
      <c r="AC250" s="36"/>
      <c r="AD250" s="36"/>
      <c r="AE250" s="36"/>
      <c r="AF250" s="36"/>
      <c r="AG250" s="1"/>
      <c r="AH250" s="30">
        <f t="shared" si="18"/>
        <v>1</v>
      </c>
      <c r="AI250" s="22">
        <v>482</v>
      </c>
      <c r="AJ250" s="21">
        <f t="shared" si="19"/>
        <v>482</v>
      </c>
      <c r="AK250" s="21">
        <f t="shared" si="22"/>
        <v>101.21999999999998</v>
      </c>
      <c r="AL250" s="21">
        <f t="shared" si="20"/>
        <v>101.21999999999998</v>
      </c>
      <c r="AM250" s="25">
        <f t="shared" si="23"/>
        <v>89.180616740088098</v>
      </c>
      <c r="AN250" s="25">
        <f t="shared" si="21"/>
        <v>89.180616740088098</v>
      </c>
    </row>
    <row r="251" spans="1:40" ht="188.1" customHeight="1" x14ac:dyDescent="0.45">
      <c r="A251" s="3"/>
      <c r="B251" s="1" t="s">
        <v>631</v>
      </c>
      <c r="C251" s="1" t="s">
        <v>60</v>
      </c>
      <c r="D251" s="1" t="s">
        <v>708</v>
      </c>
      <c r="E251" s="1" t="s">
        <v>709</v>
      </c>
      <c r="F251" s="1" t="s">
        <v>660</v>
      </c>
      <c r="G251" s="1" t="s">
        <v>661</v>
      </c>
      <c r="H251" s="3"/>
      <c r="I251" s="1" t="s">
        <v>77</v>
      </c>
      <c r="J251" s="1" t="s">
        <v>78</v>
      </c>
      <c r="K251" s="6" t="s">
        <v>3</v>
      </c>
      <c r="L251" s="36"/>
      <c r="M251" s="36"/>
      <c r="N251" s="36"/>
      <c r="O251" s="36"/>
      <c r="P251" s="36">
        <v>1</v>
      </c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36"/>
      <c r="AB251" s="36"/>
      <c r="AC251" s="36"/>
      <c r="AD251" s="36"/>
      <c r="AE251" s="36"/>
      <c r="AF251" s="36"/>
      <c r="AG251" s="1"/>
      <c r="AH251" s="30">
        <f t="shared" si="18"/>
        <v>1</v>
      </c>
      <c r="AI251" s="22">
        <v>434</v>
      </c>
      <c r="AJ251" s="21">
        <f t="shared" si="19"/>
        <v>434</v>
      </c>
      <c r="AK251" s="21">
        <f t="shared" si="22"/>
        <v>91.139999999999986</v>
      </c>
      <c r="AL251" s="21">
        <f t="shared" si="20"/>
        <v>91.139999999999986</v>
      </c>
      <c r="AM251" s="25">
        <f t="shared" si="23"/>
        <v>80.299559471365626</v>
      </c>
      <c r="AN251" s="25">
        <f t="shared" si="21"/>
        <v>80.299559471365626</v>
      </c>
    </row>
    <row r="252" spans="1:40" ht="188.1" customHeight="1" x14ac:dyDescent="0.45">
      <c r="A252" s="3"/>
      <c r="B252" s="1" t="s">
        <v>631</v>
      </c>
      <c r="C252" s="1" t="s">
        <v>60</v>
      </c>
      <c r="D252" s="1" t="s">
        <v>710</v>
      </c>
      <c r="E252" s="1" t="s">
        <v>711</v>
      </c>
      <c r="F252" s="1" t="s">
        <v>276</v>
      </c>
      <c r="G252" s="1" t="s">
        <v>277</v>
      </c>
      <c r="H252" s="3"/>
      <c r="I252" s="1" t="s">
        <v>399</v>
      </c>
      <c r="J252" s="1" t="s">
        <v>400</v>
      </c>
      <c r="K252" s="6" t="s">
        <v>3</v>
      </c>
      <c r="L252" s="36"/>
      <c r="M252" s="36"/>
      <c r="N252" s="36">
        <v>1</v>
      </c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  <c r="AA252" s="36"/>
      <c r="AB252" s="36"/>
      <c r="AC252" s="36"/>
      <c r="AD252" s="36"/>
      <c r="AE252" s="36"/>
      <c r="AF252" s="36"/>
      <c r="AG252" s="1"/>
      <c r="AH252" s="30">
        <f t="shared" si="18"/>
        <v>1</v>
      </c>
      <c r="AI252" s="22">
        <v>434</v>
      </c>
      <c r="AJ252" s="21">
        <f t="shared" si="19"/>
        <v>434</v>
      </c>
      <c r="AK252" s="21">
        <f t="shared" si="22"/>
        <v>91.139999999999986</v>
      </c>
      <c r="AL252" s="21">
        <f t="shared" si="20"/>
        <v>91.139999999999986</v>
      </c>
      <c r="AM252" s="25">
        <f t="shared" si="23"/>
        <v>80.299559471365626</v>
      </c>
      <c r="AN252" s="25">
        <f t="shared" si="21"/>
        <v>80.299559471365626</v>
      </c>
    </row>
    <row r="253" spans="1:40" ht="188.1" customHeight="1" x14ac:dyDescent="0.45">
      <c r="A253" s="3"/>
      <c r="B253" s="1" t="s">
        <v>631</v>
      </c>
      <c r="C253" s="1" t="s">
        <v>60</v>
      </c>
      <c r="D253" s="1" t="s">
        <v>712</v>
      </c>
      <c r="E253" s="1" t="s">
        <v>713</v>
      </c>
      <c r="F253" s="1" t="s">
        <v>714</v>
      </c>
      <c r="G253" s="1" t="s">
        <v>715</v>
      </c>
      <c r="H253" s="3"/>
      <c r="I253" s="1" t="s">
        <v>145</v>
      </c>
      <c r="J253" s="1" t="s">
        <v>159</v>
      </c>
      <c r="K253" s="6" t="s">
        <v>34</v>
      </c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  <c r="AA253" s="36"/>
      <c r="AB253" s="36"/>
      <c r="AC253" s="36"/>
      <c r="AD253" s="36"/>
      <c r="AE253" s="36"/>
      <c r="AF253" s="36"/>
      <c r="AG253" s="1"/>
      <c r="AH253" s="30">
        <f t="shared" si="18"/>
        <v>0</v>
      </c>
      <c r="AI253" s="22">
        <v>622</v>
      </c>
      <c r="AJ253" s="21">
        <f t="shared" si="19"/>
        <v>0</v>
      </c>
      <c r="AK253" s="21">
        <f t="shared" si="22"/>
        <v>130.61999999999998</v>
      </c>
      <c r="AL253" s="21">
        <f t="shared" si="20"/>
        <v>0</v>
      </c>
      <c r="AM253" s="25">
        <f t="shared" si="23"/>
        <v>115.08370044052862</v>
      </c>
      <c r="AN253" s="25">
        <f t="shared" si="21"/>
        <v>0</v>
      </c>
    </row>
    <row r="254" spans="1:40" ht="188.1" customHeight="1" x14ac:dyDescent="0.45">
      <c r="A254" s="3"/>
      <c r="B254" s="1" t="s">
        <v>631</v>
      </c>
      <c r="C254" s="1" t="s">
        <v>60</v>
      </c>
      <c r="D254" s="1" t="s">
        <v>716</v>
      </c>
      <c r="E254" s="1" t="s">
        <v>717</v>
      </c>
      <c r="F254" s="1" t="s">
        <v>718</v>
      </c>
      <c r="G254" s="1" t="s">
        <v>719</v>
      </c>
      <c r="H254" s="3"/>
      <c r="I254" s="1" t="s">
        <v>145</v>
      </c>
      <c r="J254" s="1" t="s">
        <v>159</v>
      </c>
      <c r="K254" s="6" t="s">
        <v>34</v>
      </c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  <c r="AA254" s="36"/>
      <c r="AB254" s="36"/>
      <c r="AC254" s="36"/>
      <c r="AD254" s="36"/>
      <c r="AE254" s="36"/>
      <c r="AF254" s="36"/>
      <c r="AG254" s="1"/>
      <c r="AH254" s="30">
        <f t="shared" si="18"/>
        <v>0</v>
      </c>
      <c r="AI254" s="22">
        <v>622</v>
      </c>
      <c r="AJ254" s="21">
        <f t="shared" si="19"/>
        <v>0</v>
      </c>
      <c r="AK254" s="21">
        <f t="shared" si="22"/>
        <v>130.61999999999998</v>
      </c>
      <c r="AL254" s="21">
        <f t="shared" si="20"/>
        <v>0</v>
      </c>
      <c r="AM254" s="25">
        <f t="shared" si="23"/>
        <v>115.08370044052862</v>
      </c>
      <c r="AN254" s="25">
        <f t="shared" si="21"/>
        <v>0</v>
      </c>
    </row>
    <row r="255" spans="1:40" ht="188.1" customHeight="1" x14ac:dyDescent="0.45">
      <c r="A255" s="3"/>
      <c r="B255" s="1" t="s">
        <v>631</v>
      </c>
      <c r="C255" s="1" t="s">
        <v>60</v>
      </c>
      <c r="D255" s="1" t="s">
        <v>720</v>
      </c>
      <c r="E255" s="1" t="s">
        <v>721</v>
      </c>
      <c r="F255" s="1" t="s">
        <v>634</v>
      </c>
      <c r="G255" s="1" t="s">
        <v>635</v>
      </c>
      <c r="H255" s="3"/>
      <c r="I255" s="1" t="s">
        <v>399</v>
      </c>
      <c r="J255" s="1" t="s">
        <v>400</v>
      </c>
      <c r="K255" s="6" t="s">
        <v>34</v>
      </c>
      <c r="L255" s="36"/>
      <c r="M255" s="36"/>
      <c r="N255" s="36">
        <v>1</v>
      </c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  <c r="AA255" s="36"/>
      <c r="AB255" s="36"/>
      <c r="AC255" s="36"/>
      <c r="AD255" s="36"/>
      <c r="AE255" s="36"/>
      <c r="AF255" s="36"/>
      <c r="AG255" s="1"/>
      <c r="AH255" s="30">
        <f t="shared" si="18"/>
        <v>1</v>
      </c>
      <c r="AI255" s="22">
        <v>370</v>
      </c>
      <c r="AJ255" s="21">
        <f t="shared" si="19"/>
        <v>370</v>
      </c>
      <c r="AK255" s="21">
        <f t="shared" si="22"/>
        <v>77.699999999999989</v>
      </c>
      <c r="AL255" s="21">
        <f t="shared" si="20"/>
        <v>77.699999999999989</v>
      </c>
      <c r="AM255" s="25">
        <f t="shared" si="23"/>
        <v>68.458149779735677</v>
      </c>
      <c r="AN255" s="25">
        <f t="shared" si="21"/>
        <v>68.458149779735677</v>
      </c>
    </row>
    <row r="256" spans="1:40" ht="188.1" customHeight="1" x14ac:dyDescent="0.45">
      <c r="A256" s="3"/>
      <c r="B256" s="1" t="s">
        <v>631</v>
      </c>
      <c r="C256" s="1" t="s">
        <v>60</v>
      </c>
      <c r="D256" s="1" t="s">
        <v>720</v>
      </c>
      <c r="E256" s="1" t="s">
        <v>721</v>
      </c>
      <c r="F256" s="1" t="s">
        <v>634</v>
      </c>
      <c r="G256" s="1" t="s">
        <v>635</v>
      </c>
      <c r="H256" s="3"/>
      <c r="I256" s="1" t="s">
        <v>77</v>
      </c>
      <c r="J256" s="1" t="s">
        <v>78</v>
      </c>
      <c r="K256" s="6" t="s">
        <v>34</v>
      </c>
      <c r="L256" s="36"/>
      <c r="M256" s="36"/>
      <c r="N256" s="36">
        <v>2</v>
      </c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  <c r="AA256" s="36"/>
      <c r="AB256" s="36"/>
      <c r="AC256" s="36"/>
      <c r="AD256" s="36"/>
      <c r="AE256" s="36"/>
      <c r="AF256" s="36"/>
      <c r="AG256" s="1"/>
      <c r="AH256" s="30">
        <f t="shared" si="18"/>
        <v>2</v>
      </c>
      <c r="AI256" s="22">
        <v>370</v>
      </c>
      <c r="AJ256" s="21">
        <f t="shared" si="19"/>
        <v>740</v>
      </c>
      <c r="AK256" s="21">
        <f t="shared" si="22"/>
        <v>77.699999999999989</v>
      </c>
      <c r="AL256" s="21">
        <f t="shared" si="20"/>
        <v>155.39999999999998</v>
      </c>
      <c r="AM256" s="25">
        <f t="shared" si="23"/>
        <v>68.458149779735677</v>
      </c>
      <c r="AN256" s="25">
        <f t="shared" si="21"/>
        <v>136.91629955947135</v>
      </c>
    </row>
    <row r="257" spans="1:40" ht="188.1" customHeight="1" x14ac:dyDescent="0.45">
      <c r="A257" s="3"/>
      <c r="B257" s="1" t="s">
        <v>631</v>
      </c>
      <c r="C257" s="1" t="s">
        <v>60</v>
      </c>
      <c r="D257" s="1" t="s">
        <v>722</v>
      </c>
      <c r="E257" s="1" t="s">
        <v>723</v>
      </c>
      <c r="F257" s="1" t="s">
        <v>644</v>
      </c>
      <c r="G257" s="1" t="s">
        <v>645</v>
      </c>
      <c r="H257" s="3"/>
      <c r="I257" s="1" t="s">
        <v>145</v>
      </c>
      <c r="J257" s="1" t="s">
        <v>159</v>
      </c>
      <c r="K257" s="6" t="s">
        <v>3</v>
      </c>
      <c r="L257" s="36"/>
      <c r="M257" s="36"/>
      <c r="N257" s="36">
        <v>1</v>
      </c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  <c r="AA257" s="36"/>
      <c r="AB257" s="36"/>
      <c r="AC257" s="36"/>
      <c r="AD257" s="36"/>
      <c r="AE257" s="36"/>
      <c r="AF257" s="36"/>
      <c r="AG257" s="1"/>
      <c r="AH257" s="30">
        <f t="shared" si="18"/>
        <v>1</v>
      </c>
      <c r="AI257" s="22">
        <v>434</v>
      </c>
      <c r="AJ257" s="21">
        <f t="shared" si="19"/>
        <v>434</v>
      </c>
      <c r="AK257" s="21">
        <f t="shared" si="22"/>
        <v>91.139999999999986</v>
      </c>
      <c r="AL257" s="21">
        <f t="shared" si="20"/>
        <v>91.139999999999986</v>
      </c>
      <c r="AM257" s="25">
        <f t="shared" si="23"/>
        <v>80.299559471365626</v>
      </c>
      <c r="AN257" s="25">
        <f t="shared" si="21"/>
        <v>80.299559471365626</v>
      </c>
    </row>
    <row r="258" spans="1:40" ht="188.1" customHeight="1" x14ac:dyDescent="0.45">
      <c r="A258" s="3"/>
      <c r="B258" s="1" t="s">
        <v>631</v>
      </c>
      <c r="C258" s="1" t="s">
        <v>60</v>
      </c>
      <c r="D258" s="1" t="s">
        <v>724</v>
      </c>
      <c r="E258" s="1" t="s">
        <v>725</v>
      </c>
      <c r="F258" s="1" t="s">
        <v>656</v>
      </c>
      <c r="G258" s="1" t="s">
        <v>657</v>
      </c>
      <c r="H258" s="3"/>
      <c r="I258" s="1" t="s">
        <v>399</v>
      </c>
      <c r="J258" s="1" t="s">
        <v>400</v>
      </c>
      <c r="K258" s="6" t="s">
        <v>3</v>
      </c>
      <c r="L258" s="36"/>
      <c r="M258" s="36"/>
      <c r="N258" s="36">
        <v>1</v>
      </c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  <c r="AA258" s="36"/>
      <c r="AB258" s="36"/>
      <c r="AC258" s="36"/>
      <c r="AD258" s="36"/>
      <c r="AE258" s="36"/>
      <c r="AF258" s="36"/>
      <c r="AG258" s="1"/>
      <c r="AH258" s="30">
        <f t="shared" si="18"/>
        <v>1</v>
      </c>
      <c r="AI258" s="22">
        <v>454</v>
      </c>
      <c r="AJ258" s="21">
        <f t="shared" si="19"/>
        <v>454</v>
      </c>
      <c r="AK258" s="21">
        <f t="shared" si="22"/>
        <v>95.339999999999989</v>
      </c>
      <c r="AL258" s="21">
        <f t="shared" si="20"/>
        <v>95.339999999999989</v>
      </c>
      <c r="AM258" s="25">
        <f t="shared" si="23"/>
        <v>83.999999999999986</v>
      </c>
      <c r="AN258" s="25">
        <f t="shared" si="21"/>
        <v>83.999999999999986</v>
      </c>
    </row>
    <row r="259" spans="1:40" ht="188.1" customHeight="1" x14ac:dyDescent="0.45">
      <c r="A259" s="3"/>
      <c r="B259" s="1" t="s">
        <v>631</v>
      </c>
      <c r="C259" s="1" t="s">
        <v>60</v>
      </c>
      <c r="D259" s="1" t="s">
        <v>726</v>
      </c>
      <c r="E259" s="1" t="s">
        <v>727</v>
      </c>
      <c r="F259" s="1" t="s">
        <v>728</v>
      </c>
      <c r="G259" s="1" t="s">
        <v>729</v>
      </c>
      <c r="H259" s="3"/>
      <c r="I259" s="1" t="s">
        <v>399</v>
      </c>
      <c r="J259" s="1" t="s">
        <v>400</v>
      </c>
      <c r="K259" s="6" t="s">
        <v>3</v>
      </c>
      <c r="L259" s="36"/>
      <c r="M259" s="36"/>
      <c r="N259" s="36"/>
      <c r="O259" s="36"/>
      <c r="P259" s="36"/>
      <c r="Q259" s="36"/>
      <c r="R259" s="36"/>
      <c r="S259" s="36">
        <v>2</v>
      </c>
      <c r="T259" s="36"/>
      <c r="U259" s="36"/>
      <c r="V259" s="36"/>
      <c r="W259" s="36"/>
      <c r="X259" s="36"/>
      <c r="Y259" s="36"/>
      <c r="Z259" s="36"/>
      <c r="AA259" s="36"/>
      <c r="AB259" s="36"/>
      <c r="AC259" s="36"/>
      <c r="AD259" s="36"/>
      <c r="AE259" s="36"/>
      <c r="AF259" s="36"/>
      <c r="AG259" s="1"/>
      <c r="AH259" s="30">
        <f t="shared" si="18"/>
        <v>2</v>
      </c>
      <c r="AI259" s="22">
        <v>218</v>
      </c>
      <c r="AJ259" s="21">
        <f t="shared" si="19"/>
        <v>436</v>
      </c>
      <c r="AK259" s="21">
        <f t="shared" si="22"/>
        <v>45.779999999999994</v>
      </c>
      <c r="AL259" s="21">
        <f t="shared" si="20"/>
        <v>91.559999999999988</v>
      </c>
      <c r="AM259" s="25">
        <f t="shared" si="23"/>
        <v>40.33480176211453</v>
      </c>
      <c r="AN259" s="25">
        <f t="shared" si="21"/>
        <v>80.669603524229061</v>
      </c>
    </row>
    <row r="260" spans="1:40" ht="188.1" customHeight="1" x14ac:dyDescent="0.45">
      <c r="A260" s="3"/>
      <c r="B260" s="1" t="s">
        <v>631</v>
      </c>
      <c r="C260" s="1" t="s">
        <v>60</v>
      </c>
      <c r="D260" s="1" t="s">
        <v>730</v>
      </c>
      <c r="E260" s="1" t="s">
        <v>731</v>
      </c>
      <c r="F260" s="1" t="s">
        <v>728</v>
      </c>
      <c r="G260" s="1" t="s">
        <v>729</v>
      </c>
      <c r="H260" s="3"/>
      <c r="I260" s="1" t="s">
        <v>271</v>
      </c>
      <c r="J260" s="1" t="s">
        <v>272</v>
      </c>
      <c r="K260" s="6" t="s">
        <v>3</v>
      </c>
      <c r="L260" s="36">
        <v>2</v>
      </c>
      <c r="M260" s="36"/>
      <c r="N260" s="36"/>
      <c r="O260" s="36"/>
      <c r="P260" s="36"/>
      <c r="Q260" s="36"/>
      <c r="R260" s="36">
        <v>1</v>
      </c>
      <c r="S260" s="36"/>
      <c r="T260" s="36"/>
      <c r="U260" s="36"/>
      <c r="V260" s="36"/>
      <c r="W260" s="36"/>
      <c r="X260" s="36"/>
      <c r="Y260" s="36"/>
      <c r="Z260" s="36"/>
      <c r="AA260" s="36"/>
      <c r="AB260" s="36"/>
      <c r="AC260" s="36"/>
      <c r="AD260" s="36"/>
      <c r="AE260" s="36"/>
      <c r="AF260" s="36"/>
      <c r="AG260" s="1"/>
      <c r="AH260" s="30">
        <f t="shared" si="18"/>
        <v>3</v>
      </c>
      <c r="AI260" s="22">
        <v>232</v>
      </c>
      <c r="AJ260" s="21">
        <f t="shared" si="19"/>
        <v>696</v>
      </c>
      <c r="AK260" s="21">
        <f t="shared" si="22"/>
        <v>48.719999999999992</v>
      </c>
      <c r="AL260" s="21">
        <f t="shared" si="20"/>
        <v>146.15999999999997</v>
      </c>
      <c r="AM260" s="25">
        <f t="shared" si="23"/>
        <v>42.925110132158579</v>
      </c>
      <c r="AN260" s="25">
        <f t="shared" si="21"/>
        <v>128.77533039647574</v>
      </c>
    </row>
    <row r="261" spans="1:40" ht="188.1" customHeight="1" x14ac:dyDescent="0.45">
      <c r="A261" s="3"/>
      <c r="B261" s="1" t="s">
        <v>631</v>
      </c>
      <c r="C261" s="1" t="s">
        <v>60</v>
      </c>
      <c r="D261" s="1" t="s">
        <v>730</v>
      </c>
      <c r="E261" s="1" t="s">
        <v>731</v>
      </c>
      <c r="F261" s="1" t="s">
        <v>728</v>
      </c>
      <c r="G261" s="1" t="s">
        <v>729</v>
      </c>
      <c r="H261" s="3"/>
      <c r="I261" s="1" t="s">
        <v>145</v>
      </c>
      <c r="J261" s="1" t="s">
        <v>146</v>
      </c>
      <c r="K261" s="6" t="s">
        <v>3</v>
      </c>
      <c r="L261" s="36"/>
      <c r="M261" s="36"/>
      <c r="N261" s="36">
        <v>1</v>
      </c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  <c r="AA261" s="36"/>
      <c r="AB261" s="36"/>
      <c r="AC261" s="36"/>
      <c r="AD261" s="36"/>
      <c r="AE261" s="36"/>
      <c r="AF261" s="36"/>
      <c r="AG261" s="1"/>
      <c r="AH261" s="30">
        <f t="shared" si="18"/>
        <v>1</v>
      </c>
      <c r="AI261" s="22">
        <v>232</v>
      </c>
      <c r="AJ261" s="21">
        <f t="shared" si="19"/>
        <v>232</v>
      </c>
      <c r="AK261" s="21">
        <f t="shared" si="22"/>
        <v>48.719999999999992</v>
      </c>
      <c r="AL261" s="21">
        <f t="shared" si="20"/>
        <v>48.719999999999992</v>
      </c>
      <c r="AM261" s="25">
        <f t="shared" si="23"/>
        <v>42.925110132158579</v>
      </c>
      <c r="AN261" s="25">
        <f t="shared" si="21"/>
        <v>42.925110132158579</v>
      </c>
    </row>
    <row r="262" spans="1:40" ht="188.1" customHeight="1" x14ac:dyDescent="0.45">
      <c r="A262" s="3"/>
      <c r="B262" s="1" t="s">
        <v>631</v>
      </c>
      <c r="C262" s="1" t="s">
        <v>60</v>
      </c>
      <c r="D262" s="1" t="s">
        <v>732</v>
      </c>
      <c r="E262" s="1" t="s">
        <v>733</v>
      </c>
      <c r="F262" s="1" t="s">
        <v>728</v>
      </c>
      <c r="G262" s="1" t="s">
        <v>729</v>
      </c>
      <c r="H262" s="3"/>
      <c r="I262" s="1" t="s">
        <v>77</v>
      </c>
      <c r="J262" s="1" t="s">
        <v>78</v>
      </c>
      <c r="K262" s="6" t="s">
        <v>3</v>
      </c>
      <c r="L262" s="36"/>
      <c r="M262" s="36"/>
      <c r="N262" s="36">
        <v>1</v>
      </c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  <c r="AA262" s="36"/>
      <c r="AB262" s="36"/>
      <c r="AC262" s="36"/>
      <c r="AD262" s="36"/>
      <c r="AE262" s="36"/>
      <c r="AF262" s="36"/>
      <c r="AG262" s="1"/>
      <c r="AH262" s="30">
        <f t="shared" si="18"/>
        <v>1</v>
      </c>
      <c r="AI262" s="22">
        <v>249</v>
      </c>
      <c r="AJ262" s="21">
        <f t="shared" si="19"/>
        <v>249</v>
      </c>
      <c r="AK262" s="21">
        <f t="shared" si="22"/>
        <v>52.289999999999992</v>
      </c>
      <c r="AL262" s="21">
        <f t="shared" si="20"/>
        <v>52.289999999999992</v>
      </c>
      <c r="AM262" s="25">
        <f t="shared" si="23"/>
        <v>46.070484581497787</v>
      </c>
      <c r="AN262" s="25">
        <f t="shared" si="21"/>
        <v>46.070484581497787</v>
      </c>
    </row>
    <row r="263" spans="1:40" ht="188.1" customHeight="1" x14ac:dyDescent="0.45">
      <c r="A263" s="3"/>
      <c r="B263" s="1" t="s">
        <v>631</v>
      </c>
      <c r="C263" s="1" t="s">
        <v>60</v>
      </c>
      <c r="D263" s="1" t="s">
        <v>734</v>
      </c>
      <c r="E263" s="1" t="s">
        <v>735</v>
      </c>
      <c r="F263" s="1" t="s">
        <v>736</v>
      </c>
      <c r="G263" s="1" t="s">
        <v>737</v>
      </c>
      <c r="H263" s="3"/>
      <c r="I263" s="1" t="s">
        <v>399</v>
      </c>
      <c r="J263" s="1" t="s">
        <v>400</v>
      </c>
      <c r="K263" s="6" t="s">
        <v>3</v>
      </c>
      <c r="L263" s="36"/>
      <c r="M263" s="36"/>
      <c r="N263" s="36">
        <v>2</v>
      </c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36"/>
      <c r="AB263" s="36"/>
      <c r="AC263" s="36"/>
      <c r="AD263" s="36"/>
      <c r="AE263" s="36"/>
      <c r="AF263" s="36"/>
      <c r="AG263" s="1"/>
      <c r="AH263" s="30">
        <f t="shared" si="18"/>
        <v>2</v>
      </c>
      <c r="AI263" s="22">
        <v>232</v>
      </c>
      <c r="AJ263" s="21">
        <f t="shared" si="19"/>
        <v>464</v>
      </c>
      <c r="AK263" s="21">
        <f t="shared" si="22"/>
        <v>48.719999999999992</v>
      </c>
      <c r="AL263" s="21">
        <f t="shared" si="20"/>
        <v>97.439999999999984</v>
      </c>
      <c r="AM263" s="25">
        <f t="shared" si="23"/>
        <v>42.925110132158579</v>
      </c>
      <c r="AN263" s="25">
        <f t="shared" si="21"/>
        <v>85.850220264317159</v>
      </c>
    </row>
    <row r="264" spans="1:40" ht="188.1" customHeight="1" x14ac:dyDescent="0.45">
      <c r="A264" s="3"/>
      <c r="B264" s="1" t="s">
        <v>738</v>
      </c>
      <c r="C264" s="1" t="s">
        <v>60</v>
      </c>
      <c r="D264" s="1" t="s">
        <v>739</v>
      </c>
      <c r="E264" s="1" t="s">
        <v>740</v>
      </c>
      <c r="F264" s="1" t="s">
        <v>83</v>
      </c>
      <c r="G264" s="1" t="s">
        <v>84</v>
      </c>
      <c r="H264" s="3"/>
      <c r="I264" s="1" t="s">
        <v>85</v>
      </c>
      <c r="J264" s="1" t="s">
        <v>86</v>
      </c>
      <c r="K264" s="6" t="s">
        <v>3</v>
      </c>
      <c r="L264" s="36"/>
      <c r="M264" s="36"/>
      <c r="N264" s="36">
        <v>2</v>
      </c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  <c r="AA264" s="36"/>
      <c r="AB264" s="36"/>
      <c r="AC264" s="36"/>
      <c r="AD264" s="36"/>
      <c r="AE264" s="36"/>
      <c r="AF264" s="36"/>
      <c r="AG264" s="1"/>
      <c r="AH264" s="30">
        <f t="shared" si="18"/>
        <v>2</v>
      </c>
      <c r="AI264" s="22">
        <v>588</v>
      </c>
      <c r="AJ264" s="21">
        <f t="shared" si="19"/>
        <v>1176</v>
      </c>
      <c r="AK264" s="21">
        <f t="shared" si="22"/>
        <v>123.47999999999998</v>
      </c>
      <c r="AL264" s="21">
        <f t="shared" si="20"/>
        <v>246.95999999999995</v>
      </c>
      <c r="AM264" s="25">
        <f t="shared" si="23"/>
        <v>108.7929515418502</v>
      </c>
      <c r="AN264" s="25">
        <f t="shared" si="21"/>
        <v>217.5859030837004</v>
      </c>
    </row>
    <row r="265" spans="1:40" ht="188.1" customHeight="1" x14ac:dyDescent="0.45">
      <c r="A265" s="3"/>
      <c r="B265" s="1" t="s">
        <v>738</v>
      </c>
      <c r="C265" s="1" t="s">
        <v>60</v>
      </c>
      <c r="D265" s="1" t="s">
        <v>741</v>
      </c>
      <c r="E265" s="1" t="s">
        <v>742</v>
      </c>
      <c r="F265" s="1" t="s">
        <v>743</v>
      </c>
      <c r="G265" s="1" t="s">
        <v>744</v>
      </c>
      <c r="H265" s="3"/>
      <c r="I265" s="1" t="s">
        <v>271</v>
      </c>
      <c r="J265" s="1" t="s">
        <v>272</v>
      </c>
      <c r="K265" s="6" t="s">
        <v>3</v>
      </c>
      <c r="L265" s="36"/>
      <c r="M265" s="36"/>
      <c r="N265" s="36">
        <v>6</v>
      </c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  <c r="AA265" s="36"/>
      <c r="AB265" s="36"/>
      <c r="AC265" s="36"/>
      <c r="AD265" s="36"/>
      <c r="AE265" s="36"/>
      <c r="AF265" s="36"/>
      <c r="AG265" s="1"/>
      <c r="AH265" s="30">
        <f t="shared" si="18"/>
        <v>6</v>
      </c>
      <c r="AI265" s="22">
        <v>1058</v>
      </c>
      <c r="AJ265" s="21">
        <f t="shared" si="19"/>
        <v>6348</v>
      </c>
      <c r="AK265" s="21">
        <f t="shared" si="22"/>
        <v>222.17999999999995</v>
      </c>
      <c r="AL265" s="21">
        <f t="shared" si="20"/>
        <v>1333.0799999999997</v>
      </c>
      <c r="AM265" s="25">
        <f t="shared" si="23"/>
        <v>195.75330396475766</v>
      </c>
      <c r="AN265" s="25">
        <f t="shared" si="21"/>
        <v>1174.5198237885461</v>
      </c>
    </row>
    <row r="266" spans="1:40" ht="188.1" customHeight="1" x14ac:dyDescent="0.45">
      <c r="A266" s="3"/>
      <c r="B266" s="1" t="s">
        <v>738</v>
      </c>
      <c r="C266" s="1" t="s">
        <v>60</v>
      </c>
      <c r="D266" s="1" t="s">
        <v>745</v>
      </c>
      <c r="E266" s="1" t="s">
        <v>746</v>
      </c>
      <c r="F266" s="1" t="s">
        <v>747</v>
      </c>
      <c r="G266" s="1" t="s">
        <v>748</v>
      </c>
      <c r="H266" s="3"/>
      <c r="I266" s="1" t="s">
        <v>131</v>
      </c>
      <c r="J266" s="1" t="s">
        <v>151</v>
      </c>
      <c r="K266" s="6" t="s">
        <v>3</v>
      </c>
      <c r="L266" s="36"/>
      <c r="M266" s="36"/>
      <c r="N266" s="36">
        <v>1</v>
      </c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  <c r="AA266" s="36"/>
      <c r="AB266" s="36"/>
      <c r="AC266" s="36"/>
      <c r="AD266" s="36"/>
      <c r="AE266" s="36"/>
      <c r="AF266" s="36"/>
      <c r="AG266" s="1"/>
      <c r="AH266" s="30">
        <f t="shared" si="18"/>
        <v>1</v>
      </c>
      <c r="AI266" s="22">
        <v>924</v>
      </c>
      <c r="AJ266" s="21">
        <f t="shared" si="19"/>
        <v>924</v>
      </c>
      <c r="AK266" s="21">
        <f t="shared" si="22"/>
        <v>194.03999999999996</v>
      </c>
      <c r="AL266" s="21">
        <f t="shared" si="20"/>
        <v>194.03999999999996</v>
      </c>
      <c r="AM266" s="25">
        <f t="shared" si="23"/>
        <v>170.96035242290745</v>
      </c>
      <c r="AN266" s="25">
        <f t="shared" si="21"/>
        <v>170.96035242290745</v>
      </c>
    </row>
    <row r="267" spans="1:40" ht="188.1" customHeight="1" x14ac:dyDescent="0.45">
      <c r="A267" s="3"/>
      <c r="B267" s="1" t="s">
        <v>738</v>
      </c>
      <c r="C267" s="1" t="s">
        <v>60</v>
      </c>
      <c r="D267" s="1" t="s">
        <v>749</v>
      </c>
      <c r="E267" s="1" t="s">
        <v>750</v>
      </c>
      <c r="F267" s="1" t="s">
        <v>95</v>
      </c>
      <c r="G267" s="1" t="s">
        <v>96</v>
      </c>
      <c r="H267" s="3"/>
      <c r="I267" s="1" t="s">
        <v>77</v>
      </c>
      <c r="J267" s="1" t="s">
        <v>78</v>
      </c>
      <c r="K267" s="6" t="s">
        <v>3</v>
      </c>
      <c r="L267" s="36"/>
      <c r="M267" s="36"/>
      <c r="N267" s="36">
        <v>4</v>
      </c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  <c r="AA267" s="36"/>
      <c r="AB267" s="36"/>
      <c r="AC267" s="36"/>
      <c r="AD267" s="36"/>
      <c r="AE267" s="36"/>
      <c r="AF267" s="36"/>
      <c r="AG267" s="1"/>
      <c r="AH267" s="30">
        <f t="shared" si="18"/>
        <v>4</v>
      </c>
      <c r="AI267" s="22">
        <v>683</v>
      </c>
      <c r="AJ267" s="21">
        <f t="shared" si="19"/>
        <v>2732</v>
      </c>
      <c r="AK267" s="21">
        <f t="shared" si="22"/>
        <v>143.42999999999998</v>
      </c>
      <c r="AL267" s="21">
        <f t="shared" si="20"/>
        <v>573.71999999999991</v>
      </c>
      <c r="AM267" s="25">
        <f t="shared" si="23"/>
        <v>126.37004405286342</v>
      </c>
      <c r="AN267" s="25">
        <f t="shared" si="21"/>
        <v>505.48017621145368</v>
      </c>
    </row>
    <row r="268" spans="1:40" ht="188.1" customHeight="1" x14ac:dyDescent="0.45">
      <c r="A268" s="3"/>
      <c r="B268" s="1" t="s">
        <v>738</v>
      </c>
      <c r="C268" s="1" t="s">
        <v>60</v>
      </c>
      <c r="D268" s="1" t="s">
        <v>751</v>
      </c>
      <c r="E268" s="1" t="s">
        <v>752</v>
      </c>
      <c r="F268" s="1" t="s">
        <v>753</v>
      </c>
      <c r="G268" s="1" t="s">
        <v>754</v>
      </c>
      <c r="H268" s="3"/>
      <c r="I268" s="1" t="s">
        <v>399</v>
      </c>
      <c r="J268" s="1" t="s">
        <v>400</v>
      </c>
      <c r="K268" s="6" t="s">
        <v>3</v>
      </c>
      <c r="L268" s="36"/>
      <c r="M268" s="36"/>
      <c r="N268" s="36">
        <v>3</v>
      </c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  <c r="AA268" s="36"/>
      <c r="AB268" s="36"/>
      <c r="AC268" s="36"/>
      <c r="AD268" s="36"/>
      <c r="AE268" s="36"/>
      <c r="AF268" s="36"/>
      <c r="AG268" s="1"/>
      <c r="AH268" s="30">
        <f t="shared" ref="AH268:AH331" si="24">SUM(L268:AG268)</f>
        <v>3</v>
      </c>
      <c r="AI268" s="22">
        <v>1058</v>
      </c>
      <c r="AJ268" s="21">
        <f t="shared" ref="AJ268:AJ331" si="25">SUM(AI268*AH268)</f>
        <v>3174</v>
      </c>
      <c r="AK268" s="21">
        <f t="shared" si="22"/>
        <v>222.17999999999995</v>
      </c>
      <c r="AL268" s="21">
        <f t="shared" ref="AL268:AL331" si="26">SUM(AK268*AH268)</f>
        <v>666.53999999999985</v>
      </c>
      <c r="AM268" s="25">
        <f t="shared" si="23"/>
        <v>195.75330396475766</v>
      </c>
      <c r="AN268" s="25">
        <f t="shared" ref="AN268:AN331" si="27">SUM(AM268*AH268)</f>
        <v>587.25991189427305</v>
      </c>
    </row>
    <row r="269" spans="1:40" ht="188.1" customHeight="1" x14ac:dyDescent="0.45">
      <c r="A269" s="3"/>
      <c r="B269" s="1" t="s">
        <v>738</v>
      </c>
      <c r="C269" s="1" t="s">
        <v>60</v>
      </c>
      <c r="D269" s="1" t="s">
        <v>755</v>
      </c>
      <c r="E269" s="1" t="s">
        <v>756</v>
      </c>
      <c r="F269" s="1" t="s">
        <v>226</v>
      </c>
      <c r="G269" s="1" t="s">
        <v>227</v>
      </c>
      <c r="H269" s="3"/>
      <c r="I269" s="1" t="s">
        <v>199</v>
      </c>
      <c r="J269" s="1" t="s">
        <v>200</v>
      </c>
      <c r="K269" s="6" t="s">
        <v>3</v>
      </c>
      <c r="L269" s="36"/>
      <c r="M269" s="36"/>
      <c r="N269" s="36">
        <v>3</v>
      </c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  <c r="AA269" s="36"/>
      <c r="AB269" s="36"/>
      <c r="AC269" s="36"/>
      <c r="AD269" s="36"/>
      <c r="AE269" s="36"/>
      <c r="AF269" s="36"/>
      <c r="AG269" s="1"/>
      <c r="AH269" s="30">
        <f t="shared" si="24"/>
        <v>3</v>
      </c>
      <c r="AI269" s="22">
        <v>806</v>
      </c>
      <c r="AJ269" s="21">
        <f t="shared" si="25"/>
        <v>2418</v>
      </c>
      <c r="AK269" s="21">
        <f t="shared" ref="AK269:AK332" si="28">AI269*(1-79%)</f>
        <v>169.25999999999996</v>
      </c>
      <c r="AL269" s="21">
        <f t="shared" si="26"/>
        <v>507.77999999999986</v>
      </c>
      <c r="AM269" s="25">
        <f t="shared" ref="AM269:AM332" si="29">SUM(AK269/1.135)</f>
        <v>149.12775330396471</v>
      </c>
      <c r="AN269" s="25">
        <f t="shared" si="27"/>
        <v>447.38325991189413</v>
      </c>
    </row>
    <row r="270" spans="1:40" ht="188.1" customHeight="1" x14ac:dyDescent="0.45">
      <c r="A270" s="3"/>
      <c r="B270" s="1" t="s">
        <v>738</v>
      </c>
      <c r="C270" s="1" t="s">
        <v>60</v>
      </c>
      <c r="D270" s="1" t="s">
        <v>755</v>
      </c>
      <c r="E270" s="1" t="s">
        <v>756</v>
      </c>
      <c r="F270" s="1" t="s">
        <v>208</v>
      </c>
      <c r="G270" s="1" t="s">
        <v>209</v>
      </c>
      <c r="H270" s="3"/>
      <c r="I270" s="1" t="s">
        <v>131</v>
      </c>
      <c r="J270" s="1" t="s">
        <v>132</v>
      </c>
      <c r="K270" s="6" t="s">
        <v>3</v>
      </c>
      <c r="L270" s="36"/>
      <c r="M270" s="36"/>
      <c r="N270" s="36">
        <v>1</v>
      </c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  <c r="AA270" s="36"/>
      <c r="AB270" s="36"/>
      <c r="AC270" s="36"/>
      <c r="AD270" s="36"/>
      <c r="AE270" s="36"/>
      <c r="AF270" s="36"/>
      <c r="AG270" s="1"/>
      <c r="AH270" s="30">
        <f t="shared" si="24"/>
        <v>1</v>
      </c>
      <c r="AI270" s="22">
        <v>871</v>
      </c>
      <c r="AJ270" s="21">
        <f t="shared" si="25"/>
        <v>871</v>
      </c>
      <c r="AK270" s="21">
        <f t="shared" si="28"/>
        <v>182.90999999999997</v>
      </c>
      <c r="AL270" s="21">
        <f t="shared" si="26"/>
        <v>182.90999999999997</v>
      </c>
      <c r="AM270" s="25">
        <f t="shared" si="29"/>
        <v>161.15418502202641</v>
      </c>
      <c r="AN270" s="25">
        <f t="shared" si="27"/>
        <v>161.15418502202641</v>
      </c>
    </row>
    <row r="271" spans="1:40" ht="188.1" customHeight="1" x14ac:dyDescent="0.45">
      <c r="A271" s="3"/>
      <c r="B271" s="1" t="s">
        <v>738</v>
      </c>
      <c r="C271" s="1" t="s">
        <v>60</v>
      </c>
      <c r="D271" s="1" t="s">
        <v>757</v>
      </c>
      <c r="E271" s="1" t="s">
        <v>758</v>
      </c>
      <c r="F271" s="1" t="s">
        <v>197</v>
      </c>
      <c r="G271" s="1" t="s">
        <v>198</v>
      </c>
      <c r="H271" s="3"/>
      <c r="I271" s="1" t="s">
        <v>199</v>
      </c>
      <c r="J271" s="1" t="s">
        <v>200</v>
      </c>
      <c r="K271" s="6" t="s">
        <v>3</v>
      </c>
      <c r="L271" s="36"/>
      <c r="M271" s="36"/>
      <c r="N271" s="36">
        <v>1</v>
      </c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  <c r="AA271" s="36"/>
      <c r="AB271" s="36"/>
      <c r="AC271" s="36"/>
      <c r="AD271" s="36"/>
      <c r="AE271" s="36"/>
      <c r="AF271" s="36"/>
      <c r="AG271" s="1"/>
      <c r="AH271" s="30">
        <f t="shared" si="24"/>
        <v>1</v>
      </c>
      <c r="AI271" s="22">
        <v>806</v>
      </c>
      <c r="AJ271" s="21">
        <f t="shared" si="25"/>
        <v>806</v>
      </c>
      <c r="AK271" s="21">
        <f t="shared" si="28"/>
        <v>169.25999999999996</v>
      </c>
      <c r="AL271" s="21">
        <f t="shared" si="26"/>
        <v>169.25999999999996</v>
      </c>
      <c r="AM271" s="25">
        <f t="shared" si="29"/>
        <v>149.12775330396471</v>
      </c>
      <c r="AN271" s="25">
        <f t="shared" si="27"/>
        <v>149.12775330396471</v>
      </c>
    </row>
    <row r="272" spans="1:40" ht="188.1" customHeight="1" x14ac:dyDescent="0.45">
      <c r="A272" s="3"/>
      <c r="B272" s="1" t="s">
        <v>738</v>
      </c>
      <c r="C272" s="1" t="s">
        <v>60</v>
      </c>
      <c r="D272" s="1" t="s">
        <v>759</v>
      </c>
      <c r="E272" s="1" t="s">
        <v>760</v>
      </c>
      <c r="F272" s="1" t="s">
        <v>204</v>
      </c>
      <c r="G272" s="1" t="s">
        <v>205</v>
      </c>
      <c r="H272" s="3"/>
      <c r="I272" s="1" t="s">
        <v>77</v>
      </c>
      <c r="J272" s="1" t="s">
        <v>78</v>
      </c>
      <c r="K272" s="6" t="s">
        <v>3</v>
      </c>
      <c r="L272" s="36"/>
      <c r="M272" s="36"/>
      <c r="N272" s="36">
        <v>1</v>
      </c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36"/>
      <c r="AA272" s="36"/>
      <c r="AB272" s="36"/>
      <c r="AC272" s="36"/>
      <c r="AD272" s="36"/>
      <c r="AE272" s="36"/>
      <c r="AF272" s="36"/>
      <c r="AG272" s="1"/>
      <c r="AH272" s="30">
        <f t="shared" si="24"/>
        <v>1</v>
      </c>
      <c r="AI272" s="22">
        <v>806</v>
      </c>
      <c r="AJ272" s="21">
        <f t="shared" si="25"/>
        <v>806</v>
      </c>
      <c r="AK272" s="21">
        <f t="shared" si="28"/>
        <v>169.25999999999996</v>
      </c>
      <c r="AL272" s="21">
        <f t="shared" si="26"/>
        <v>169.25999999999996</v>
      </c>
      <c r="AM272" s="25">
        <f t="shared" si="29"/>
        <v>149.12775330396471</v>
      </c>
      <c r="AN272" s="25">
        <f t="shared" si="27"/>
        <v>149.12775330396471</v>
      </c>
    </row>
    <row r="273" spans="1:40" ht="188.1" customHeight="1" x14ac:dyDescent="0.45">
      <c r="A273" s="3"/>
      <c r="B273" s="1" t="s">
        <v>738</v>
      </c>
      <c r="C273" s="1" t="s">
        <v>60</v>
      </c>
      <c r="D273" s="1" t="s">
        <v>761</v>
      </c>
      <c r="E273" s="1" t="s">
        <v>762</v>
      </c>
      <c r="F273" s="1" t="s">
        <v>763</v>
      </c>
      <c r="G273" s="1" t="s">
        <v>764</v>
      </c>
      <c r="H273" s="3"/>
      <c r="I273" s="1" t="s">
        <v>145</v>
      </c>
      <c r="J273" s="1" t="s">
        <v>159</v>
      </c>
      <c r="K273" s="6" t="s">
        <v>3</v>
      </c>
      <c r="L273" s="36"/>
      <c r="M273" s="36"/>
      <c r="N273" s="36">
        <v>1</v>
      </c>
      <c r="O273" s="36"/>
      <c r="P273" s="36"/>
      <c r="Q273" s="36">
        <v>1</v>
      </c>
      <c r="R273" s="36"/>
      <c r="S273" s="36"/>
      <c r="T273" s="36"/>
      <c r="U273" s="36"/>
      <c r="V273" s="36"/>
      <c r="W273" s="36"/>
      <c r="X273" s="36"/>
      <c r="Y273" s="36"/>
      <c r="Z273" s="36"/>
      <c r="AA273" s="36"/>
      <c r="AB273" s="36"/>
      <c r="AC273" s="36"/>
      <c r="AD273" s="36"/>
      <c r="AE273" s="36"/>
      <c r="AF273" s="36"/>
      <c r="AG273" s="1"/>
      <c r="AH273" s="30">
        <f t="shared" si="24"/>
        <v>2</v>
      </c>
      <c r="AI273" s="22">
        <v>588</v>
      </c>
      <c r="AJ273" s="21">
        <f t="shared" si="25"/>
        <v>1176</v>
      </c>
      <c r="AK273" s="21">
        <f t="shared" si="28"/>
        <v>123.47999999999998</v>
      </c>
      <c r="AL273" s="21">
        <f t="shared" si="26"/>
        <v>246.95999999999995</v>
      </c>
      <c r="AM273" s="25">
        <f t="shared" si="29"/>
        <v>108.7929515418502</v>
      </c>
      <c r="AN273" s="25">
        <f t="shared" si="27"/>
        <v>217.5859030837004</v>
      </c>
    </row>
    <row r="274" spans="1:40" ht="188.1" customHeight="1" x14ac:dyDescent="0.45">
      <c r="A274" s="3"/>
      <c r="B274" s="1" t="s">
        <v>738</v>
      </c>
      <c r="C274" s="1" t="s">
        <v>60</v>
      </c>
      <c r="D274" s="1" t="s">
        <v>765</v>
      </c>
      <c r="E274" s="1" t="s">
        <v>766</v>
      </c>
      <c r="F274" s="1" t="s">
        <v>311</v>
      </c>
      <c r="G274" s="1" t="s">
        <v>767</v>
      </c>
      <c r="H274" s="3"/>
      <c r="I274" s="1" t="s">
        <v>185</v>
      </c>
      <c r="J274" s="1" t="s">
        <v>313</v>
      </c>
      <c r="K274" s="6" t="s">
        <v>3</v>
      </c>
      <c r="L274" s="36"/>
      <c r="M274" s="36"/>
      <c r="N274" s="36">
        <v>4</v>
      </c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  <c r="AA274" s="36"/>
      <c r="AB274" s="36"/>
      <c r="AC274" s="36"/>
      <c r="AD274" s="36"/>
      <c r="AE274" s="36"/>
      <c r="AF274" s="36"/>
      <c r="AG274" s="1"/>
      <c r="AH274" s="30">
        <f t="shared" si="24"/>
        <v>4</v>
      </c>
      <c r="AI274" s="22">
        <v>588</v>
      </c>
      <c r="AJ274" s="21">
        <f t="shared" si="25"/>
        <v>2352</v>
      </c>
      <c r="AK274" s="21">
        <f t="shared" si="28"/>
        <v>123.47999999999998</v>
      </c>
      <c r="AL274" s="21">
        <f t="shared" si="26"/>
        <v>493.9199999999999</v>
      </c>
      <c r="AM274" s="25">
        <f t="shared" si="29"/>
        <v>108.7929515418502</v>
      </c>
      <c r="AN274" s="25">
        <f t="shared" si="27"/>
        <v>435.1718061674008</v>
      </c>
    </row>
    <row r="275" spans="1:40" ht="188.1" customHeight="1" x14ac:dyDescent="0.45">
      <c r="A275" s="3"/>
      <c r="B275" s="1" t="s">
        <v>738</v>
      </c>
      <c r="C275" s="1" t="s">
        <v>60</v>
      </c>
      <c r="D275" s="1" t="s">
        <v>765</v>
      </c>
      <c r="E275" s="1" t="s">
        <v>766</v>
      </c>
      <c r="F275" s="1" t="s">
        <v>311</v>
      </c>
      <c r="G275" s="1" t="s">
        <v>767</v>
      </c>
      <c r="H275" s="3"/>
      <c r="I275" s="1" t="s">
        <v>77</v>
      </c>
      <c r="J275" s="1" t="s">
        <v>78</v>
      </c>
      <c r="K275" s="6" t="s">
        <v>3</v>
      </c>
      <c r="L275" s="36"/>
      <c r="M275" s="36"/>
      <c r="N275" s="36">
        <v>6</v>
      </c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  <c r="AA275" s="36"/>
      <c r="AB275" s="36"/>
      <c r="AC275" s="36"/>
      <c r="AD275" s="36"/>
      <c r="AE275" s="36"/>
      <c r="AF275" s="36"/>
      <c r="AG275" s="1"/>
      <c r="AH275" s="30">
        <f t="shared" si="24"/>
        <v>6</v>
      </c>
      <c r="AI275" s="22">
        <v>588</v>
      </c>
      <c r="AJ275" s="21">
        <f t="shared" si="25"/>
        <v>3528</v>
      </c>
      <c r="AK275" s="21">
        <f t="shared" si="28"/>
        <v>123.47999999999998</v>
      </c>
      <c r="AL275" s="21">
        <f t="shared" si="26"/>
        <v>740.87999999999988</v>
      </c>
      <c r="AM275" s="25">
        <f t="shared" si="29"/>
        <v>108.7929515418502</v>
      </c>
      <c r="AN275" s="25">
        <f t="shared" si="27"/>
        <v>652.75770925110123</v>
      </c>
    </row>
    <row r="276" spans="1:40" ht="188.1" customHeight="1" x14ac:dyDescent="0.45">
      <c r="A276" s="3"/>
      <c r="B276" s="1" t="s">
        <v>738</v>
      </c>
      <c r="C276" s="1" t="s">
        <v>60</v>
      </c>
      <c r="D276" s="1" t="s">
        <v>768</v>
      </c>
      <c r="E276" s="1" t="s">
        <v>769</v>
      </c>
      <c r="F276" s="1" t="s">
        <v>770</v>
      </c>
      <c r="G276" s="1" t="s">
        <v>771</v>
      </c>
      <c r="H276" s="3"/>
      <c r="I276" s="1" t="s">
        <v>65</v>
      </c>
      <c r="J276" s="1" t="s">
        <v>337</v>
      </c>
      <c r="K276" s="6" t="s">
        <v>3</v>
      </c>
      <c r="L276" s="36"/>
      <c r="M276" s="36"/>
      <c r="N276" s="36"/>
      <c r="O276" s="36">
        <v>1</v>
      </c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  <c r="AA276" s="36"/>
      <c r="AB276" s="36"/>
      <c r="AC276" s="36"/>
      <c r="AD276" s="36"/>
      <c r="AE276" s="36"/>
      <c r="AF276" s="36"/>
      <c r="AG276" s="1"/>
      <c r="AH276" s="30">
        <f t="shared" si="24"/>
        <v>1</v>
      </c>
      <c r="AI276" s="22">
        <v>554</v>
      </c>
      <c r="AJ276" s="21">
        <f t="shared" si="25"/>
        <v>554</v>
      </c>
      <c r="AK276" s="21">
        <f t="shared" si="28"/>
        <v>116.33999999999997</v>
      </c>
      <c r="AL276" s="21">
        <f t="shared" si="26"/>
        <v>116.33999999999997</v>
      </c>
      <c r="AM276" s="25">
        <f t="shared" si="29"/>
        <v>102.50220264317178</v>
      </c>
      <c r="AN276" s="25">
        <f t="shared" si="27"/>
        <v>102.50220264317178</v>
      </c>
    </row>
    <row r="277" spans="1:40" ht="188.1" customHeight="1" x14ac:dyDescent="0.45">
      <c r="A277" s="3"/>
      <c r="B277" s="1" t="s">
        <v>738</v>
      </c>
      <c r="C277" s="1" t="s">
        <v>60</v>
      </c>
      <c r="D277" s="1" t="s">
        <v>772</v>
      </c>
      <c r="E277" s="1" t="s">
        <v>773</v>
      </c>
      <c r="F277" s="1" t="s">
        <v>770</v>
      </c>
      <c r="G277" s="1" t="s">
        <v>771</v>
      </c>
      <c r="H277" s="3"/>
      <c r="I277" s="1" t="s">
        <v>145</v>
      </c>
      <c r="J277" s="1" t="s">
        <v>318</v>
      </c>
      <c r="K277" s="6" t="s">
        <v>3</v>
      </c>
      <c r="L277" s="36">
        <v>9</v>
      </c>
      <c r="M277" s="36">
        <v>20</v>
      </c>
      <c r="N277" s="36">
        <v>20</v>
      </c>
      <c r="O277" s="36">
        <v>20</v>
      </c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36"/>
      <c r="AA277" s="36"/>
      <c r="AB277" s="36"/>
      <c r="AC277" s="36"/>
      <c r="AD277" s="36"/>
      <c r="AE277" s="36"/>
      <c r="AF277" s="36"/>
      <c r="AG277" s="1"/>
      <c r="AH277" s="30">
        <f t="shared" si="24"/>
        <v>69</v>
      </c>
      <c r="AI277" s="22">
        <v>622</v>
      </c>
      <c r="AJ277" s="21">
        <f t="shared" si="25"/>
        <v>42918</v>
      </c>
      <c r="AK277" s="21">
        <f t="shared" si="28"/>
        <v>130.61999999999998</v>
      </c>
      <c r="AL277" s="21">
        <f t="shared" si="26"/>
        <v>9012.7799999999988</v>
      </c>
      <c r="AM277" s="25">
        <f t="shared" si="29"/>
        <v>115.08370044052862</v>
      </c>
      <c r="AN277" s="25">
        <f t="shared" si="27"/>
        <v>7940.7753303964746</v>
      </c>
    </row>
    <row r="278" spans="1:40" ht="188.1" customHeight="1" x14ac:dyDescent="0.45">
      <c r="A278" s="3"/>
      <c r="B278" s="1" t="s">
        <v>738</v>
      </c>
      <c r="C278" s="1" t="s">
        <v>60</v>
      </c>
      <c r="D278" s="1" t="s">
        <v>774</v>
      </c>
      <c r="E278" s="1" t="s">
        <v>775</v>
      </c>
      <c r="F278" s="1" t="s">
        <v>166</v>
      </c>
      <c r="G278" s="1" t="s">
        <v>167</v>
      </c>
      <c r="H278" s="3"/>
      <c r="I278" s="1" t="s">
        <v>77</v>
      </c>
      <c r="J278" s="1" t="s">
        <v>78</v>
      </c>
      <c r="K278" s="6" t="s">
        <v>3</v>
      </c>
      <c r="L278" s="36"/>
      <c r="M278" s="36"/>
      <c r="N278" s="36">
        <v>4</v>
      </c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  <c r="AA278" s="36"/>
      <c r="AB278" s="36"/>
      <c r="AC278" s="36"/>
      <c r="AD278" s="36"/>
      <c r="AE278" s="36"/>
      <c r="AF278" s="36"/>
      <c r="AG278" s="1"/>
      <c r="AH278" s="30">
        <f t="shared" si="24"/>
        <v>4</v>
      </c>
      <c r="AI278" s="22">
        <v>602</v>
      </c>
      <c r="AJ278" s="21">
        <f t="shared" si="25"/>
        <v>2408</v>
      </c>
      <c r="AK278" s="21">
        <f t="shared" si="28"/>
        <v>126.41999999999997</v>
      </c>
      <c r="AL278" s="21">
        <f t="shared" si="26"/>
        <v>505.67999999999989</v>
      </c>
      <c r="AM278" s="25">
        <f t="shared" si="29"/>
        <v>111.38325991189424</v>
      </c>
      <c r="AN278" s="25">
        <f t="shared" si="27"/>
        <v>445.53303964757697</v>
      </c>
    </row>
    <row r="279" spans="1:40" ht="188.1" customHeight="1" x14ac:dyDescent="0.45">
      <c r="A279" s="3"/>
      <c r="B279" s="1" t="s">
        <v>738</v>
      </c>
      <c r="C279" s="1" t="s">
        <v>60</v>
      </c>
      <c r="D279" s="1" t="s">
        <v>776</v>
      </c>
      <c r="E279" s="1" t="s">
        <v>777</v>
      </c>
      <c r="F279" s="1" t="s">
        <v>778</v>
      </c>
      <c r="G279" s="1" t="s">
        <v>779</v>
      </c>
      <c r="H279" s="3"/>
      <c r="I279" s="1" t="s">
        <v>77</v>
      </c>
      <c r="J279" s="1" t="s">
        <v>78</v>
      </c>
      <c r="K279" s="6" t="s">
        <v>3</v>
      </c>
      <c r="L279" s="36"/>
      <c r="M279" s="36"/>
      <c r="N279" s="36">
        <v>1</v>
      </c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36"/>
      <c r="AB279" s="36"/>
      <c r="AC279" s="36"/>
      <c r="AD279" s="36"/>
      <c r="AE279" s="36"/>
      <c r="AF279" s="36"/>
      <c r="AG279" s="1"/>
      <c r="AH279" s="30">
        <f t="shared" si="24"/>
        <v>1</v>
      </c>
      <c r="AI279" s="22">
        <v>554</v>
      </c>
      <c r="AJ279" s="21">
        <f t="shared" si="25"/>
        <v>554</v>
      </c>
      <c r="AK279" s="21">
        <f t="shared" si="28"/>
        <v>116.33999999999997</v>
      </c>
      <c r="AL279" s="21">
        <f t="shared" si="26"/>
        <v>116.33999999999997</v>
      </c>
      <c r="AM279" s="25">
        <f t="shared" si="29"/>
        <v>102.50220264317178</v>
      </c>
      <c r="AN279" s="25">
        <f t="shared" si="27"/>
        <v>102.50220264317178</v>
      </c>
    </row>
    <row r="280" spans="1:40" ht="188.1" customHeight="1" x14ac:dyDescent="0.45">
      <c r="A280" s="3"/>
      <c r="B280" s="1" t="s">
        <v>738</v>
      </c>
      <c r="C280" s="1" t="s">
        <v>60</v>
      </c>
      <c r="D280" s="1" t="s">
        <v>780</v>
      </c>
      <c r="E280" s="1" t="s">
        <v>781</v>
      </c>
      <c r="F280" s="1" t="s">
        <v>316</v>
      </c>
      <c r="G280" s="1" t="s">
        <v>317</v>
      </c>
      <c r="H280" s="3"/>
      <c r="I280" s="1" t="s">
        <v>145</v>
      </c>
      <c r="J280" s="1" t="s">
        <v>318</v>
      </c>
      <c r="K280" s="6" t="s">
        <v>3</v>
      </c>
      <c r="L280" s="36"/>
      <c r="M280" s="36"/>
      <c r="N280" s="36"/>
      <c r="O280" s="36">
        <v>1</v>
      </c>
      <c r="P280" s="36">
        <v>1</v>
      </c>
      <c r="Q280" s="36"/>
      <c r="R280" s="36"/>
      <c r="S280" s="36"/>
      <c r="T280" s="36"/>
      <c r="U280" s="36"/>
      <c r="V280" s="36"/>
      <c r="W280" s="36"/>
      <c r="X280" s="36"/>
      <c r="Y280" s="36"/>
      <c r="Z280" s="36"/>
      <c r="AA280" s="36"/>
      <c r="AB280" s="36"/>
      <c r="AC280" s="36"/>
      <c r="AD280" s="36"/>
      <c r="AE280" s="36"/>
      <c r="AF280" s="36"/>
      <c r="AG280" s="1"/>
      <c r="AH280" s="30">
        <f t="shared" si="24"/>
        <v>2</v>
      </c>
      <c r="AI280" s="22">
        <v>501</v>
      </c>
      <c r="AJ280" s="21">
        <f t="shared" si="25"/>
        <v>1002</v>
      </c>
      <c r="AK280" s="21">
        <f t="shared" si="28"/>
        <v>105.20999999999998</v>
      </c>
      <c r="AL280" s="21">
        <f t="shared" si="26"/>
        <v>210.41999999999996</v>
      </c>
      <c r="AM280" s="25">
        <f t="shared" si="29"/>
        <v>92.696035242290733</v>
      </c>
      <c r="AN280" s="25">
        <f t="shared" si="27"/>
        <v>185.39207048458147</v>
      </c>
    </row>
    <row r="281" spans="1:40" ht="188.1" customHeight="1" x14ac:dyDescent="0.45">
      <c r="A281" s="3"/>
      <c r="B281" s="1" t="s">
        <v>738</v>
      </c>
      <c r="C281" s="1" t="s">
        <v>60</v>
      </c>
      <c r="D281" s="1" t="s">
        <v>782</v>
      </c>
      <c r="E281" s="1" t="s">
        <v>783</v>
      </c>
      <c r="F281" s="1" t="s">
        <v>162</v>
      </c>
      <c r="G281" s="1" t="s">
        <v>163</v>
      </c>
      <c r="H281" s="3"/>
      <c r="I281" s="1" t="s">
        <v>399</v>
      </c>
      <c r="J281" s="1" t="s">
        <v>400</v>
      </c>
      <c r="K281" s="6" t="s">
        <v>3</v>
      </c>
      <c r="L281" s="36"/>
      <c r="M281" s="36"/>
      <c r="N281" s="36">
        <v>1</v>
      </c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  <c r="AA281" s="36"/>
      <c r="AB281" s="36"/>
      <c r="AC281" s="36"/>
      <c r="AD281" s="36"/>
      <c r="AE281" s="36"/>
      <c r="AF281" s="36"/>
      <c r="AG281" s="1"/>
      <c r="AH281" s="30">
        <f t="shared" si="24"/>
        <v>1</v>
      </c>
      <c r="AI281" s="22">
        <v>554</v>
      </c>
      <c r="AJ281" s="21">
        <f t="shared" si="25"/>
        <v>554</v>
      </c>
      <c r="AK281" s="21">
        <f t="shared" si="28"/>
        <v>116.33999999999997</v>
      </c>
      <c r="AL281" s="21">
        <f t="shared" si="26"/>
        <v>116.33999999999997</v>
      </c>
      <c r="AM281" s="25">
        <f t="shared" si="29"/>
        <v>102.50220264317178</v>
      </c>
      <c r="AN281" s="25">
        <f t="shared" si="27"/>
        <v>102.50220264317178</v>
      </c>
    </row>
    <row r="282" spans="1:40" ht="188.1" customHeight="1" x14ac:dyDescent="0.45">
      <c r="A282" s="3"/>
      <c r="B282" s="1" t="s">
        <v>784</v>
      </c>
      <c r="C282" s="1" t="s">
        <v>60</v>
      </c>
      <c r="D282" s="1" t="s">
        <v>785</v>
      </c>
      <c r="E282" s="1" t="s">
        <v>786</v>
      </c>
      <c r="F282" s="1" t="s">
        <v>149</v>
      </c>
      <c r="G282" s="1" t="s">
        <v>150</v>
      </c>
      <c r="H282" s="3"/>
      <c r="I282" s="1" t="s">
        <v>77</v>
      </c>
      <c r="J282" s="1" t="s">
        <v>78</v>
      </c>
      <c r="K282" s="6" t="s">
        <v>3</v>
      </c>
      <c r="L282" s="36"/>
      <c r="M282" s="36"/>
      <c r="N282" s="36">
        <v>1</v>
      </c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  <c r="AA282" s="36"/>
      <c r="AB282" s="36"/>
      <c r="AC282" s="36"/>
      <c r="AD282" s="36"/>
      <c r="AE282" s="36"/>
      <c r="AF282" s="36"/>
      <c r="AG282" s="1"/>
      <c r="AH282" s="30">
        <f t="shared" si="24"/>
        <v>1</v>
      </c>
      <c r="AI282" s="22">
        <v>837</v>
      </c>
      <c r="AJ282" s="21">
        <f t="shared" si="25"/>
        <v>837</v>
      </c>
      <c r="AK282" s="21">
        <f t="shared" si="28"/>
        <v>175.76999999999998</v>
      </c>
      <c r="AL282" s="21">
        <f t="shared" si="26"/>
        <v>175.76999999999998</v>
      </c>
      <c r="AM282" s="25">
        <f t="shared" si="29"/>
        <v>154.86343612334801</v>
      </c>
      <c r="AN282" s="25">
        <f t="shared" si="27"/>
        <v>154.86343612334801</v>
      </c>
    </row>
    <row r="283" spans="1:40" ht="188.1" customHeight="1" x14ac:dyDescent="0.45">
      <c r="A283" s="3"/>
      <c r="B283" s="1" t="s">
        <v>784</v>
      </c>
      <c r="C283" s="1" t="s">
        <v>60</v>
      </c>
      <c r="D283" s="1" t="s">
        <v>787</v>
      </c>
      <c r="E283" s="1" t="s">
        <v>788</v>
      </c>
      <c r="F283" s="1" t="s">
        <v>789</v>
      </c>
      <c r="G283" s="1" t="s">
        <v>790</v>
      </c>
      <c r="H283" s="3"/>
      <c r="I283" s="1" t="s">
        <v>145</v>
      </c>
      <c r="J283" s="1" t="s">
        <v>146</v>
      </c>
      <c r="K283" s="6" t="s">
        <v>3</v>
      </c>
      <c r="L283" s="36"/>
      <c r="M283" s="36"/>
      <c r="N283" s="36">
        <v>1</v>
      </c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  <c r="AA283" s="36"/>
      <c r="AB283" s="36"/>
      <c r="AC283" s="36"/>
      <c r="AD283" s="36"/>
      <c r="AE283" s="36"/>
      <c r="AF283" s="36"/>
      <c r="AG283" s="1"/>
      <c r="AH283" s="30">
        <f t="shared" si="24"/>
        <v>1</v>
      </c>
      <c r="AI283" s="22">
        <v>739</v>
      </c>
      <c r="AJ283" s="21">
        <f t="shared" si="25"/>
        <v>739</v>
      </c>
      <c r="AK283" s="21">
        <f t="shared" si="28"/>
        <v>155.18999999999997</v>
      </c>
      <c r="AL283" s="21">
        <f t="shared" si="26"/>
        <v>155.18999999999997</v>
      </c>
      <c r="AM283" s="25">
        <f t="shared" si="29"/>
        <v>136.73127753303962</v>
      </c>
      <c r="AN283" s="25">
        <f t="shared" si="27"/>
        <v>136.73127753303962</v>
      </c>
    </row>
    <row r="284" spans="1:40" ht="188.1" customHeight="1" x14ac:dyDescent="0.45">
      <c r="A284" s="3"/>
      <c r="B284" s="1" t="s">
        <v>791</v>
      </c>
      <c r="C284" s="1" t="s">
        <v>60</v>
      </c>
      <c r="D284" s="1" t="s">
        <v>792</v>
      </c>
      <c r="E284" s="1" t="s">
        <v>793</v>
      </c>
      <c r="F284" s="1" t="s">
        <v>794</v>
      </c>
      <c r="G284" s="1" t="s">
        <v>795</v>
      </c>
      <c r="H284" s="3"/>
      <c r="I284" s="1" t="s">
        <v>796</v>
      </c>
      <c r="J284" s="1" t="s">
        <v>797</v>
      </c>
      <c r="K284" s="6" t="s">
        <v>35</v>
      </c>
      <c r="L284" s="36">
        <v>3</v>
      </c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  <c r="AA284" s="36"/>
      <c r="AB284" s="36"/>
      <c r="AC284" s="36"/>
      <c r="AD284" s="36"/>
      <c r="AE284" s="36"/>
      <c r="AF284" s="36"/>
      <c r="AG284" s="1"/>
      <c r="AH284" s="30">
        <f t="shared" si="24"/>
        <v>3</v>
      </c>
      <c r="AI284" s="22">
        <v>101</v>
      </c>
      <c r="AJ284" s="21">
        <f t="shared" si="25"/>
        <v>303</v>
      </c>
      <c r="AK284" s="21">
        <f t="shared" si="28"/>
        <v>21.209999999999997</v>
      </c>
      <c r="AL284" s="21">
        <f t="shared" si="26"/>
        <v>63.629999999999995</v>
      </c>
      <c r="AM284" s="25">
        <f t="shared" si="29"/>
        <v>18.687224669603523</v>
      </c>
      <c r="AN284" s="25">
        <f t="shared" si="27"/>
        <v>56.06167400881057</v>
      </c>
    </row>
    <row r="285" spans="1:40" ht="188.1" customHeight="1" x14ac:dyDescent="0.45">
      <c r="A285" s="3"/>
      <c r="B285" s="1" t="s">
        <v>72</v>
      </c>
      <c r="C285" s="1" t="s">
        <v>60</v>
      </c>
      <c r="D285" s="1" t="s">
        <v>798</v>
      </c>
      <c r="E285" s="1" t="s">
        <v>74</v>
      </c>
      <c r="F285" s="1" t="s">
        <v>75</v>
      </c>
      <c r="G285" s="1" t="s">
        <v>76</v>
      </c>
      <c r="H285" s="3"/>
      <c r="I285" s="1" t="s">
        <v>131</v>
      </c>
      <c r="J285" s="1" t="s">
        <v>132</v>
      </c>
      <c r="K285" s="6" t="s">
        <v>3</v>
      </c>
      <c r="L285" s="36"/>
      <c r="M285" s="36"/>
      <c r="N285" s="36"/>
      <c r="O285" s="36">
        <v>1</v>
      </c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  <c r="AA285" s="36"/>
      <c r="AB285" s="36"/>
      <c r="AC285" s="36"/>
      <c r="AD285" s="36"/>
      <c r="AE285" s="36"/>
      <c r="AF285" s="36"/>
      <c r="AG285" s="1"/>
      <c r="AH285" s="30">
        <f t="shared" si="24"/>
        <v>1</v>
      </c>
      <c r="AI285" s="22">
        <v>420</v>
      </c>
      <c r="AJ285" s="21">
        <f t="shared" si="25"/>
        <v>420</v>
      </c>
      <c r="AK285" s="21">
        <f t="shared" si="28"/>
        <v>88.199999999999989</v>
      </c>
      <c r="AL285" s="21">
        <f t="shared" si="26"/>
        <v>88.199999999999989</v>
      </c>
      <c r="AM285" s="25">
        <f t="shared" si="29"/>
        <v>77.70925110132157</v>
      </c>
      <c r="AN285" s="25">
        <f t="shared" si="27"/>
        <v>77.70925110132157</v>
      </c>
    </row>
    <row r="286" spans="1:40" ht="188.1" customHeight="1" x14ac:dyDescent="0.45">
      <c r="A286" s="3"/>
      <c r="B286" s="1" t="s">
        <v>72</v>
      </c>
      <c r="C286" s="1" t="s">
        <v>60</v>
      </c>
      <c r="D286" s="1" t="s">
        <v>798</v>
      </c>
      <c r="E286" s="1" t="s">
        <v>74</v>
      </c>
      <c r="F286" s="1" t="s">
        <v>75</v>
      </c>
      <c r="G286" s="1" t="s">
        <v>76</v>
      </c>
      <c r="H286" s="3"/>
      <c r="I286" s="1" t="s">
        <v>77</v>
      </c>
      <c r="J286" s="1" t="s">
        <v>78</v>
      </c>
      <c r="K286" s="6" t="s">
        <v>3</v>
      </c>
      <c r="L286" s="36"/>
      <c r="M286" s="36"/>
      <c r="N286" s="36">
        <v>3</v>
      </c>
      <c r="O286" s="36">
        <v>2</v>
      </c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  <c r="AA286" s="36"/>
      <c r="AB286" s="36"/>
      <c r="AC286" s="36"/>
      <c r="AD286" s="36"/>
      <c r="AE286" s="36"/>
      <c r="AF286" s="36"/>
      <c r="AG286" s="1"/>
      <c r="AH286" s="30">
        <f t="shared" si="24"/>
        <v>5</v>
      </c>
      <c r="AI286" s="22">
        <v>420</v>
      </c>
      <c r="AJ286" s="21">
        <f t="shared" si="25"/>
        <v>2100</v>
      </c>
      <c r="AK286" s="21">
        <f t="shared" si="28"/>
        <v>88.199999999999989</v>
      </c>
      <c r="AL286" s="21">
        <f t="shared" si="26"/>
        <v>440.99999999999994</v>
      </c>
      <c r="AM286" s="25">
        <f t="shared" si="29"/>
        <v>77.70925110132157</v>
      </c>
      <c r="AN286" s="25">
        <f t="shared" si="27"/>
        <v>388.54625550660785</v>
      </c>
    </row>
    <row r="287" spans="1:40" ht="188.1" customHeight="1" x14ac:dyDescent="0.45">
      <c r="A287" s="3"/>
      <c r="B287" s="1" t="s">
        <v>72</v>
      </c>
      <c r="C287" s="1" t="s">
        <v>60</v>
      </c>
      <c r="D287" s="1" t="s">
        <v>799</v>
      </c>
      <c r="E287" s="1" t="s">
        <v>106</v>
      </c>
      <c r="F287" s="1" t="s">
        <v>800</v>
      </c>
      <c r="G287" s="1" t="s">
        <v>801</v>
      </c>
      <c r="H287" s="3"/>
      <c r="I287" s="1" t="s">
        <v>802</v>
      </c>
      <c r="J287" s="1" t="s">
        <v>803</v>
      </c>
      <c r="K287" s="6" t="s">
        <v>3</v>
      </c>
      <c r="L287" s="36">
        <v>5</v>
      </c>
      <c r="M287" s="36">
        <v>8</v>
      </c>
      <c r="N287" s="36">
        <v>18</v>
      </c>
      <c r="O287" s="36">
        <v>18</v>
      </c>
      <c r="P287" s="36">
        <v>7</v>
      </c>
      <c r="Q287" s="36"/>
      <c r="R287" s="36"/>
      <c r="S287" s="36"/>
      <c r="T287" s="36"/>
      <c r="U287" s="36"/>
      <c r="V287" s="36"/>
      <c r="W287" s="36"/>
      <c r="X287" s="36"/>
      <c r="Y287" s="36"/>
      <c r="Z287" s="36"/>
      <c r="AA287" s="36"/>
      <c r="AB287" s="36"/>
      <c r="AC287" s="36"/>
      <c r="AD287" s="36"/>
      <c r="AE287" s="36"/>
      <c r="AF287" s="36"/>
      <c r="AG287" s="1"/>
      <c r="AH287" s="30">
        <f t="shared" si="24"/>
        <v>56</v>
      </c>
      <c r="AI287" s="22">
        <v>403</v>
      </c>
      <c r="AJ287" s="21">
        <f t="shared" si="25"/>
        <v>22568</v>
      </c>
      <c r="AK287" s="21">
        <f t="shared" si="28"/>
        <v>84.629999999999981</v>
      </c>
      <c r="AL287" s="21">
        <f t="shared" si="26"/>
        <v>4739.2799999999988</v>
      </c>
      <c r="AM287" s="25">
        <f t="shared" si="29"/>
        <v>74.563876651982355</v>
      </c>
      <c r="AN287" s="25">
        <f t="shared" si="27"/>
        <v>4175.5770925110119</v>
      </c>
    </row>
    <row r="288" spans="1:40" ht="188.1" customHeight="1" x14ac:dyDescent="0.45">
      <c r="A288" s="3"/>
      <c r="B288" s="1" t="s">
        <v>72</v>
      </c>
      <c r="C288" s="1" t="s">
        <v>60</v>
      </c>
      <c r="D288" s="1" t="s">
        <v>804</v>
      </c>
      <c r="E288" s="1" t="s">
        <v>116</v>
      </c>
      <c r="F288" s="1" t="s">
        <v>805</v>
      </c>
      <c r="G288" s="1" t="s">
        <v>806</v>
      </c>
      <c r="H288" s="3"/>
      <c r="I288" s="1" t="s">
        <v>77</v>
      </c>
      <c r="J288" s="1" t="s">
        <v>78</v>
      </c>
      <c r="K288" s="6" t="s">
        <v>12</v>
      </c>
      <c r="L288" s="36">
        <v>10</v>
      </c>
      <c r="M288" s="36">
        <v>20</v>
      </c>
      <c r="N288" s="36">
        <v>20</v>
      </c>
      <c r="O288" s="36">
        <v>20</v>
      </c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  <c r="AA288" s="36"/>
      <c r="AB288" s="36"/>
      <c r="AC288" s="36"/>
      <c r="AD288" s="36"/>
      <c r="AE288" s="36"/>
      <c r="AF288" s="36"/>
      <c r="AG288" s="1"/>
      <c r="AH288" s="30">
        <f t="shared" si="24"/>
        <v>70</v>
      </c>
      <c r="AI288" s="22">
        <v>353</v>
      </c>
      <c r="AJ288" s="21">
        <f t="shared" si="25"/>
        <v>24710</v>
      </c>
      <c r="AK288" s="21">
        <f t="shared" si="28"/>
        <v>74.129999999999981</v>
      </c>
      <c r="AL288" s="21">
        <f t="shared" si="26"/>
        <v>5189.0999999999985</v>
      </c>
      <c r="AM288" s="25">
        <f t="shared" si="29"/>
        <v>65.312775330396462</v>
      </c>
      <c r="AN288" s="25">
        <f t="shared" si="27"/>
        <v>4571.8942731277521</v>
      </c>
    </row>
    <row r="289" spans="1:40" ht="188.1" customHeight="1" x14ac:dyDescent="0.45">
      <c r="A289" s="3"/>
      <c r="B289" s="1" t="s">
        <v>194</v>
      </c>
      <c r="C289" s="1" t="s">
        <v>60</v>
      </c>
      <c r="D289" s="1" t="s">
        <v>807</v>
      </c>
      <c r="E289" s="1" t="s">
        <v>207</v>
      </c>
      <c r="F289" s="1" t="s">
        <v>208</v>
      </c>
      <c r="G289" s="1" t="s">
        <v>209</v>
      </c>
      <c r="H289" s="3"/>
      <c r="I289" s="1" t="s">
        <v>239</v>
      </c>
      <c r="J289" s="1" t="s">
        <v>240</v>
      </c>
      <c r="K289" s="6" t="s">
        <v>20</v>
      </c>
      <c r="L289" s="36"/>
      <c r="M289" s="36"/>
      <c r="N289" s="36"/>
      <c r="O289" s="36"/>
      <c r="P289" s="36"/>
      <c r="Q289" s="36"/>
      <c r="R289" s="36"/>
      <c r="S289" s="36">
        <v>2</v>
      </c>
      <c r="T289" s="36"/>
      <c r="U289" s="36"/>
      <c r="V289" s="36"/>
      <c r="W289" s="36"/>
      <c r="X289" s="36"/>
      <c r="Y289" s="36"/>
      <c r="Z289" s="36"/>
      <c r="AA289" s="36"/>
      <c r="AB289" s="36"/>
      <c r="AC289" s="36"/>
      <c r="AD289" s="36"/>
      <c r="AE289" s="36"/>
      <c r="AF289" s="36"/>
      <c r="AG289" s="1"/>
      <c r="AH289" s="30">
        <f t="shared" si="24"/>
        <v>2</v>
      </c>
      <c r="AI289" s="22">
        <v>554</v>
      </c>
      <c r="AJ289" s="21">
        <f t="shared" si="25"/>
        <v>1108</v>
      </c>
      <c r="AK289" s="21">
        <f t="shared" si="28"/>
        <v>116.33999999999997</v>
      </c>
      <c r="AL289" s="21">
        <f t="shared" si="26"/>
        <v>232.67999999999995</v>
      </c>
      <c r="AM289" s="25">
        <f t="shared" si="29"/>
        <v>102.50220264317178</v>
      </c>
      <c r="AN289" s="25">
        <f t="shared" si="27"/>
        <v>205.00440528634357</v>
      </c>
    </row>
    <row r="290" spans="1:40" ht="188.1" customHeight="1" x14ac:dyDescent="0.45">
      <c r="A290" s="3"/>
      <c r="B290" s="1" t="s">
        <v>194</v>
      </c>
      <c r="C290" s="1" t="s">
        <v>60</v>
      </c>
      <c r="D290" s="1" t="s">
        <v>807</v>
      </c>
      <c r="E290" s="1" t="s">
        <v>207</v>
      </c>
      <c r="F290" s="1" t="s">
        <v>208</v>
      </c>
      <c r="G290" s="1" t="s">
        <v>209</v>
      </c>
      <c r="H290" s="3"/>
      <c r="I290" s="1" t="s">
        <v>131</v>
      </c>
      <c r="J290" s="1" t="s">
        <v>132</v>
      </c>
      <c r="K290" s="6" t="s">
        <v>20</v>
      </c>
      <c r="L290" s="36"/>
      <c r="M290" s="36"/>
      <c r="N290" s="36"/>
      <c r="O290" s="36">
        <v>4</v>
      </c>
      <c r="P290" s="36">
        <v>2</v>
      </c>
      <c r="Q290" s="36">
        <v>18</v>
      </c>
      <c r="R290" s="36"/>
      <c r="S290" s="36">
        <v>13</v>
      </c>
      <c r="T290" s="36"/>
      <c r="U290" s="36"/>
      <c r="V290" s="36"/>
      <c r="W290" s="36"/>
      <c r="X290" s="36"/>
      <c r="Y290" s="36"/>
      <c r="Z290" s="36"/>
      <c r="AA290" s="36"/>
      <c r="AB290" s="36"/>
      <c r="AC290" s="36"/>
      <c r="AD290" s="36"/>
      <c r="AE290" s="36"/>
      <c r="AF290" s="36"/>
      <c r="AG290" s="1"/>
      <c r="AH290" s="30">
        <f t="shared" si="24"/>
        <v>37</v>
      </c>
      <c r="AI290" s="22">
        <v>554</v>
      </c>
      <c r="AJ290" s="21">
        <f t="shared" si="25"/>
        <v>20498</v>
      </c>
      <c r="AK290" s="21">
        <f t="shared" si="28"/>
        <v>116.33999999999997</v>
      </c>
      <c r="AL290" s="21">
        <f t="shared" si="26"/>
        <v>4304.579999999999</v>
      </c>
      <c r="AM290" s="25">
        <f t="shared" si="29"/>
        <v>102.50220264317178</v>
      </c>
      <c r="AN290" s="25">
        <f t="shared" si="27"/>
        <v>3792.581497797356</v>
      </c>
    </row>
    <row r="291" spans="1:40" ht="188.1" customHeight="1" x14ac:dyDescent="0.45">
      <c r="A291" s="3"/>
      <c r="B291" s="1" t="s">
        <v>194</v>
      </c>
      <c r="C291" s="1" t="s">
        <v>60</v>
      </c>
      <c r="D291" s="1" t="s">
        <v>807</v>
      </c>
      <c r="E291" s="1" t="s">
        <v>207</v>
      </c>
      <c r="F291" s="1" t="s">
        <v>208</v>
      </c>
      <c r="G291" s="1" t="s">
        <v>209</v>
      </c>
      <c r="H291" s="3"/>
      <c r="I291" s="1" t="s">
        <v>107</v>
      </c>
      <c r="J291" s="1" t="s">
        <v>108</v>
      </c>
      <c r="K291" s="6" t="s">
        <v>20</v>
      </c>
      <c r="L291" s="36"/>
      <c r="M291" s="36"/>
      <c r="N291" s="36"/>
      <c r="O291" s="36">
        <v>20</v>
      </c>
      <c r="P291" s="36">
        <v>2</v>
      </c>
      <c r="Q291" s="36">
        <v>20</v>
      </c>
      <c r="R291" s="36">
        <v>1</v>
      </c>
      <c r="S291" s="36">
        <v>20</v>
      </c>
      <c r="T291" s="36"/>
      <c r="U291" s="36"/>
      <c r="V291" s="36"/>
      <c r="W291" s="36"/>
      <c r="X291" s="36"/>
      <c r="Y291" s="36"/>
      <c r="Z291" s="36"/>
      <c r="AA291" s="36"/>
      <c r="AB291" s="36"/>
      <c r="AC291" s="36"/>
      <c r="AD291" s="36"/>
      <c r="AE291" s="36"/>
      <c r="AF291" s="36"/>
      <c r="AG291" s="1"/>
      <c r="AH291" s="30">
        <f t="shared" si="24"/>
        <v>63</v>
      </c>
      <c r="AI291" s="22">
        <v>554</v>
      </c>
      <c r="AJ291" s="21">
        <f t="shared" si="25"/>
        <v>34902</v>
      </c>
      <c r="AK291" s="21">
        <f t="shared" si="28"/>
        <v>116.33999999999997</v>
      </c>
      <c r="AL291" s="21">
        <f t="shared" si="26"/>
        <v>7329.4199999999983</v>
      </c>
      <c r="AM291" s="25">
        <f t="shared" si="29"/>
        <v>102.50220264317178</v>
      </c>
      <c r="AN291" s="25">
        <f t="shared" si="27"/>
        <v>6457.6387665198226</v>
      </c>
    </row>
    <row r="292" spans="1:40" ht="188.1" customHeight="1" x14ac:dyDescent="0.45">
      <c r="A292" s="3"/>
      <c r="B292" s="1" t="s">
        <v>194</v>
      </c>
      <c r="C292" s="1" t="s">
        <v>60</v>
      </c>
      <c r="D292" s="1" t="s">
        <v>808</v>
      </c>
      <c r="E292" s="1" t="s">
        <v>248</v>
      </c>
      <c r="F292" s="1" t="s">
        <v>249</v>
      </c>
      <c r="G292" s="1" t="s">
        <v>250</v>
      </c>
      <c r="H292" s="3"/>
      <c r="I292" s="1" t="s">
        <v>199</v>
      </c>
      <c r="J292" s="1" t="s">
        <v>200</v>
      </c>
      <c r="K292" s="6" t="s">
        <v>20</v>
      </c>
      <c r="L292" s="36"/>
      <c r="M292" s="36"/>
      <c r="N292" s="36"/>
      <c r="O292" s="36"/>
      <c r="P292" s="36"/>
      <c r="Q292" s="36">
        <v>2</v>
      </c>
      <c r="R292" s="36"/>
      <c r="S292" s="36"/>
      <c r="T292" s="36"/>
      <c r="U292" s="36"/>
      <c r="V292" s="36"/>
      <c r="W292" s="36"/>
      <c r="X292" s="36"/>
      <c r="Y292" s="36"/>
      <c r="Z292" s="36"/>
      <c r="AA292" s="36"/>
      <c r="AB292" s="36"/>
      <c r="AC292" s="36"/>
      <c r="AD292" s="36"/>
      <c r="AE292" s="36"/>
      <c r="AF292" s="36"/>
      <c r="AG292" s="1"/>
      <c r="AH292" s="30">
        <f t="shared" si="24"/>
        <v>2</v>
      </c>
      <c r="AI292" s="22">
        <v>622</v>
      </c>
      <c r="AJ292" s="21">
        <f t="shared" si="25"/>
        <v>1244</v>
      </c>
      <c r="AK292" s="21">
        <f t="shared" si="28"/>
        <v>130.61999999999998</v>
      </c>
      <c r="AL292" s="21">
        <f t="shared" si="26"/>
        <v>261.23999999999995</v>
      </c>
      <c r="AM292" s="25">
        <f t="shared" si="29"/>
        <v>115.08370044052862</v>
      </c>
      <c r="AN292" s="25">
        <f t="shared" si="27"/>
        <v>230.16740088105723</v>
      </c>
    </row>
    <row r="293" spans="1:40" ht="188.1" customHeight="1" x14ac:dyDescent="0.45">
      <c r="A293" s="3"/>
      <c r="B293" s="1" t="s">
        <v>194</v>
      </c>
      <c r="C293" s="1" t="s">
        <v>60</v>
      </c>
      <c r="D293" s="1" t="s">
        <v>808</v>
      </c>
      <c r="E293" s="1" t="s">
        <v>248</v>
      </c>
      <c r="F293" s="1" t="s">
        <v>249</v>
      </c>
      <c r="G293" s="1" t="s">
        <v>250</v>
      </c>
      <c r="H293" s="3"/>
      <c r="I293" s="1" t="s">
        <v>251</v>
      </c>
      <c r="J293" s="1" t="s">
        <v>78</v>
      </c>
      <c r="K293" s="6" t="s">
        <v>20</v>
      </c>
      <c r="L293" s="36"/>
      <c r="M293" s="36"/>
      <c r="N293" s="36"/>
      <c r="O293" s="36">
        <v>2</v>
      </c>
      <c r="P293" s="36"/>
      <c r="Q293" s="36"/>
      <c r="R293" s="36"/>
      <c r="S293" s="36">
        <v>4</v>
      </c>
      <c r="T293" s="36"/>
      <c r="U293" s="36"/>
      <c r="V293" s="36"/>
      <c r="W293" s="36"/>
      <c r="X293" s="36"/>
      <c r="Y293" s="36"/>
      <c r="Z293" s="36"/>
      <c r="AA293" s="36"/>
      <c r="AB293" s="36"/>
      <c r="AC293" s="36"/>
      <c r="AD293" s="36"/>
      <c r="AE293" s="36"/>
      <c r="AF293" s="36"/>
      <c r="AG293" s="1"/>
      <c r="AH293" s="30">
        <f t="shared" si="24"/>
        <v>6</v>
      </c>
      <c r="AI293" s="22">
        <v>622</v>
      </c>
      <c r="AJ293" s="21">
        <f t="shared" si="25"/>
        <v>3732</v>
      </c>
      <c r="AK293" s="21">
        <f t="shared" si="28"/>
        <v>130.61999999999998</v>
      </c>
      <c r="AL293" s="21">
        <f t="shared" si="26"/>
        <v>783.7199999999998</v>
      </c>
      <c r="AM293" s="25">
        <f t="shared" si="29"/>
        <v>115.08370044052862</v>
      </c>
      <c r="AN293" s="25">
        <f t="shared" si="27"/>
        <v>690.5022026431717</v>
      </c>
    </row>
    <row r="294" spans="1:40" ht="188.1" customHeight="1" x14ac:dyDescent="0.45">
      <c r="A294" s="3"/>
      <c r="B294" s="1" t="s">
        <v>273</v>
      </c>
      <c r="C294" s="1" t="s">
        <v>60</v>
      </c>
      <c r="D294" s="1" t="s">
        <v>809</v>
      </c>
      <c r="E294" s="1" t="s">
        <v>810</v>
      </c>
      <c r="F294" s="1" t="s">
        <v>89</v>
      </c>
      <c r="G294" s="1" t="s">
        <v>90</v>
      </c>
      <c r="H294" s="3"/>
      <c r="I294" s="1" t="s">
        <v>91</v>
      </c>
      <c r="J294" s="1" t="s">
        <v>92</v>
      </c>
      <c r="K294" s="6" t="s">
        <v>3</v>
      </c>
      <c r="L294" s="36"/>
      <c r="M294" s="36"/>
      <c r="N294" s="36"/>
      <c r="O294" s="36">
        <v>1</v>
      </c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  <c r="AA294" s="36"/>
      <c r="AB294" s="36"/>
      <c r="AC294" s="36"/>
      <c r="AD294" s="36"/>
      <c r="AE294" s="36"/>
      <c r="AF294" s="36"/>
      <c r="AG294" s="1"/>
      <c r="AH294" s="30">
        <f t="shared" si="24"/>
        <v>1</v>
      </c>
      <c r="AI294" s="22">
        <v>286</v>
      </c>
      <c r="AJ294" s="21">
        <f t="shared" si="25"/>
        <v>286</v>
      </c>
      <c r="AK294" s="21">
        <f t="shared" si="28"/>
        <v>60.059999999999988</v>
      </c>
      <c r="AL294" s="21">
        <f t="shared" si="26"/>
        <v>60.059999999999988</v>
      </c>
      <c r="AM294" s="25">
        <f t="shared" si="29"/>
        <v>52.916299559471355</v>
      </c>
      <c r="AN294" s="25">
        <f t="shared" si="27"/>
        <v>52.916299559471355</v>
      </c>
    </row>
    <row r="295" spans="1:40" ht="188.1" customHeight="1" x14ac:dyDescent="0.45">
      <c r="A295" s="3"/>
      <c r="B295" s="1" t="s">
        <v>273</v>
      </c>
      <c r="C295" s="1" t="s">
        <v>60</v>
      </c>
      <c r="D295" s="1" t="s">
        <v>809</v>
      </c>
      <c r="E295" s="1" t="s">
        <v>810</v>
      </c>
      <c r="F295" s="1" t="s">
        <v>89</v>
      </c>
      <c r="G295" s="1" t="s">
        <v>90</v>
      </c>
      <c r="H295" s="3"/>
      <c r="I295" s="1" t="s">
        <v>445</v>
      </c>
      <c r="J295" s="1" t="s">
        <v>446</v>
      </c>
      <c r="K295" s="6" t="s">
        <v>3</v>
      </c>
      <c r="L295" s="36"/>
      <c r="M295" s="36"/>
      <c r="N295" s="36"/>
      <c r="O295" s="36">
        <v>1</v>
      </c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  <c r="AA295" s="36"/>
      <c r="AB295" s="36"/>
      <c r="AC295" s="36"/>
      <c r="AD295" s="36"/>
      <c r="AE295" s="36"/>
      <c r="AF295" s="36"/>
      <c r="AG295" s="1"/>
      <c r="AH295" s="30">
        <f t="shared" si="24"/>
        <v>1</v>
      </c>
      <c r="AI295" s="22">
        <v>286</v>
      </c>
      <c r="AJ295" s="21">
        <f t="shared" si="25"/>
        <v>286</v>
      </c>
      <c r="AK295" s="21">
        <f t="shared" si="28"/>
        <v>60.059999999999988</v>
      </c>
      <c r="AL295" s="21">
        <f t="shared" si="26"/>
        <v>60.059999999999988</v>
      </c>
      <c r="AM295" s="25">
        <f t="shared" si="29"/>
        <v>52.916299559471355</v>
      </c>
      <c r="AN295" s="25">
        <f t="shared" si="27"/>
        <v>52.916299559471355</v>
      </c>
    </row>
    <row r="296" spans="1:40" ht="188.1" customHeight="1" x14ac:dyDescent="0.45">
      <c r="A296" s="3"/>
      <c r="B296" s="1" t="s">
        <v>273</v>
      </c>
      <c r="C296" s="1" t="s">
        <v>60</v>
      </c>
      <c r="D296" s="1" t="s">
        <v>809</v>
      </c>
      <c r="E296" s="1" t="s">
        <v>810</v>
      </c>
      <c r="F296" s="1" t="s">
        <v>89</v>
      </c>
      <c r="G296" s="1" t="s">
        <v>90</v>
      </c>
      <c r="H296" s="3"/>
      <c r="I296" s="1" t="s">
        <v>111</v>
      </c>
      <c r="J296" s="1" t="s">
        <v>112</v>
      </c>
      <c r="K296" s="6" t="s">
        <v>3</v>
      </c>
      <c r="L296" s="36"/>
      <c r="M296" s="36"/>
      <c r="N296" s="36"/>
      <c r="O296" s="36">
        <v>1</v>
      </c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  <c r="AA296" s="36"/>
      <c r="AB296" s="36"/>
      <c r="AC296" s="36"/>
      <c r="AD296" s="36"/>
      <c r="AE296" s="36"/>
      <c r="AF296" s="36"/>
      <c r="AG296" s="1"/>
      <c r="AH296" s="30">
        <f t="shared" si="24"/>
        <v>1</v>
      </c>
      <c r="AI296" s="22">
        <v>286</v>
      </c>
      <c r="AJ296" s="21">
        <f t="shared" si="25"/>
        <v>286</v>
      </c>
      <c r="AK296" s="21">
        <f t="shared" si="28"/>
        <v>60.059999999999988</v>
      </c>
      <c r="AL296" s="21">
        <f t="shared" si="26"/>
        <v>60.059999999999988</v>
      </c>
      <c r="AM296" s="25">
        <f t="shared" si="29"/>
        <v>52.916299559471355</v>
      </c>
      <c r="AN296" s="25">
        <f t="shared" si="27"/>
        <v>52.916299559471355</v>
      </c>
    </row>
    <row r="297" spans="1:40" ht="188.1" customHeight="1" x14ac:dyDescent="0.45">
      <c r="A297" s="3"/>
      <c r="B297" s="1" t="s">
        <v>273</v>
      </c>
      <c r="C297" s="1" t="s">
        <v>60</v>
      </c>
      <c r="D297" s="1" t="s">
        <v>809</v>
      </c>
      <c r="E297" s="1" t="s">
        <v>810</v>
      </c>
      <c r="F297" s="1" t="s">
        <v>89</v>
      </c>
      <c r="G297" s="1" t="s">
        <v>90</v>
      </c>
      <c r="H297" s="3"/>
      <c r="I297" s="1" t="s">
        <v>99</v>
      </c>
      <c r="J297" s="1" t="s">
        <v>100</v>
      </c>
      <c r="K297" s="6" t="s">
        <v>3</v>
      </c>
      <c r="L297" s="36"/>
      <c r="M297" s="36"/>
      <c r="N297" s="36"/>
      <c r="O297" s="36">
        <v>2</v>
      </c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  <c r="AA297" s="36"/>
      <c r="AB297" s="36"/>
      <c r="AC297" s="36"/>
      <c r="AD297" s="36"/>
      <c r="AE297" s="36"/>
      <c r="AF297" s="36"/>
      <c r="AG297" s="1"/>
      <c r="AH297" s="30">
        <f t="shared" si="24"/>
        <v>2</v>
      </c>
      <c r="AI297" s="22">
        <v>286</v>
      </c>
      <c r="AJ297" s="21">
        <f t="shared" si="25"/>
        <v>572</v>
      </c>
      <c r="AK297" s="21">
        <f t="shared" si="28"/>
        <v>60.059999999999988</v>
      </c>
      <c r="AL297" s="21">
        <f t="shared" si="26"/>
        <v>120.11999999999998</v>
      </c>
      <c r="AM297" s="25">
        <f t="shared" si="29"/>
        <v>52.916299559471355</v>
      </c>
      <c r="AN297" s="25">
        <f t="shared" si="27"/>
        <v>105.83259911894271</v>
      </c>
    </row>
    <row r="298" spans="1:40" ht="188.1" customHeight="1" x14ac:dyDescent="0.45">
      <c r="A298" s="3"/>
      <c r="B298" s="1" t="s">
        <v>273</v>
      </c>
      <c r="C298" s="1" t="s">
        <v>60</v>
      </c>
      <c r="D298" s="1" t="s">
        <v>811</v>
      </c>
      <c r="E298" s="1" t="s">
        <v>812</v>
      </c>
      <c r="F298" s="1" t="s">
        <v>125</v>
      </c>
      <c r="G298" s="1" t="s">
        <v>126</v>
      </c>
      <c r="H298" s="3"/>
      <c r="I298" s="1" t="s">
        <v>145</v>
      </c>
      <c r="J298" s="1" t="s">
        <v>146</v>
      </c>
      <c r="K298" s="6" t="s">
        <v>12</v>
      </c>
      <c r="L298" s="36">
        <v>20</v>
      </c>
      <c r="M298" s="36">
        <v>20</v>
      </c>
      <c r="N298" s="36">
        <v>20</v>
      </c>
      <c r="O298" s="36">
        <v>20</v>
      </c>
      <c r="P298" s="36">
        <v>20</v>
      </c>
      <c r="Q298" s="36"/>
      <c r="R298" s="36"/>
      <c r="S298" s="36"/>
      <c r="T298" s="36"/>
      <c r="U298" s="36"/>
      <c r="V298" s="36"/>
      <c r="W298" s="36"/>
      <c r="X298" s="36"/>
      <c r="Y298" s="36"/>
      <c r="Z298" s="36"/>
      <c r="AA298" s="36"/>
      <c r="AB298" s="36"/>
      <c r="AC298" s="36"/>
      <c r="AD298" s="36"/>
      <c r="AE298" s="36"/>
      <c r="AF298" s="36"/>
      <c r="AG298" s="1"/>
      <c r="AH298" s="30">
        <f t="shared" si="24"/>
        <v>100</v>
      </c>
      <c r="AI298" s="22">
        <v>353</v>
      </c>
      <c r="AJ298" s="21">
        <f t="shared" si="25"/>
        <v>35300</v>
      </c>
      <c r="AK298" s="21">
        <f t="shared" si="28"/>
        <v>74.129999999999981</v>
      </c>
      <c r="AL298" s="21">
        <f t="shared" si="26"/>
        <v>7412.9999999999982</v>
      </c>
      <c r="AM298" s="25">
        <f t="shared" si="29"/>
        <v>65.312775330396462</v>
      </c>
      <c r="AN298" s="25">
        <f t="shared" si="27"/>
        <v>6531.2775330396462</v>
      </c>
    </row>
    <row r="299" spans="1:40" ht="188.1" customHeight="1" x14ac:dyDescent="0.45">
      <c r="A299" s="3"/>
      <c r="B299" s="1" t="s">
        <v>367</v>
      </c>
      <c r="C299" s="1" t="s">
        <v>60</v>
      </c>
      <c r="D299" s="1" t="s">
        <v>813</v>
      </c>
      <c r="E299" s="1" t="s">
        <v>814</v>
      </c>
      <c r="F299" s="1" t="s">
        <v>370</v>
      </c>
      <c r="G299" s="1" t="s">
        <v>371</v>
      </c>
      <c r="H299" s="3"/>
      <c r="I299" s="1" t="s">
        <v>145</v>
      </c>
      <c r="J299" s="1" t="s">
        <v>146</v>
      </c>
      <c r="K299" s="6" t="s">
        <v>12</v>
      </c>
      <c r="L299" s="36">
        <v>9</v>
      </c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  <c r="AA299" s="36"/>
      <c r="AB299" s="36"/>
      <c r="AC299" s="36"/>
      <c r="AD299" s="36"/>
      <c r="AE299" s="36"/>
      <c r="AF299" s="36"/>
      <c r="AG299" s="1"/>
      <c r="AH299" s="30">
        <f t="shared" si="24"/>
        <v>9</v>
      </c>
      <c r="AI299" s="22">
        <v>333</v>
      </c>
      <c r="AJ299" s="21">
        <f t="shared" si="25"/>
        <v>2997</v>
      </c>
      <c r="AK299" s="21">
        <f t="shared" si="28"/>
        <v>69.929999999999993</v>
      </c>
      <c r="AL299" s="21">
        <f t="shared" si="26"/>
        <v>629.36999999999989</v>
      </c>
      <c r="AM299" s="25">
        <f t="shared" si="29"/>
        <v>61.61233480176211</v>
      </c>
      <c r="AN299" s="25">
        <f t="shared" si="27"/>
        <v>554.51101321585895</v>
      </c>
    </row>
    <row r="300" spans="1:40" ht="188.1" customHeight="1" x14ac:dyDescent="0.45">
      <c r="A300" s="3"/>
      <c r="B300" s="1" t="s">
        <v>415</v>
      </c>
      <c r="C300" s="1" t="s">
        <v>60</v>
      </c>
      <c r="D300" s="1" t="s">
        <v>815</v>
      </c>
      <c r="E300" s="1" t="s">
        <v>442</v>
      </c>
      <c r="F300" s="1" t="s">
        <v>378</v>
      </c>
      <c r="G300" s="1" t="s">
        <v>379</v>
      </c>
      <c r="H300" s="3"/>
      <c r="I300" s="1" t="s">
        <v>180</v>
      </c>
      <c r="J300" s="1" t="s">
        <v>181</v>
      </c>
      <c r="K300" s="6" t="s">
        <v>12</v>
      </c>
      <c r="L300" s="36"/>
      <c r="M300" s="36">
        <v>2</v>
      </c>
      <c r="N300" s="36">
        <v>2</v>
      </c>
      <c r="O300" s="36"/>
      <c r="P300" s="36">
        <v>1</v>
      </c>
      <c r="Q300" s="36"/>
      <c r="R300" s="36"/>
      <c r="S300" s="36"/>
      <c r="T300" s="36"/>
      <c r="U300" s="36"/>
      <c r="V300" s="36"/>
      <c r="W300" s="36"/>
      <c r="X300" s="36"/>
      <c r="Y300" s="36"/>
      <c r="Z300" s="36"/>
      <c r="AA300" s="36"/>
      <c r="AB300" s="36"/>
      <c r="AC300" s="36"/>
      <c r="AD300" s="36"/>
      <c r="AE300" s="36"/>
      <c r="AF300" s="36"/>
      <c r="AG300" s="1"/>
      <c r="AH300" s="30">
        <f t="shared" si="24"/>
        <v>5</v>
      </c>
      <c r="AI300" s="22">
        <v>333</v>
      </c>
      <c r="AJ300" s="21">
        <f t="shared" si="25"/>
        <v>1665</v>
      </c>
      <c r="AK300" s="21">
        <f t="shared" si="28"/>
        <v>69.929999999999993</v>
      </c>
      <c r="AL300" s="21">
        <f t="shared" si="26"/>
        <v>349.65</v>
      </c>
      <c r="AM300" s="25">
        <f t="shared" si="29"/>
        <v>61.61233480176211</v>
      </c>
      <c r="AN300" s="25">
        <f t="shared" si="27"/>
        <v>308.06167400881054</v>
      </c>
    </row>
    <row r="301" spans="1:40" ht="188.1" customHeight="1" x14ac:dyDescent="0.45">
      <c r="A301" s="3"/>
      <c r="B301" s="1" t="s">
        <v>415</v>
      </c>
      <c r="C301" s="1" t="s">
        <v>60</v>
      </c>
      <c r="D301" s="1" t="s">
        <v>816</v>
      </c>
      <c r="E301" s="1" t="s">
        <v>444</v>
      </c>
      <c r="F301" s="1" t="s">
        <v>418</v>
      </c>
      <c r="G301" s="1" t="s">
        <v>419</v>
      </c>
      <c r="H301" s="3"/>
      <c r="I301" s="1" t="s">
        <v>131</v>
      </c>
      <c r="J301" s="1" t="s">
        <v>132</v>
      </c>
      <c r="K301" s="6" t="s">
        <v>12</v>
      </c>
      <c r="L301" s="36"/>
      <c r="M301" s="36"/>
      <c r="N301" s="36">
        <v>1</v>
      </c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  <c r="AA301" s="36"/>
      <c r="AB301" s="36"/>
      <c r="AC301" s="36"/>
      <c r="AD301" s="36"/>
      <c r="AE301" s="36"/>
      <c r="AF301" s="36"/>
      <c r="AG301" s="1"/>
      <c r="AH301" s="30">
        <f t="shared" si="24"/>
        <v>1</v>
      </c>
      <c r="AI301" s="22">
        <v>333</v>
      </c>
      <c r="AJ301" s="21">
        <f t="shared" si="25"/>
        <v>333</v>
      </c>
      <c r="AK301" s="21">
        <f t="shared" si="28"/>
        <v>69.929999999999993</v>
      </c>
      <c r="AL301" s="21">
        <f t="shared" si="26"/>
        <v>69.929999999999993</v>
      </c>
      <c r="AM301" s="25">
        <f t="shared" si="29"/>
        <v>61.61233480176211</v>
      </c>
      <c r="AN301" s="25">
        <f t="shared" si="27"/>
        <v>61.61233480176211</v>
      </c>
    </row>
    <row r="302" spans="1:40" ht="188.1" customHeight="1" x14ac:dyDescent="0.45">
      <c r="A302" s="3"/>
      <c r="B302" s="1" t="s">
        <v>415</v>
      </c>
      <c r="C302" s="1" t="s">
        <v>60</v>
      </c>
      <c r="D302" s="1" t="s">
        <v>816</v>
      </c>
      <c r="E302" s="1" t="s">
        <v>444</v>
      </c>
      <c r="F302" s="1" t="s">
        <v>418</v>
      </c>
      <c r="G302" s="1" t="s">
        <v>419</v>
      </c>
      <c r="H302" s="3"/>
      <c r="I302" s="1" t="s">
        <v>185</v>
      </c>
      <c r="J302" s="1" t="s">
        <v>186</v>
      </c>
      <c r="K302" s="6" t="s">
        <v>12</v>
      </c>
      <c r="L302" s="36"/>
      <c r="M302" s="36"/>
      <c r="N302" s="36">
        <v>1</v>
      </c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  <c r="AA302" s="36"/>
      <c r="AB302" s="36"/>
      <c r="AC302" s="36"/>
      <c r="AD302" s="36"/>
      <c r="AE302" s="36"/>
      <c r="AF302" s="36"/>
      <c r="AG302" s="1"/>
      <c r="AH302" s="30">
        <f t="shared" si="24"/>
        <v>1</v>
      </c>
      <c r="AI302" s="22">
        <v>333</v>
      </c>
      <c r="AJ302" s="21">
        <f t="shared" si="25"/>
        <v>333</v>
      </c>
      <c r="AK302" s="21">
        <f t="shared" si="28"/>
        <v>69.929999999999993</v>
      </c>
      <c r="AL302" s="21">
        <f t="shared" si="26"/>
        <v>69.929999999999993</v>
      </c>
      <c r="AM302" s="25">
        <f t="shared" si="29"/>
        <v>61.61233480176211</v>
      </c>
      <c r="AN302" s="25">
        <f t="shared" si="27"/>
        <v>61.61233480176211</v>
      </c>
    </row>
    <row r="303" spans="1:40" ht="188.1" customHeight="1" x14ac:dyDescent="0.45">
      <c r="A303" s="3"/>
      <c r="B303" s="1" t="s">
        <v>415</v>
      </c>
      <c r="C303" s="1" t="s">
        <v>60</v>
      </c>
      <c r="D303" s="1" t="s">
        <v>816</v>
      </c>
      <c r="E303" s="1" t="s">
        <v>444</v>
      </c>
      <c r="F303" s="1" t="s">
        <v>418</v>
      </c>
      <c r="G303" s="1" t="s">
        <v>419</v>
      </c>
      <c r="H303" s="3"/>
      <c r="I303" s="1" t="s">
        <v>445</v>
      </c>
      <c r="J303" s="1" t="s">
        <v>446</v>
      </c>
      <c r="K303" s="6" t="s">
        <v>12</v>
      </c>
      <c r="L303" s="36"/>
      <c r="M303" s="36"/>
      <c r="N303" s="36">
        <v>2</v>
      </c>
      <c r="O303" s="36"/>
      <c r="P303" s="36">
        <v>2</v>
      </c>
      <c r="Q303" s="36"/>
      <c r="R303" s="36"/>
      <c r="S303" s="36"/>
      <c r="T303" s="36"/>
      <c r="U303" s="36"/>
      <c r="V303" s="36"/>
      <c r="W303" s="36"/>
      <c r="X303" s="36"/>
      <c r="Y303" s="36"/>
      <c r="Z303" s="36"/>
      <c r="AA303" s="36"/>
      <c r="AB303" s="36"/>
      <c r="AC303" s="36"/>
      <c r="AD303" s="36"/>
      <c r="AE303" s="36"/>
      <c r="AF303" s="36"/>
      <c r="AG303" s="1"/>
      <c r="AH303" s="30">
        <f t="shared" si="24"/>
        <v>4</v>
      </c>
      <c r="AI303" s="22">
        <v>333</v>
      </c>
      <c r="AJ303" s="21">
        <f t="shared" si="25"/>
        <v>1332</v>
      </c>
      <c r="AK303" s="21">
        <f t="shared" si="28"/>
        <v>69.929999999999993</v>
      </c>
      <c r="AL303" s="21">
        <f t="shared" si="26"/>
        <v>279.71999999999997</v>
      </c>
      <c r="AM303" s="25">
        <f t="shared" si="29"/>
        <v>61.61233480176211</v>
      </c>
      <c r="AN303" s="25">
        <f t="shared" si="27"/>
        <v>246.44933920704844</v>
      </c>
    </row>
    <row r="304" spans="1:40" ht="188.1" customHeight="1" x14ac:dyDescent="0.45">
      <c r="A304" s="3"/>
      <c r="B304" s="1" t="s">
        <v>415</v>
      </c>
      <c r="C304" s="1" t="s">
        <v>60</v>
      </c>
      <c r="D304" s="1" t="s">
        <v>817</v>
      </c>
      <c r="E304" s="1" t="s">
        <v>818</v>
      </c>
      <c r="F304" s="1" t="s">
        <v>819</v>
      </c>
      <c r="G304" s="1" t="s">
        <v>820</v>
      </c>
      <c r="H304" s="3"/>
      <c r="I304" s="1" t="s">
        <v>821</v>
      </c>
      <c r="J304" s="1" t="s">
        <v>822</v>
      </c>
      <c r="K304" s="6" t="s">
        <v>12</v>
      </c>
      <c r="L304" s="36"/>
      <c r="M304" s="36"/>
      <c r="N304" s="36">
        <v>6</v>
      </c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  <c r="AA304" s="36"/>
      <c r="AB304" s="36"/>
      <c r="AC304" s="36"/>
      <c r="AD304" s="36"/>
      <c r="AE304" s="36"/>
      <c r="AF304" s="36"/>
      <c r="AG304" s="1"/>
      <c r="AH304" s="30">
        <f t="shared" si="24"/>
        <v>6</v>
      </c>
      <c r="AI304" s="22">
        <v>151</v>
      </c>
      <c r="AJ304" s="21">
        <f t="shared" si="25"/>
        <v>906</v>
      </c>
      <c r="AK304" s="21">
        <f t="shared" si="28"/>
        <v>31.709999999999994</v>
      </c>
      <c r="AL304" s="21">
        <f t="shared" si="26"/>
        <v>190.25999999999996</v>
      </c>
      <c r="AM304" s="25">
        <f t="shared" si="29"/>
        <v>27.938325991189423</v>
      </c>
      <c r="AN304" s="25">
        <f t="shared" si="27"/>
        <v>167.62995594713652</v>
      </c>
    </row>
    <row r="305" spans="1:40" ht="188.1" customHeight="1" x14ac:dyDescent="0.45">
      <c r="A305" s="3"/>
      <c r="B305" s="1" t="s">
        <v>415</v>
      </c>
      <c r="C305" s="1" t="s">
        <v>60</v>
      </c>
      <c r="D305" s="1" t="s">
        <v>817</v>
      </c>
      <c r="E305" s="1" t="s">
        <v>818</v>
      </c>
      <c r="F305" s="1" t="s">
        <v>819</v>
      </c>
      <c r="G305" s="1" t="s">
        <v>820</v>
      </c>
      <c r="H305" s="3"/>
      <c r="I305" s="1" t="s">
        <v>823</v>
      </c>
      <c r="J305" s="1" t="s">
        <v>824</v>
      </c>
      <c r="K305" s="6" t="s">
        <v>12</v>
      </c>
      <c r="L305" s="36"/>
      <c r="M305" s="36"/>
      <c r="N305" s="36">
        <v>5</v>
      </c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  <c r="AA305" s="36"/>
      <c r="AB305" s="36"/>
      <c r="AC305" s="36"/>
      <c r="AD305" s="36"/>
      <c r="AE305" s="36"/>
      <c r="AF305" s="36"/>
      <c r="AG305" s="1"/>
      <c r="AH305" s="30">
        <f t="shared" si="24"/>
        <v>5</v>
      </c>
      <c r="AI305" s="22">
        <v>151</v>
      </c>
      <c r="AJ305" s="21">
        <f t="shared" si="25"/>
        <v>755</v>
      </c>
      <c r="AK305" s="21">
        <f t="shared" si="28"/>
        <v>31.709999999999994</v>
      </c>
      <c r="AL305" s="21">
        <f t="shared" si="26"/>
        <v>158.54999999999995</v>
      </c>
      <c r="AM305" s="25">
        <f t="shared" si="29"/>
        <v>27.938325991189423</v>
      </c>
      <c r="AN305" s="25">
        <f t="shared" si="27"/>
        <v>139.69162995594712</v>
      </c>
    </row>
    <row r="306" spans="1:40" ht="188.1" customHeight="1" x14ac:dyDescent="0.45">
      <c r="A306" s="3"/>
      <c r="B306" s="1" t="s">
        <v>415</v>
      </c>
      <c r="C306" s="1" t="s">
        <v>60</v>
      </c>
      <c r="D306" s="1" t="s">
        <v>825</v>
      </c>
      <c r="E306" s="1" t="s">
        <v>826</v>
      </c>
      <c r="F306" s="1" t="s">
        <v>422</v>
      </c>
      <c r="G306" s="1" t="s">
        <v>423</v>
      </c>
      <c r="H306" s="3"/>
      <c r="I306" s="1" t="s">
        <v>107</v>
      </c>
      <c r="J306" s="1" t="s">
        <v>108</v>
      </c>
      <c r="K306" s="6" t="s">
        <v>12</v>
      </c>
      <c r="L306" s="36"/>
      <c r="M306" s="36"/>
      <c r="N306" s="36">
        <v>1</v>
      </c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  <c r="AA306" s="36"/>
      <c r="AB306" s="36"/>
      <c r="AC306" s="36"/>
      <c r="AD306" s="36"/>
      <c r="AE306" s="36"/>
      <c r="AF306" s="36"/>
      <c r="AG306" s="1"/>
      <c r="AH306" s="30">
        <f t="shared" si="24"/>
        <v>1</v>
      </c>
      <c r="AI306" s="22">
        <v>227</v>
      </c>
      <c r="AJ306" s="21">
        <f t="shared" si="25"/>
        <v>227</v>
      </c>
      <c r="AK306" s="21">
        <f t="shared" si="28"/>
        <v>47.669999999999995</v>
      </c>
      <c r="AL306" s="21">
        <f t="shared" si="26"/>
        <v>47.669999999999995</v>
      </c>
      <c r="AM306" s="25">
        <f t="shared" si="29"/>
        <v>41.999999999999993</v>
      </c>
      <c r="AN306" s="25">
        <f t="shared" si="27"/>
        <v>41.999999999999993</v>
      </c>
    </row>
    <row r="307" spans="1:40" ht="188.1" customHeight="1" x14ac:dyDescent="0.45">
      <c r="A307" s="3"/>
      <c r="B307" s="1" t="s">
        <v>415</v>
      </c>
      <c r="C307" s="1" t="s">
        <v>60</v>
      </c>
      <c r="D307" s="1" t="s">
        <v>827</v>
      </c>
      <c r="E307" s="1" t="s">
        <v>828</v>
      </c>
      <c r="F307" s="1" t="s">
        <v>829</v>
      </c>
      <c r="G307" s="1" t="s">
        <v>830</v>
      </c>
      <c r="H307" s="3"/>
      <c r="I307" s="1" t="s">
        <v>271</v>
      </c>
      <c r="J307" s="1" t="s">
        <v>272</v>
      </c>
      <c r="K307" s="6" t="s">
        <v>32</v>
      </c>
      <c r="L307" s="36"/>
      <c r="M307" s="36"/>
      <c r="N307" s="36"/>
      <c r="O307" s="36">
        <v>8</v>
      </c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  <c r="AA307" s="36"/>
      <c r="AB307" s="36"/>
      <c r="AC307" s="36"/>
      <c r="AD307" s="36"/>
      <c r="AE307" s="36"/>
      <c r="AF307" s="36"/>
      <c r="AG307" s="1"/>
      <c r="AH307" s="30">
        <f t="shared" si="24"/>
        <v>8</v>
      </c>
      <c r="AI307" s="22">
        <v>213</v>
      </c>
      <c r="AJ307" s="21">
        <f t="shared" si="25"/>
        <v>1704</v>
      </c>
      <c r="AK307" s="21">
        <f t="shared" si="28"/>
        <v>44.72999999999999</v>
      </c>
      <c r="AL307" s="21">
        <f t="shared" si="26"/>
        <v>357.83999999999992</v>
      </c>
      <c r="AM307" s="25">
        <f t="shared" si="29"/>
        <v>39.409691629955937</v>
      </c>
      <c r="AN307" s="25">
        <f t="shared" si="27"/>
        <v>315.27753303964749</v>
      </c>
    </row>
    <row r="308" spans="1:40" ht="188.1" customHeight="1" x14ac:dyDescent="0.45">
      <c r="A308" s="3"/>
      <c r="B308" s="1" t="s">
        <v>553</v>
      </c>
      <c r="C308" s="1" t="s">
        <v>60</v>
      </c>
      <c r="D308" s="1" t="s">
        <v>831</v>
      </c>
      <c r="E308" s="1" t="s">
        <v>572</v>
      </c>
      <c r="F308" s="1" t="s">
        <v>121</v>
      </c>
      <c r="G308" s="1" t="s">
        <v>122</v>
      </c>
      <c r="H308" s="3"/>
      <c r="I308" s="1" t="s">
        <v>131</v>
      </c>
      <c r="J308" s="1" t="s">
        <v>132</v>
      </c>
      <c r="K308" s="6" t="s">
        <v>12</v>
      </c>
      <c r="L308" s="36"/>
      <c r="M308" s="36">
        <v>9</v>
      </c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  <c r="AA308" s="36"/>
      <c r="AB308" s="36"/>
      <c r="AC308" s="36"/>
      <c r="AD308" s="36"/>
      <c r="AE308" s="36"/>
      <c r="AF308" s="36"/>
      <c r="AG308" s="1"/>
      <c r="AH308" s="30">
        <f t="shared" si="24"/>
        <v>9</v>
      </c>
      <c r="AI308" s="22">
        <v>622</v>
      </c>
      <c r="AJ308" s="21">
        <f t="shared" si="25"/>
        <v>5598</v>
      </c>
      <c r="AK308" s="21">
        <f t="shared" si="28"/>
        <v>130.61999999999998</v>
      </c>
      <c r="AL308" s="21">
        <f t="shared" si="26"/>
        <v>1175.5799999999997</v>
      </c>
      <c r="AM308" s="25">
        <f t="shared" si="29"/>
        <v>115.08370044052862</v>
      </c>
      <c r="AN308" s="25">
        <f t="shared" si="27"/>
        <v>1035.7533039647576</v>
      </c>
    </row>
    <row r="309" spans="1:40" ht="188.1" customHeight="1" x14ac:dyDescent="0.45">
      <c r="A309" s="3"/>
      <c r="B309" s="1" t="s">
        <v>553</v>
      </c>
      <c r="C309" s="1" t="s">
        <v>60</v>
      </c>
      <c r="D309" s="1" t="s">
        <v>831</v>
      </c>
      <c r="E309" s="1" t="s">
        <v>572</v>
      </c>
      <c r="F309" s="1" t="s">
        <v>121</v>
      </c>
      <c r="G309" s="1" t="s">
        <v>122</v>
      </c>
      <c r="H309" s="3"/>
      <c r="I309" s="1" t="s">
        <v>185</v>
      </c>
      <c r="J309" s="1" t="s">
        <v>186</v>
      </c>
      <c r="K309" s="6" t="s">
        <v>12</v>
      </c>
      <c r="L309" s="36">
        <v>6</v>
      </c>
      <c r="M309" s="36">
        <v>5</v>
      </c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  <c r="AA309" s="36"/>
      <c r="AB309" s="36"/>
      <c r="AC309" s="36"/>
      <c r="AD309" s="36"/>
      <c r="AE309" s="36"/>
      <c r="AF309" s="36"/>
      <c r="AG309" s="1"/>
      <c r="AH309" s="30">
        <f t="shared" si="24"/>
        <v>11</v>
      </c>
      <c r="AI309" s="22">
        <v>622</v>
      </c>
      <c r="AJ309" s="21">
        <f t="shared" si="25"/>
        <v>6842</v>
      </c>
      <c r="AK309" s="21">
        <f t="shared" si="28"/>
        <v>130.61999999999998</v>
      </c>
      <c r="AL309" s="21">
        <f t="shared" si="26"/>
        <v>1436.8199999999997</v>
      </c>
      <c r="AM309" s="25">
        <f t="shared" si="29"/>
        <v>115.08370044052862</v>
      </c>
      <c r="AN309" s="25">
        <f t="shared" si="27"/>
        <v>1265.9207048458147</v>
      </c>
    </row>
    <row r="310" spans="1:40" ht="188.1" customHeight="1" x14ac:dyDescent="0.45">
      <c r="A310" s="3"/>
      <c r="B310" s="1" t="s">
        <v>553</v>
      </c>
      <c r="C310" s="1" t="s">
        <v>60</v>
      </c>
      <c r="D310" s="1" t="s">
        <v>832</v>
      </c>
      <c r="E310" s="1" t="s">
        <v>833</v>
      </c>
      <c r="F310" s="1" t="s">
        <v>293</v>
      </c>
      <c r="G310" s="1" t="s">
        <v>294</v>
      </c>
      <c r="H310" s="3"/>
      <c r="I310" s="1" t="s">
        <v>131</v>
      </c>
      <c r="J310" s="1" t="s">
        <v>132</v>
      </c>
      <c r="K310" s="6" t="s">
        <v>12</v>
      </c>
      <c r="L310" s="36"/>
      <c r="M310" s="36">
        <v>4</v>
      </c>
      <c r="N310" s="36">
        <v>6</v>
      </c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  <c r="AA310" s="36"/>
      <c r="AB310" s="36"/>
      <c r="AC310" s="36"/>
      <c r="AD310" s="36"/>
      <c r="AE310" s="36"/>
      <c r="AF310" s="36"/>
      <c r="AG310" s="1"/>
      <c r="AH310" s="30">
        <f t="shared" si="24"/>
        <v>10</v>
      </c>
      <c r="AI310" s="22">
        <v>568</v>
      </c>
      <c r="AJ310" s="21">
        <f t="shared" si="25"/>
        <v>5680</v>
      </c>
      <c r="AK310" s="21">
        <f t="shared" si="28"/>
        <v>119.27999999999997</v>
      </c>
      <c r="AL310" s="21">
        <f t="shared" si="26"/>
        <v>1192.7999999999997</v>
      </c>
      <c r="AM310" s="25">
        <f t="shared" si="29"/>
        <v>105.09251101321584</v>
      </c>
      <c r="AN310" s="25">
        <f t="shared" si="27"/>
        <v>1050.9251101321584</v>
      </c>
    </row>
    <row r="311" spans="1:40" ht="188.1" customHeight="1" x14ac:dyDescent="0.45">
      <c r="A311" s="3"/>
      <c r="B311" s="1" t="s">
        <v>553</v>
      </c>
      <c r="C311" s="1" t="s">
        <v>60</v>
      </c>
      <c r="D311" s="1" t="s">
        <v>832</v>
      </c>
      <c r="E311" s="1" t="s">
        <v>833</v>
      </c>
      <c r="F311" s="1" t="s">
        <v>293</v>
      </c>
      <c r="G311" s="1" t="s">
        <v>294</v>
      </c>
      <c r="H311" s="3"/>
      <c r="I311" s="1" t="s">
        <v>97</v>
      </c>
      <c r="J311" s="1" t="s">
        <v>98</v>
      </c>
      <c r="K311" s="6" t="s">
        <v>12</v>
      </c>
      <c r="L311" s="36"/>
      <c r="M311" s="36">
        <v>5</v>
      </c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  <c r="AA311" s="36"/>
      <c r="AB311" s="36"/>
      <c r="AC311" s="36"/>
      <c r="AD311" s="36"/>
      <c r="AE311" s="36"/>
      <c r="AF311" s="36"/>
      <c r="AG311" s="1"/>
      <c r="AH311" s="30">
        <f t="shared" si="24"/>
        <v>5</v>
      </c>
      <c r="AI311" s="22">
        <v>568</v>
      </c>
      <c r="AJ311" s="21">
        <f t="shared" si="25"/>
        <v>2840</v>
      </c>
      <c r="AK311" s="21">
        <f t="shared" si="28"/>
        <v>119.27999999999997</v>
      </c>
      <c r="AL311" s="21">
        <f t="shared" si="26"/>
        <v>596.39999999999986</v>
      </c>
      <c r="AM311" s="25">
        <f t="shared" si="29"/>
        <v>105.09251101321584</v>
      </c>
      <c r="AN311" s="25">
        <f t="shared" si="27"/>
        <v>525.46255506607918</v>
      </c>
    </row>
    <row r="312" spans="1:40" ht="188.1" customHeight="1" x14ac:dyDescent="0.45">
      <c r="A312" s="3"/>
      <c r="B312" s="1" t="s">
        <v>553</v>
      </c>
      <c r="C312" s="1" t="s">
        <v>60</v>
      </c>
      <c r="D312" s="1" t="s">
        <v>832</v>
      </c>
      <c r="E312" s="1" t="s">
        <v>833</v>
      </c>
      <c r="F312" s="1" t="s">
        <v>293</v>
      </c>
      <c r="G312" s="1" t="s">
        <v>294</v>
      </c>
      <c r="H312" s="3"/>
      <c r="I312" s="1" t="s">
        <v>77</v>
      </c>
      <c r="J312" s="1" t="s">
        <v>78</v>
      </c>
      <c r="K312" s="6" t="s">
        <v>12</v>
      </c>
      <c r="L312" s="36">
        <v>9</v>
      </c>
      <c r="M312" s="36">
        <v>7</v>
      </c>
      <c r="N312" s="36">
        <v>1</v>
      </c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  <c r="AA312" s="36"/>
      <c r="AB312" s="36"/>
      <c r="AC312" s="36"/>
      <c r="AD312" s="36"/>
      <c r="AE312" s="36"/>
      <c r="AF312" s="36"/>
      <c r="AG312" s="1"/>
      <c r="AH312" s="30">
        <f t="shared" si="24"/>
        <v>17</v>
      </c>
      <c r="AI312" s="22">
        <v>568</v>
      </c>
      <c r="AJ312" s="21">
        <f t="shared" si="25"/>
        <v>9656</v>
      </c>
      <c r="AK312" s="21">
        <f t="shared" si="28"/>
        <v>119.27999999999997</v>
      </c>
      <c r="AL312" s="21">
        <f t="shared" si="26"/>
        <v>2027.7599999999995</v>
      </c>
      <c r="AM312" s="25">
        <f t="shared" si="29"/>
        <v>105.09251101321584</v>
      </c>
      <c r="AN312" s="25">
        <f t="shared" si="27"/>
        <v>1786.5726872246694</v>
      </c>
    </row>
    <row r="313" spans="1:40" ht="188.1" customHeight="1" x14ac:dyDescent="0.45">
      <c r="A313" s="3"/>
      <c r="B313" s="1" t="s">
        <v>553</v>
      </c>
      <c r="C313" s="1" t="s">
        <v>60</v>
      </c>
      <c r="D313" s="1" t="s">
        <v>834</v>
      </c>
      <c r="E313" s="1" t="s">
        <v>835</v>
      </c>
      <c r="F313" s="1" t="s">
        <v>836</v>
      </c>
      <c r="G313" s="1" t="s">
        <v>837</v>
      </c>
      <c r="H313" s="3"/>
      <c r="I313" s="1" t="s">
        <v>838</v>
      </c>
      <c r="J313" s="1" t="s">
        <v>839</v>
      </c>
      <c r="K313" s="6" t="s">
        <v>12</v>
      </c>
      <c r="L313" s="36">
        <v>10</v>
      </c>
      <c r="M313" s="36">
        <v>20</v>
      </c>
      <c r="N313" s="36">
        <v>20</v>
      </c>
      <c r="O313" s="36">
        <v>2</v>
      </c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  <c r="AC313" s="36"/>
      <c r="AD313" s="36"/>
      <c r="AE313" s="36"/>
      <c r="AF313" s="36"/>
      <c r="AG313" s="1"/>
      <c r="AH313" s="30">
        <f t="shared" si="24"/>
        <v>52</v>
      </c>
      <c r="AI313" s="22">
        <v>367</v>
      </c>
      <c r="AJ313" s="21">
        <f t="shared" si="25"/>
        <v>19084</v>
      </c>
      <c r="AK313" s="21">
        <f t="shared" si="28"/>
        <v>77.069999999999993</v>
      </c>
      <c r="AL313" s="21">
        <f t="shared" si="26"/>
        <v>4007.6399999999994</v>
      </c>
      <c r="AM313" s="25">
        <f t="shared" si="29"/>
        <v>67.903083700440519</v>
      </c>
      <c r="AN313" s="25">
        <f t="shared" si="27"/>
        <v>3530.9603524229069</v>
      </c>
    </row>
    <row r="314" spans="1:40" ht="188.1" customHeight="1" x14ac:dyDescent="0.45">
      <c r="A314" s="3"/>
      <c r="B314" s="1" t="s">
        <v>553</v>
      </c>
      <c r="C314" s="1" t="s">
        <v>60</v>
      </c>
      <c r="D314" s="1" t="s">
        <v>834</v>
      </c>
      <c r="E314" s="1" t="s">
        <v>835</v>
      </c>
      <c r="F314" s="1" t="s">
        <v>143</v>
      </c>
      <c r="G314" s="1" t="s">
        <v>144</v>
      </c>
      <c r="H314" s="3"/>
      <c r="I314" s="1" t="s">
        <v>107</v>
      </c>
      <c r="J314" s="1" t="s">
        <v>108</v>
      </c>
      <c r="K314" s="6" t="s">
        <v>12</v>
      </c>
      <c r="L314" s="36">
        <v>10</v>
      </c>
      <c r="M314" s="36">
        <v>13</v>
      </c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36"/>
      <c r="AE314" s="36"/>
      <c r="AF314" s="36"/>
      <c r="AG314" s="1"/>
      <c r="AH314" s="30">
        <f t="shared" si="24"/>
        <v>23</v>
      </c>
      <c r="AI314" s="22">
        <v>353</v>
      </c>
      <c r="AJ314" s="21">
        <f t="shared" si="25"/>
        <v>8119</v>
      </c>
      <c r="AK314" s="21">
        <f t="shared" si="28"/>
        <v>74.129999999999981</v>
      </c>
      <c r="AL314" s="21">
        <f t="shared" si="26"/>
        <v>1704.9899999999996</v>
      </c>
      <c r="AM314" s="25">
        <f t="shared" si="29"/>
        <v>65.312775330396462</v>
      </c>
      <c r="AN314" s="25">
        <f t="shared" si="27"/>
        <v>1502.1938325991187</v>
      </c>
    </row>
    <row r="315" spans="1:40" ht="188.1" customHeight="1" x14ac:dyDescent="0.45">
      <c r="A315" s="3"/>
      <c r="B315" s="1" t="s">
        <v>553</v>
      </c>
      <c r="C315" s="1" t="s">
        <v>60</v>
      </c>
      <c r="D315" s="1" t="s">
        <v>834</v>
      </c>
      <c r="E315" s="1" t="s">
        <v>835</v>
      </c>
      <c r="F315" s="1" t="s">
        <v>840</v>
      </c>
      <c r="G315" s="1" t="s">
        <v>841</v>
      </c>
      <c r="H315" s="3"/>
      <c r="I315" s="1" t="s">
        <v>399</v>
      </c>
      <c r="J315" s="1" t="s">
        <v>400</v>
      </c>
      <c r="K315" s="6" t="s">
        <v>12</v>
      </c>
      <c r="L315" s="36">
        <v>6</v>
      </c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  <c r="AA315" s="36"/>
      <c r="AB315" s="36"/>
      <c r="AC315" s="36"/>
      <c r="AD315" s="36"/>
      <c r="AE315" s="36"/>
      <c r="AF315" s="36"/>
      <c r="AG315" s="1"/>
      <c r="AH315" s="30">
        <f t="shared" si="24"/>
        <v>6</v>
      </c>
      <c r="AI315" s="22">
        <v>353</v>
      </c>
      <c r="AJ315" s="21">
        <f t="shared" si="25"/>
        <v>2118</v>
      </c>
      <c r="AK315" s="21">
        <f t="shared" si="28"/>
        <v>74.129999999999981</v>
      </c>
      <c r="AL315" s="21">
        <f t="shared" si="26"/>
        <v>444.77999999999986</v>
      </c>
      <c r="AM315" s="25">
        <f t="shared" si="29"/>
        <v>65.312775330396462</v>
      </c>
      <c r="AN315" s="25">
        <f t="shared" si="27"/>
        <v>391.8766519823788</v>
      </c>
    </row>
    <row r="316" spans="1:40" ht="188.1" customHeight="1" x14ac:dyDescent="0.45">
      <c r="A316" s="3"/>
      <c r="B316" s="1" t="s">
        <v>553</v>
      </c>
      <c r="C316" s="1" t="s">
        <v>60</v>
      </c>
      <c r="D316" s="1" t="s">
        <v>834</v>
      </c>
      <c r="E316" s="1" t="s">
        <v>835</v>
      </c>
      <c r="F316" s="1" t="s">
        <v>840</v>
      </c>
      <c r="G316" s="1" t="s">
        <v>841</v>
      </c>
      <c r="H316" s="3"/>
      <c r="I316" s="1" t="s">
        <v>131</v>
      </c>
      <c r="J316" s="1" t="s">
        <v>132</v>
      </c>
      <c r="K316" s="6" t="s">
        <v>12</v>
      </c>
      <c r="L316" s="36">
        <v>13</v>
      </c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  <c r="AA316" s="36"/>
      <c r="AB316" s="36"/>
      <c r="AC316" s="36"/>
      <c r="AD316" s="36"/>
      <c r="AE316" s="36"/>
      <c r="AF316" s="36"/>
      <c r="AG316" s="1"/>
      <c r="AH316" s="30">
        <f t="shared" si="24"/>
        <v>13</v>
      </c>
      <c r="AI316" s="22">
        <v>353</v>
      </c>
      <c r="AJ316" s="21">
        <f t="shared" si="25"/>
        <v>4589</v>
      </c>
      <c r="AK316" s="21">
        <f t="shared" si="28"/>
        <v>74.129999999999981</v>
      </c>
      <c r="AL316" s="21">
        <f t="shared" si="26"/>
        <v>963.68999999999971</v>
      </c>
      <c r="AM316" s="25">
        <f t="shared" si="29"/>
        <v>65.312775330396462</v>
      </c>
      <c r="AN316" s="25">
        <f t="shared" si="27"/>
        <v>849.06607929515405</v>
      </c>
    </row>
    <row r="317" spans="1:40" ht="188.1" customHeight="1" x14ac:dyDescent="0.45">
      <c r="A317" s="3"/>
      <c r="B317" s="1" t="s">
        <v>631</v>
      </c>
      <c r="C317" s="1" t="s">
        <v>60</v>
      </c>
      <c r="D317" s="1" t="s">
        <v>842</v>
      </c>
      <c r="E317" s="1" t="s">
        <v>687</v>
      </c>
      <c r="F317" s="1" t="s">
        <v>676</v>
      </c>
      <c r="G317" s="1" t="s">
        <v>677</v>
      </c>
      <c r="H317" s="3"/>
      <c r="I317" s="1" t="s">
        <v>107</v>
      </c>
      <c r="J317" s="1" t="s">
        <v>108</v>
      </c>
      <c r="K317" s="6" t="s">
        <v>3</v>
      </c>
      <c r="L317" s="36"/>
      <c r="M317" s="36"/>
      <c r="N317" s="36">
        <v>1</v>
      </c>
      <c r="O317" s="36">
        <v>2</v>
      </c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  <c r="AA317" s="36"/>
      <c r="AB317" s="36"/>
      <c r="AC317" s="36"/>
      <c r="AD317" s="36"/>
      <c r="AE317" s="36"/>
      <c r="AF317" s="36"/>
      <c r="AG317" s="1"/>
      <c r="AH317" s="30">
        <f t="shared" si="24"/>
        <v>3</v>
      </c>
      <c r="AI317" s="22">
        <v>412</v>
      </c>
      <c r="AJ317" s="21">
        <f t="shared" si="25"/>
        <v>1236</v>
      </c>
      <c r="AK317" s="21">
        <f t="shared" si="28"/>
        <v>86.519999999999982</v>
      </c>
      <c r="AL317" s="21">
        <f t="shared" si="26"/>
        <v>259.55999999999995</v>
      </c>
      <c r="AM317" s="25">
        <f t="shared" si="29"/>
        <v>76.229074889867832</v>
      </c>
      <c r="AN317" s="25">
        <f t="shared" si="27"/>
        <v>228.68722466960349</v>
      </c>
    </row>
    <row r="318" spans="1:40" ht="188.1" customHeight="1" x14ac:dyDescent="0.45">
      <c r="A318" s="3"/>
      <c r="B318" s="1" t="s">
        <v>631</v>
      </c>
      <c r="C318" s="1" t="s">
        <v>60</v>
      </c>
      <c r="D318" s="1" t="s">
        <v>842</v>
      </c>
      <c r="E318" s="1" t="s">
        <v>687</v>
      </c>
      <c r="F318" s="1" t="s">
        <v>676</v>
      </c>
      <c r="G318" s="1" t="s">
        <v>677</v>
      </c>
      <c r="H318" s="3"/>
      <c r="I318" s="1" t="s">
        <v>271</v>
      </c>
      <c r="J318" s="1" t="s">
        <v>272</v>
      </c>
      <c r="K318" s="6" t="s">
        <v>3</v>
      </c>
      <c r="L318" s="36"/>
      <c r="M318" s="36"/>
      <c r="N318" s="36">
        <v>2</v>
      </c>
      <c r="O318" s="36">
        <v>2</v>
      </c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  <c r="AA318" s="36"/>
      <c r="AB318" s="36"/>
      <c r="AC318" s="36"/>
      <c r="AD318" s="36"/>
      <c r="AE318" s="36"/>
      <c r="AF318" s="36"/>
      <c r="AG318" s="1"/>
      <c r="AH318" s="30">
        <f t="shared" si="24"/>
        <v>4</v>
      </c>
      <c r="AI318" s="22">
        <v>412</v>
      </c>
      <c r="AJ318" s="21">
        <f t="shared" si="25"/>
        <v>1648</v>
      </c>
      <c r="AK318" s="21">
        <f t="shared" si="28"/>
        <v>86.519999999999982</v>
      </c>
      <c r="AL318" s="21">
        <f t="shared" si="26"/>
        <v>346.07999999999993</v>
      </c>
      <c r="AM318" s="25">
        <f t="shared" si="29"/>
        <v>76.229074889867832</v>
      </c>
      <c r="AN318" s="25">
        <f t="shared" si="27"/>
        <v>304.91629955947133</v>
      </c>
    </row>
    <row r="319" spans="1:40" ht="188.1" customHeight="1" x14ac:dyDescent="0.45">
      <c r="A319" s="3"/>
      <c r="B319" s="1" t="s">
        <v>631</v>
      </c>
      <c r="C319" s="1" t="s">
        <v>60</v>
      </c>
      <c r="D319" s="1" t="s">
        <v>843</v>
      </c>
      <c r="E319" s="1" t="s">
        <v>689</v>
      </c>
      <c r="F319" s="1" t="s">
        <v>690</v>
      </c>
      <c r="G319" s="1" t="s">
        <v>691</v>
      </c>
      <c r="H319" s="3"/>
      <c r="I319" s="1" t="s">
        <v>131</v>
      </c>
      <c r="J319" s="1" t="s">
        <v>132</v>
      </c>
      <c r="K319" s="6" t="s">
        <v>3</v>
      </c>
      <c r="L319" s="36"/>
      <c r="M319" s="36"/>
      <c r="N319" s="36">
        <v>6</v>
      </c>
      <c r="O319" s="36">
        <v>12</v>
      </c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  <c r="AC319" s="36"/>
      <c r="AD319" s="36"/>
      <c r="AE319" s="36"/>
      <c r="AF319" s="36"/>
      <c r="AG319" s="1"/>
      <c r="AH319" s="30">
        <f t="shared" si="24"/>
        <v>18</v>
      </c>
      <c r="AI319" s="22">
        <v>412</v>
      </c>
      <c r="AJ319" s="21">
        <f t="shared" si="25"/>
        <v>7416</v>
      </c>
      <c r="AK319" s="21">
        <f t="shared" si="28"/>
        <v>86.519999999999982</v>
      </c>
      <c r="AL319" s="21">
        <f t="shared" si="26"/>
        <v>1557.3599999999997</v>
      </c>
      <c r="AM319" s="25">
        <f t="shared" si="29"/>
        <v>76.229074889867832</v>
      </c>
      <c r="AN319" s="25">
        <f t="shared" si="27"/>
        <v>1372.1233480176211</v>
      </c>
    </row>
    <row r="320" spans="1:40" ht="188.1" customHeight="1" x14ac:dyDescent="0.45">
      <c r="A320" s="3"/>
      <c r="B320" s="1" t="s">
        <v>631</v>
      </c>
      <c r="C320" s="1" t="s">
        <v>60</v>
      </c>
      <c r="D320" s="1" t="s">
        <v>844</v>
      </c>
      <c r="E320" s="1" t="s">
        <v>695</v>
      </c>
      <c r="F320" s="1" t="s">
        <v>696</v>
      </c>
      <c r="G320" s="1" t="s">
        <v>697</v>
      </c>
      <c r="H320" s="3"/>
      <c r="I320" s="1" t="s">
        <v>131</v>
      </c>
      <c r="J320" s="1" t="s">
        <v>132</v>
      </c>
      <c r="K320" s="6" t="s">
        <v>3</v>
      </c>
      <c r="L320" s="36"/>
      <c r="M320" s="36"/>
      <c r="N320" s="36">
        <v>2</v>
      </c>
      <c r="O320" s="36">
        <v>3</v>
      </c>
      <c r="P320" s="36">
        <v>2</v>
      </c>
      <c r="Q320" s="36"/>
      <c r="R320" s="36"/>
      <c r="S320" s="36"/>
      <c r="T320" s="36"/>
      <c r="U320" s="36"/>
      <c r="V320" s="36"/>
      <c r="W320" s="36"/>
      <c r="X320" s="36"/>
      <c r="Y320" s="36"/>
      <c r="Z320" s="36"/>
      <c r="AA320" s="36"/>
      <c r="AB320" s="36"/>
      <c r="AC320" s="36"/>
      <c r="AD320" s="36"/>
      <c r="AE320" s="36"/>
      <c r="AF320" s="36"/>
      <c r="AG320" s="1"/>
      <c r="AH320" s="30">
        <f t="shared" si="24"/>
        <v>7</v>
      </c>
      <c r="AI320" s="22">
        <v>412</v>
      </c>
      <c r="AJ320" s="21">
        <f t="shared" si="25"/>
        <v>2884</v>
      </c>
      <c r="AK320" s="21">
        <f t="shared" si="28"/>
        <v>86.519999999999982</v>
      </c>
      <c r="AL320" s="21">
        <f t="shared" si="26"/>
        <v>605.63999999999987</v>
      </c>
      <c r="AM320" s="25">
        <f t="shared" si="29"/>
        <v>76.229074889867832</v>
      </c>
      <c r="AN320" s="25">
        <f t="shared" si="27"/>
        <v>533.60352422907476</v>
      </c>
    </row>
    <row r="321" spans="1:40" ht="188.1" customHeight="1" x14ac:dyDescent="0.45">
      <c r="A321" s="3"/>
      <c r="B321" s="1" t="s">
        <v>631</v>
      </c>
      <c r="C321" s="1" t="s">
        <v>60</v>
      </c>
      <c r="D321" s="1" t="s">
        <v>844</v>
      </c>
      <c r="E321" s="1" t="s">
        <v>695</v>
      </c>
      <c r="F321" s="1" t="s">
        <v>696</v>
      </c>
      <c r="G321" s="1" t="s">
        <v>697</v>
      </c>
      <c r="H321" s="3"/>
      <c r="I321" s="1" t="s">
        <v>185</v>
      </c>
      <c r="J321" s="1" t="s">
        <v>186</v>
      </c>
      <c r="K321" s="6" t="s">
        <v>3</v>
      </c>
      <c r="L321" s="36"/>
      <c r="M321" s="36"/>
      <c r="N321" s="36">
        <v>11</v>
      </c>
      <c r="O321" s="36">
        <v>20</v>
      </c>
      <c r="P321" s="36">
        <v>6</v>
      </c>
      <c r="Q321" s="36"/>
      <c r="R321" s="36"/>
      <c r="S321" s="36"/>
      <c r="T321" s="36"/>
      <c r="U321" s="36"/>
      <c r="V321" s="36"/>
      <c r="W321" s="36"/>
      <c r="X321" s="36"/>
      <c r="Y321" s="36"/>
      <c r="Z321" s="36"/>
      <c r="AA321" s="36"/>
      <c r="AB321" s="36"/>
      <c r="AC321" s="36"/>
      <c r="AD321" s="36"/>
      <c r="AE321" s="36"/>
      <c r="AF321" s="36"/>
      <c r="AG321" s="1"/>
      <c r="AH321" s="30">
        <f t="shared" si="24"/>
        <v>37</v>
      </c>
      <c r="AI321" s="22">
        <v>412</v>
      </c>
      <c r="AJ321" s="21">
        <f t="shared" si="25"/>
        <v>15244</v>
      </c>
      <c r="AK321" s="21">
        <f t="shared" si="28"/>
        <v>86.519999999999982</v>
      </c>
      <c r="AL321" s="21">
        <f t="shared" si="26"/>
        <v>3201.2399999999993</v>
      </c>
      <c r="AM321" s="25">
        <f t="shared" si="29"/>
        <v>76.229074889867832</v>
      </c>
      <c r="AN321" s="25">
        <f t="shared" si="27"/>
        <v>2820.4757709251098</v>
      </c>
    </row>
    <row r="322" spans="1:40" ht="188.1" customHeight="1" x14ac:dyDescent="0.45">
      <c r="A322" s="3"/>
      <c r="B322" s="1" t="s">
        <v>631</v>
      </c>
      <c r="C322" s="1" t="s">
        <v>60</v>
      </c>
      <c r="D322" s="1" t="s">
        <v>845</v>
      </c>
      <c r="E322" s="1" t="s">
        <v>703</v>
      </c>
      <c r="F322" s="1" t="s">
        <v>704</v>
      </c>
      <c r="G322" s="1" t="s">
        <v>705</v>
      </c>
      <c r="H322" s="3"/>
      <c r="I322" s="1" t="s">
        <v>77</v>
      </c>
      <c r="J322" s="1" t="s">
        <v>78</v>
      </c>
      <c r="K322" s="6" t="s">
        <v>34</v>
      </c>
      <c r="L322" s="36"/>
      <c r="M322" s="36">
        <v>5</v>
      </c>
      <c r="N322" s="36">
        <v>20</v>
      </c>
      <c r="O322" s="36">
        <v>20</v>
      </c>
      <c r="P322" s="36">
        <v>16</v>
      </c>
      <c r="Q322" s="36">
        <v>6</v>
      </c>
      <c r="R322" s="36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  <c r="AC322" s="36"/>
      <c r="AD322" s="36"/>
      <c r="AE322" s="36"/>
      <c r="AF322" s="36"/>
      <c r="AG322" s="1"/>
      <c r="AH322" s="30">
        <f t="shared" si="24"/>
        <v>67</v>
      </c>
      <c r="AI322" s="22">
        <v>501</v>
      </c>
      <c r="AJ322" s="21">
        <f t="shared" si="25"/>
        <v>33567</v>
      </c>
      <c r="AK322" s="21">
        <f t="shared" si="28"/>
        <v>105.20999999999998</v>
      </c>
      <c r="AL322" s="21">
        <f t="shared" si="26"/>
        <v>7049.0699999999988</v>
      </c>
      <c r="AM322" s="25">
        <f t="shared" si="29"/>
        <v>92.696035242290733</v>
      </c>
      <c r="AN322" s="25">
        <f t="shared" si="27"/>
        <v>6210.6343612334795</v>
      </c>
    </row>
    <row r="323" spans="1:40" ht="188.1" customHeight="1" x14ac:dyDescent="0.45">
      <c r="A323" s="3"/>
      <c r="B323" s="1" t="s">
        <v>631</v>
      </c>
      <c r="C323" s="1" t="s">
        <v>60</v>
      </c>
      <c r="D323" s="1" t="s">
        <v>846</v>
      </c>
      <c r="E323" s="1" t="s">
        <v>709</v>
      </c>
      <c r="F323" s="1" t="s">
        <v>660</v>
      </c>
      <c r="G323" s="1" t="s">
        <v>661</v>
      </c>
      <c r="H323" s="3"/>
      <c r="I323" s="1" t="s">
        <v>399</v>
      </c>
      <c r="J323" s="1" t="s">
        <v>400</v>
      </c>
      <c r="K323" s="6" t="s">
        <v>3</v>
      </c>
      <c r="L323" s="36"/>
      <c r="M323" s="36"/>
      <c r="N323" s="36">
        <v>4</v>
      </c>
      <c r="O323" s="36">
        <v>8</v>
      </c>
      <c r="P323" s="36">
        <v>3</v>
      </c>
      <c r="Q323" s="36"/>
      <c r="R323" s="36"/>
      <c r="S323" s="36"/>
      <c r="T323" s="36"/>
      <c r="U323" s="36"/>
      <c r="V323" s="36"/>
      <c r="W323" s="36"/>
      <c r="X323" s="36"/>
      <c r="Y323" s="36"/>
      <c r="Z323" s="36"/>
      <c r="AA323" s="36"/>
      <c r="AB323" s="36"/>
      <c r="AC323" s="36"/>
      <c r="AD323" s="36"/>
      <c r="AE323" s="36"/>
      <c r="AF323" s="36"/>
      <c r="AG323" s="1"/>
      <c r="AH323" s="30">
        <f t="shared" si="24"/>
        <v>15</v>
      </c>
      <c r="AI323" s="22">
        <v>434</v>
      </c>
      <c r="AJ323" s="21">
        <f t="shared" si="25"/>
        <v>6510</v>
      </c>
      <c r="AK323" s="21">
        <f t="shared" si="28"/>
        <v>91.139999999999986</v>
      </c>
      <c r="AL323" s="21">
        <f t="shared" si="26"/>
        <v>1367.1</v>
      </c>
      <c r="AM323" s="25">
        <f t="shared" si="29"/>
        <v>80.299559471365626</v>
      </c>
      <c r="AN323" s="25">
        <f t="shared" si="27"/>
        <v>1204.4933920704843</v>
      </c>
    </row>
    <row r="324" spans="1:40" ht="188.1" customHeight="1" x14ac:dyDescent="0.45">
      <c r="A324" s="3"/>
      <c r="B324" s="1" t="s">
        <v>631</v>
      </c>
      <c r="C324" s="1" t="s">
        <v>60</v>
      </c>
      <c r="D324" s="1" t="s">
        <v>846</v>
      </c>
      <c r="E324" s="1" t="s">
        <v>709</v>
      </c>
      <c r="F324" s="1" t="s">
        <v>660</v>
      </c>
      <c r="G324" s="1" t="s">
        <v>661</v>
      </c>
      <c r="H324" s="3"/>
      <c r="I324" s="1" t="s">
        <v>131</v>
      </c>
      <c r="J324" s="1" t="s">
        <v>132</v>
      </c>
      <c r="K324" s="6" t="s">
        <v>3</v>
      </c>
      <c r="L324" s="36"/>
      <c r="M324" s="36"/>
      <c r="N324" s="36"/>
      <c r="O324" s="36">
        <v>1</v>
      </c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  <c r="AA324" s="36"/>
      <c r="AB324" s="36"/>
      <c r="AC324" s="36"/>
      <c r="AD324" s="36"/>
      <c r="AE324" s="36"/>
      <c r="AF324" s="36"/>
      <c r="AG324" s="1"/>
      <c r="AH324" s="30">
        <f t="shared" si="24"/>
        <v>1</v>
      </c>
      <c r="AI324" s="22">
        <v>434</v>
      </c>
      <c r="AJ324" s="21">
        <f t="shared" si="25"/>
        <v>434</v>
      </c>
      <c r="AK324" s="21">
        <f t="shared" si="28"/>
        <v>91.139999999999986</v>
      </c>
      <c r="AL324" s="21">
        <f t="shared" si="26"/>
        <v>91.139999999999986</v>
      </c>
      <c r="AM324" s="25">
        <f t="shared" si="29"/>
        <v>80.299559471365626</v>
      </c>
      <c r="AN324" s="25">
        <f t="shared" si="27"/>
        <v>80.299559471365626</v>
      </c>
    </row>
    <row r="325" spans="1:40" ht="188.1" customHeight="1" x14ac:dyDescent="0.45">
      <c r="A325" s="3"/>
      <c r="B325" s="1" t="s">
        <v>631</v>
      </c>
      <c r="C325" s="1" t="s">
        <v>60</v>
      </c>
      <c r="D325" s="1" t="s">
        <v>847</v>
      </c>
      <c r="E325" s="1" t="s">
        <v>848</v>
      </c>
      <c r="F325" s="1" t="s">
        <v>849</v>
      </c>
      <c r="G325" s="1" t="s">
        <v>850</v>
      </c>
      <c r="H325" s="3"/>
      <c r="I325" s="1" t="s">
        <v>199</v>
      </c>
      <c r="J325" s="1" t="s">
        <v>200</v>
      </c>
      <c r="K325" s="6" t="s">
        <v>34</v>
      </c>
      <c r="L325" s="36"/>
      <c r="M325" s="36"/>
      <c r="N325" s="36">
        <v>1</v>
      </c>
      <c r="O325" s="36">
        <v>2</v>
      </c>
      <c r="P325" s="36"/>
      <c r="Q325" s="36"/>
      <c r="R325" s="36"/>
      <c r="S325" s="36"/>
      <c r="T325" s="36"/>
      <c r="U325" s="36"/>
      <c r="V325" s="36"/>
      <c r="W325" s="36"/>
      <c r="X325" s="36"/>
      <c r="Y325" s="36"/>
      <c r="Z325" s="36"/>
      <c r="AA325" s="36"/>
      <c r="AB325" s="36"/>
      <c r="AC325" s="36"/>
      <c r="AD325" s="36"/>
      <c r="AE325" s="36"/>
      <c r="AF325" s="36"/>
      <c r="AG325" s="1"/>
      <c r="AH325" s="30">
        <f t="shared" si="24"/>
        <v>3</v>
      </c>
      <c r="AI325" s="22">
        <v>333</v>
      </c>
      <c r="AJ325" s="21">
        <f t="shared" si="25"/>
        <v>999</v>
      </c>
      <c r="AK325" s="21">
        <f t="shared" si="28"/>
        <v>69.929999999999993</v>
      </c>
      <c r="AL325" s="21">
        <f t="shared" si="26"/>
        <v>209.78999999999996</v>
      </c>
      <c r="AM325" s="25">
        <f t="shared" si="29"/>
        <v>61.61233480176211</v>
      </c>
      <c r="AN325" s="25">
        <f t="shared" si="27"/>
        <v>184.83700440528634</v>
      </c>
    </row>
    <row r="326" spans="1:40" ht="188.1" customHeight="1" x14ac:dyDescent="0.45">
      <c r="A326" s="3"/>
      <c r="B326" s="1" t="s">
        <v>631</v>
      </c>
      <c r="C326" s="1" t="s">
        <v>60</v>
      </c>
      <c r="D326" s="1" t="s">
        <v>847</v>
      </c>
      <c r="E326" s="1" t="s">
        <v>848</v>
      </c>
      <c r="F326" s="1" t="s">
        <v>851</v>
      </c>
      <c r="G326" s="1" t="s">
        <v>852</v>
      </c>
      <c r="H326" s="3"/>
      <c r="I326" s="1" t="s">
        <v>199</v>
      </c>
      <c r="J326" s="1" t="s">
        <v>200</v>
      </c>
      <c r="K326" s="6" t="s">
        <v>34</v>
      </c>
      <c r="L326" s="36"/>
      <c r="M326" s="36"/>
      <c r="N326" s="36">
        <v>12</v>
      </c>
      <c r="O326" s="36">
        <v>11</v>
      </c>
      <c r="P326" s="36"/>
      <c r="Q326" s="36"/>
      <c r="R326" s="36"/>
      <c r="S326" s="36"/>
      <c r="T326" s="36"/>
      <c r="U326" s="36"/>
      <c r="V326" s="36"/>
      <c r="W326" s="36"/>
      <c r="X326" s="36"/>
      <c r="Y326" s="36"/>
      <c r="Z326" s="36"/>
      <c r="AA326" s="36"/>
      <c r="AB326" s="36"/>
      <c r="AC326" s="36"/>
      <c r="AD326" s="36"/>
      <c r="AE326" s="36"/>
      <c r="AF326" s="36"/>
      <c r="AG326" s="1"/>
      <c r="AH326" s="30">
        <f t="shared" si="24"/>
        <v>23</v>
      </c>
      <c r="AI326" s="22">
        <v>367</v>
      </c>
      <c r="AJ326" s="21">
        <f t="shared" si="25"/>
        <v>8441</v>
      </c>
      <c r="AK326" s="21">
        <f t="shared" si="28"/>
        <v>77.069999999999993</v>
      </c>
      <c r="AL326" s="21">
        <f t="shared" si="26"/>
        <v>1772.61</v>
      </c>
      <c r="AM326" s="25">
        <f t="shared" si="29"/>
        <v>67.903083700440519</v>
      </c>
      <c r="AN326" s="25">
        <f t="shared" si="27"/>
        <v>1561.7709251101319</v>
      </c>
    </row>
    <row r="327" spans="1:40" ht="188.1" customHeight="1" x14ac:dyDescent="0.45">
      <c r="A327" s="3"/>
      <c r="B327" s="1" t="s">
        <v>631</v>
      </c>
      <c r="C327" s="1" t="s">
        <v>60</v>
      </c>
      <c r="D327" s="1" t="s">
        <v>847</v>
      </c>
      <c r="E327" s="1" t="s">
        <v>848</v>
      </c>
      <c r="F327" s="1" t="s">
        <v>853</v>
      </c>
      <c r="G327" s="1" t="s">
        <v>854</v>
      </c>
      <c r="H327" s="3"/>
      <c r="I327" s="1" t="s">
        <v>855</v>
      </c>
      <c r="J327" s="1" t="s">
        <v>856</v>
      </c>
      <c r="K327" s="6" t="s">
        <v>34</v>
      </c>
      <c r="L327" s="36"/>
      <c r="M327" s="36">
        <v>5</v>
      </c>
      <c r="N327" s="36">
        <v>8</v>
      </c>
      <c r="O327" s="36">
        <v>7</v>
      </c>
      <c r="P327" s="36">
        <v>3</v>
      </c>
      <c r="Q327" s="36"/>
      <c r="R327" s="36"/>
      <c r="S327" s="36"/>
      <c r="T327" s="36"/>
      <c r="U327" s="36"/>
      <c r="V327" s="36"/>
      <c r="W327" s="36"/>
      <c r="X327" s="36"/>
      <c r="Y327" s="36"/>
      <c r="Z327" s="36"/>
      <c r="AA327" s="36"/>
      <c r="AB327" s="36"/>
      <c r="AC327" s="36"/>
      <c r="AD327" s="36"/>
      <c r="AE327" s="36"/>
      <c r="AF327" s="36"/>
      <c r="AG327" s="1"/>
      <c r="AH327" s="30">
        <f t="shared" si="24"/>
        <v>23</v>
      </c>
      <c r="AI327" s="22">
        <v>400</v>
      </c>
      <c r="AJ327" s="21">
        <f t="shared" si="25"/>
        <v>9200</v>
      </c>
      <c r="AK327" s="21">
        <f t="shared" si="28"/>
        <v>83.999999999999986</v>
      </c>
      <c r="AL327" s="21">
        <f t="shared" si="26"/>
        <v>1931.9999999999998</v>
      </c>
      <c r="AM327" s="25">
        <f t="shared" si="29"/>
        <v>74.00881057268721</v>
      </c>
      <c r="AN327" s="25">
        <f t="shared" si="27"/>
        <v>1702.2026431718059</v>
      </c>
    </row>
    <row r="328" spans="1:40" ht="188.1" customHeight="1" x14ac:dyDescent="0.45">
      <c r="A328" s="3"/>
      <c r="B328" s="1" t="s">
        <v>631</v>
      </c>
      <c r="C328" s="1" t="s">
        <v>60</v>
      </c>
      <c r="D328" s="1" t="s">
        <v>847</v>
      </c>
      <c r="E328" s="1" t="s">
        <v>848</v>
      </c>
      <c r="F328" s="1" t="s">
        <v>857</v>
      </c>
      <c r="G328" s="1" t="s">
        <v>858</v>
      </c>
      <c r="H328" s="3"/>
      <c r="I328" s="1" t="s">
        <v>77</v>
      </c>
      <c r="J328" s="1" t="s">
        <v>78</v>
      </c>
      <c r="K328" s="6" t="s">
        <v>34</v>
      </c>
      <c r="L328" s="36"/>
      <c r="M328" s="36">
        <v>9</v>
      </c>
      <c r="N328" s="36">
        <v>20</v>
      </c>
      <c r="O328" s="36">
        <v>20</v>
      </c>
      <c r="P328" s="36">
        <v>20</v>
      </c>
      <c r="Q328" s="36">
        <v>10</v>
      </c>
      <c r="R328" s="36"/>
      <c r="S328" s="36"/>
      <c r="T328" s="36"/>
      <c r="U328" s="36"/>
      <c r="V328" s="36"/>
      <c r="W328" s="36"/>
      <c r="X328" s="36"/>
      <c r="Y328" s="36"/>
      <c r="Z328" s="36"/>
      <c r="AA328" s="36"/>
      <c r="AB328" s="36"/>
      <c r="AC328" s="36"/>
      <c r="AD328" s="36"/>
      <c r="AE328" s="36"/>
      <c r="AF328" s="36"/>
      <c r="AG328" s="1"/>
      <c r="AH328" s="30">
        <f t="shared" si="24"/>
        <v>79</v>
      </c>
      <c r="AI328" s="22">
        <v>367</v>
      </c>
      <c r="AJ328" s="21">
        <f t="shared" si="25"/>
        <v>28993</v>
      </c>
      <c r="AK328" s="21">
        <f t="shared" si="28"/>
        <v>77.069999999999993</v>
      </c>
      <c r="AL328" s="21">
        <f t="shared" si="26"/>
        <v>6088.53</v>
      </c>
      <c r="AM328" s="25">
        <f t="shared" si="29"/>
        <v>67.903083700440519</v>
      </c>
      <c r="AN328" s="25">
        <f t="shared" si="27"/>
        <v>5364.343612334801</v>
      </c>
    </row>
    <row r="329" spans="1:40" ht="188.1" customHeight="1" x14ac:dyDescent="0.45">
      <c r="A329" s="3"/>
      <c r="B329" s="1" t="s">
        <v>631</v>
      </c>
      <c r="C329" s="1" t="s">
        <v>60</v>
      </c>
      <c r="D329" s="1" t="s">
        <v>859</v>
      </c>
      <c r="E329" s="1" t="s">
        <v>721</v>
      </c>
      <c r="F329" s="1" t="s">
        <v>634</v>
      </c>
      <c r="G329" s="1" t="s">
        <v>635</v>
      </c>
      <c r="H329" s="3"/>
      <c r="I329" s="1" t="s">
        <v>77</v>
      </c>
      <c r="J329" s="1" t="s">
        <v>78</v>
      </c>
      <c r="K329" s="6" t="s">
        <v>34</v>
      </c>
      <c r="L329" s="36"/>
      <c r="M329" s="36"/>
      <c r="N329" s="36">
        <v>3</v>
      </c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  <c r="Z329" s="36"/>
      <c r="AA329" s="36"/>
      <c r="AB329" s="36"/>
      <c r="AC329" s="36"/>
      <c r="AD329" s="36"/>
      <c r="AE329" s="36"/>
      <c r="AF329" s="36"/>
      <c r="AG329" s="1"/>
      <c r="AH329" s="30">
        <f t="shared" si="24"/>
        <v>3</v>
      </c>
      <c r="AI329" s="22">
        <v>468</v>
      </c>
      <c r="AJ329" s="21">
        <f t="shared" si="25"/>
        <v>1404</v>
      </c>
      <c r="AK329" s="21">
        <f t="shared" si="28"/>
        <v>98.279999999999987</v>
      </c>
      <c r="AL329" s="21">
        <f t="shared" si="26"/>
        <v>294.83999999999997</v>
      </c>
      <c r="AM329" s="25">
        <f t="shared" si="29"/>
        <v>86.590308370044042</v>
      </c>
      <c r="AN329" s="25">
        <f t="shared" si="27"/>
        <v>259.77092511013211</v>
      </c>
    </row>
    <row r="330" spans="1:40" ht="188.1" customHeight="1" x14ac:dyDescent="0.45">
      <c r="A330" s="3"/>
      <c r="B330" s="1" t="s">
        <v>631</v>
      </c>
      <c r="C330" s="1" t="s">
        <v>60</v>
      </c>
      <c r="D330" s="1" t="s">
        <v>860</v>
      </c>
      <c r="E330" s="1" t="s">
        <v>723</v>
      </c>
      <c r="F330" s="1" t="s">
        <v>644</v>
      </c>
      <c r="G330" s="1" t="s">
        <v>645</v>
      </c>
      <c r="H330" s="3"/>
      <c r="I330" s="1" t="s">
        <v>180</v>
      </c>
      <c r="J330" s="1" t="s">
        <v>181</v>
      </c>
      <c r="K330" s="6" t="s">
        <v>3</v>
      </c>
      <c r="L330" s="36"/>
      <c r="M330" s="36"/>
      <c r="N330" s="36">
        <v>1</v>
      </c>
      <c r="O330" s="36"/>
      <c r="P330" s="36"/>
      <c r="Q330" s="36"/>
      <c r="R330" s="36"/>
      <c r="S330" s="36"/>
      <c r="T330" s="36"/>
      <c r="U330" s="36"/>
      <c r="V330" s="36"/>
      <c r="W330" s="36"/>
      <c r="X330" s="36"/>
      <c r="Y330" s="36"/>
      <c r="Z330" s="36"/>
      <c r="AA330" s="36"/>
      <c r="AB330" s="36"/>
      <c r="AC330" s="36"/>
      <c r="AD330" s="36"/>
      <c r="AE330" s="36"/>
      <c r="AF330" s="36"/>
      <c r="AG330" s="1"/>
      <c r="AH330" s="30">
        <f t="shared" si="24"/>
        <v>1</v>
      </c>
      <c r="AI330" s="22">
        <v>434</v>
      </c>
      <c r="AJ330" s="21">
        <f t="shared" si="25"/>
        <v>434</v>
      </c>
      <c r="AK330" s="21">
        <f t="shared" si="28"/>
        <v>91.139999999999986</v>
      </c>
      <c r="AL330" s="21">
        <f t="shared" si="26"/>
        <v>91.139999999999986</v>
      </c>
      <c r="AM330" s="25">
        <f t="shared" si="29"/>
        <v>80.299559471365626</v>
      </c>
      <c r="AN330" s="25">
        <f t="shared" si="27"/>
        <v>80.299559471365626</v>
      </c>
    </row>
    <row r="331" spans="1:40" ht="188.1" customHeight="1" x14ac:dyDescent="0.45">
      <c r="A331" s="3"/>
      <c r="B331" s="1" t="s">
        <v>631</v>
      </c>
      <c r="C331" s="1" t="s">
        <v>60</v>
      </c>
      <c r="D331" s="1" t="s">
        <v>861</v>
      </c>
      <c r="E331" s="1" t="s">
        <v>725</v>
      </c>
      <c r="F331" s="1" t="s">
        <v>656</v>
      </c>
      <c r="G331" s="1" t="s">
        <v>657</v>
      </c>
      <c r="H331" s="3"/>
      <c r="I331" s="1" t="s">
        <v>107</v>
      </c>
      <c r="J331" s="1" t="s">
        <v>108</v>
      </c>
      <c r="K331" s="6" t="s">
        <v>3</v>
      </c>
      <c r="L331" s="36"/>
      <c r="M331" s="36">
        <v>3</v>
      </c>
      <c r="N331" s="36">
        <v>6</v>
      </c>
      <c r="O331" s="36">
        <v>5</v>
      </c>
      <c r="P331" s="36">
        <v>1</v>
      </c>
      <c r="Q331" s="36"/>
      <c r="R331" s="36"/>
      <c r="S331" s="36"/>
      <c r="T331" s="36"/>
      <c r="U331" s="36"/>
      <c r="V331" s="36"/>
      <c r="W331" s="36"/>
      <c r="X331" s="36"/>
      <c r="Y331" s="36"/>
      <c r="Z331" s="36"/>
      <c r="AA331" s="36"/>
      <c r="AB331" s="36"/>
      <c r="AC331" s="36"/>
      <c r="AD331" s="36"/>
      <c r="AE331" s="36"/>
      <c r="AF331" s="36"/>
      <c r="AG331" s="1"/>
      <c r="AH331" s="30">
        <f t="shared" si="24"/>
        <v>15</v>
      </c>
      <c r="AI331" s="22">
        <v>454</v>
      </c>
      <c r="AJ331" s="21">
        <f t="shared" si="25"/>
        <v>6810</v>
      </c>
      <c r="AK331" s="21">
        <f t="shared" si="28"/>
        <v>95.339999999999989</v>
      </c>
      <c r="AL331" s="21">
        <f t="shared" si="26"/>
        <v>1430.1</v>
      </c>
      <c r="AM331" s="25">
        <f t="shared" si="29"/>
        <v>83.999999999999986</v>
      </c>
      <c r="AN331" s="25">
        <f t="shared" si="27"/>
        <v>1259.9999999999998</v>
      </c>
    </row>
    <row r="332" spans="1:40" ht="188.1" customHeight="1" x14ac:dyDescent="0.45">
      <c r="A332" s="3"/>
      <c r="B332" s="1" t="s">
        <v>738</v>
      </c>
      <c r="C332" s="1" t="s">
        <v>60</v>
      </c>
      <c r="D332" s="1" t="s">
        <v>862</v>
      </c>
      <c r="E332" s="1" t="s">
        <v>750</v>
      </c>
      <c r="F332" s="1" t="s">
        <v>95</v>
      </c>
      <c r="G332" s="1" t="s">
        <v>96</v>
      </c>
      <c r="H332" s="3"/>
      <c r="I332" s="1" t="s">
        <v>863</v>
      </c>
      <c r="J332" s="1" t="s">
        <v>864</v>
      </c>
      <c r="K332" s="6" t="s">
        <v>3</v>
      </c>
      <c r="L332" s="36"/>
      <c r="M332" s="36"/>
      <c r="N332" s="36">
        <v>7</v>
      </c>
      <c r="O332" s="36">
        <v>12</v>
      </c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  <c r="AA332" s="36"/>
      <c r="AB332" s="36"/>
      <c r="AC332" s="36"/>
      <c r="AD332" s="36"/>
      <c r="AE332" s="36"/>
      <c r="AF332" s="36"/>
      <c r="AG332" s="1"/>
      <c r="AH332" s="30">
        <f t="shared" ref="AH332:AH395" si="30">SUM(L332:AG332)</f>
        <v>19</v>
      </c>
      <c r="AI332" s="22">
        <v>683</v>
      </c>
      <c r="AJ332" s="21">
        <f t="shared" ref="AJ332:AJ395" si="31">SUM(AI332*AH332)</f>
        <v>12977</v>
      </c>
      <c r="AK332" s="21">
        <f t="shared" si="28"/>
        <v>143.42999999999998</v>
      </c>
      <c r="AL332" s="21">
        <f t="shared" ref="AL332:AL395" si="32">SUM(AK332*AH332)</f>
        <v>2725.1699999999996</v>
      </c>
      <c r="AM332" s="25">
        <f t="shared" si="29"/>
        <v>126.37004405286342</v>
      </c>
      <c r="AN332" s="25">
        <f t="shared" ref="AN332:AN395" si="33">SUM(AM332*AH332)</f>
        <v>2401.0308370044049</v>
      </c>
    </row>
    <row r="333" spans="1:40" ht="188.1" customHeight="1" x14ac:dyDescent="0.45">
      <c r="A333" s="3"/>
      <c r="B333" s="1" t="s">
        <v>738</v>
      </c>
      <c r="C333" s="1" t="s">
        <v>60</v>
      </c>
      <c r="D333" s="1" t="s">
        <v>862</v>
      </c>
      <c r="E333" s="1" t="s">
        <v>750</v>
      </c>
      <c r="F333" s="1" t="s">
        <v>865</v>
      </c>
      <c r="G333" s="1" t="s">
        <v>866</v>
      </c>
      <c r="H333" s="3"/>
      <c r="I333" s="1" t="s">
        <v>77</v>
      </c>
      <c r="J333" s="1" t="s">
        <v>78</v>
      </c>
      <c r="K333" s="6" t="s">
        <v>3</v>
      </c>
      <c r="L333" s="36"/>
      <c r="M333" s="36"/>
      <c r="N333" s="36">
        <v>10</v>
      </c>
      <c r="O333" s="36">
        <v>9</v>
      </c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  <c r="AA333" s="36"/>
      <c r="AB333" s="36"/>
      <c r="AC333" s="36"/>
      <c r="AD333" s="36"/>
      <c r="AE333" s="36"/>
      <c r="AF333" s="36"/>
      <c r="AG333" s="1"/>
      <c r="AH333" s="30">
        <f t="shared" si="30"/>
        <v>19</v>
      </c>
      <c r="AI333" s="22">
        <v>736</v>
      </c>
      <c r="AJ333" s="21">
        <f t="shared" si="31"/>
        <v>13984</v>
      </c>
      <c r="AK333" s="21">
        <f t="shared" ref="AK333:AK396" si="34">AI333*(1-79%)</f>
        <v>154.55999999999997</v>
      </c>
      <c r="AL333" s="21">
        <f t="shared" si="32"/>
        <v>2936.6399999999994</v>
      </c>
      <c r="AM333" s="25">
        <f t="shared" ref="AM333:AM396" si="35">SUM(AK333/1.135)</f>
        <v>136.17621145374446</v>
      </c>
      <c r="AN333" s="25">
        <f t="shared" si="33"/>
        <v>2587.3480176211447</v>
      </c>
    </row>
    <row r="334" spans="1:40" ht="188.1" customHeight="1" x14ac:dyDescent="0.45">
      <c r="A334" s="3"/>
      <c r="B334" s="1" t="s">
        <v>72</v>
      </c>
      <c r="C334" s="1" t="s">
        <v>867</v>
      </c>
      <c r="D334" s="1" t="s">
        <v>868</v>
      </c>
      <c r="E334" s="1" t="s">
        <v>869</v>
      </c>
      <c r="F334" s="1" t="s">
        <v>870</v>
      </c>
      <c r="G334" s="1" t="s">
        <v>871</v>
      </c>
      <c r="H334" s="3"/>
      <c r="I334" s="1" t="s">
        <v>872</v>
      </c>
      <c r="J334" s="1" t="s">
        <v>873</v>
      </c>
      <c r="K334" s="6" t="s">
        <v>37</v>
      </c>
      <c r="L334" s="36"/>
      <c r="M334" s="36"/>
      <c r="N334" s="36">
        <v>3</v>
      </c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  <c r="AA334" s="36"/>
      <c r="AB334" s="36"/>
      <c r="AC334" s="36"/>
      <c r="AD334" s="36"/>
      <c r="AE334" s="36"/>
      <c r="AF334" s="36"/>
      <c r="AG334" s="1"/>
      <c r="AH334" s="30">
        <f t="shared" si="30"/>
        <v>3</v>
      </c>
      <c r="AI334" s="22">
        <v>434</v>
      </c>
      <c r="AJ334" s="21">
        <f t="shared" si="31"/>
        <v>1302</v>
      </c>
      <c r="AK334" s="21">
        <f t="shared" si="34"/>
        <v>91.139999999999986</v>
      </c>
      <c r="AL334" s="21">
        <f t="shared" si="32"/>
        <v>273.41999999999996</v>
      </c>
      <c r="AM334" s="25">
        <f t="shared" si="35"/>
        <v>80.299559471365626</v>
      </c>
      <c r="AN334" s="25">
        <f t="shared" si="33"/>
        <v>240.89867841409688</v>
      </c>
    </row>
    <row r="335" spans="1:40" ht="188.1" customHeight="1" x14ac:dyDescent="0.45">
      <c r="A335" s="3"/>
      <c r="B335" s="1" t="s">
        <v>72</v>
      </c>
      <c r="C335" s="1" t="s">
        <v>867</v>
      </c>
      <c r="D335" s="1" t="s">
        <v>874</v>
      </c>
      <c r="E335" s="1" t="s">
        <v>875</v>
      </c>
      <c r="F335" s="1" t="s">
        <v>876</v>
      </c>
      <c r="G335" s="1" t="s">
        <v>877</v>
      </c>
      <c r="H335" s="3"/>
      <c r="I335" s="1" t="s">
        <v>878</v>
      </c>
      <c r="J335" s="1" t="s">
        <v>879</v>
      </c>
      <c r="K335" s="6" t="s">
        <v>37</v>
      </c>
      <c r="L335" s="36"/>
      <c r="M335" s="36"/>
      <c r="N335" s="36">
        <v>1</v>
      </c>
      <c r="O335" s="36"/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  <c r="AA335" s="36"/>
      <c r="AB335" s="36"/>
      <c r="AC335" s="36"/>
      <c r="AD335" s="36"/>
      <c r="AE335" s="36"/>
      <c r="AF335" s="36"/>
      <c r="AG335" s="1"/>
      <c r="AH335" s="30">
        <f t="shared" si="30"/>
        <v>1</v>
      </c>
      <c r="AI335" s="22">
        <v>400</v>
      </c>
      <c r="AJ335" s="21">
        <f t="shared" si="31"/>
        <v>400</v>
      </c>
      <c r="AK335" s="21">
        <f t="shared" si="34"/>
        <v>83.999999999999986</v>
      </c>
      <c r="AL335" s="21">
        <f t="shared" si="32"/>
        <v>83.999999999999986</v>
      </c>
      <c r="AM335" s="25">
        <f t="shared" si="35"/>
        <v>74.00881057268721</v>
      </c>
      <c r="AN335" s="25">
        <f t="shared" si="33"/>
        <v>74.00881057268721</v>
      </c>
    </row>
    <row r="336" spans="1:40" ht="188.1" customHeight="1" x14ac:dyDescent="0.45">
      <c r="A336" s="3"/>
      <c r="B336" s="1" t="s">
        <v>72</v>
      </c>
      <c r="C336" s="1" t="s">
        <v>867</v>
      </c>
      <c r="D336" s="1" t="s">
        <v>874</v>
      </c>
      <c r="E336" s="1" t="s">
        <v>875</v>
      </c>
      <c r="F336" s="1" t="s">
        <v>880</v>
      </c>
      <c r="G336" s="1" t="s">
        <v>881</v>
      </c>
      <c r="H336" s="3"/>
      <c r="I336" s="1" t="s">
        <v>145</v>
      </c>
      <c r="J336" s="1" t="s">
        <v>159</v>
      </c>
      <c r="K336" s="6" t="s">
        <v>37</v>
      </c>
      <c r="L336" s="36"/>
      <c r="M336" s="36"/>
      <c r="N336" s="36">
        <v>5</v>
      </c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  <c r="AA336" s="36"/>
      <c r="AB336" s="36"/>
      <c r="AC336" s="36"/>
      <c r="AD336" s="36"/>
      <c r="AE336" s="36"/>
      <c r="AF336" s="36"/>
      <c r="AG336" s="1"/>
      <c r="AH336" s="30">
        <f t="shared" si="30"/>
        <v>5</v>
      </c>
      <c r="AI336" s="22">
        <v>400</v>
      </c>
      <c r="AJ336" s="21">
        <f t="shared" si="31"/>
        <v>2000</v>
      </c>
      <c r="AK336" s="21">
        <f t="shared" si="34"/>
        <v>83.999999999999986</v>
      </c>
      <c r="AL336" s="21">
        <f t="shared" si="32"/>
        <v>419.99999999999994</v>
      </c>
      <c r="AM336" s="25">
        <f t="shared" si="35"/>
        <v>74.00881057268721</v>
      </c>
      <c r="AN336" s="25">
        <f t="shared" si="33"/>
        <v>370.04405286343604</v>
      </c>
    </row>
    <row r="337" spans="1:40" ht="188.1" customHeight="1" x14ac:dyDescent="0.45">
      <c r="A337" s="3"/>
      <c r="B337" s="1" t="s">
        <v>72</v>
      </c>
      <c r="C337" s="1" t="s">
        <v>867</v>
      </c>
      <c r="D337" s="1" t="s">
        <v>882</v>
      </c>
      <c r="E337" s="1" t="s">
        <v>883</v>
      </c>
      <c r="F337" s="1" t="s">
        <v>241</v>
      </c>
      <c r="G337" s="1" t="s">
        <v>242</v>
      </c>
      <c r="H337" s="3"/>
      <c r="I337" s="1" t="s">
        <v>107</v>
      </c>
      <c r="J337" s="1" t="s">
        <v>108</v>
      </c>
      <c r="K337" s="6" t="s">
        <v>39</v>
      </c>
      <c r="L337" s="36"/>
      <c r="M337" s="36"/>
      <c r="N337" s="36">
        <v>1</v>
      </c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  <c r="AA337" s="36"/>
      <c r="AB337" s="36"/>
      <c r="AC337" s="36"/>
      <c r="AD337" s="36"/>
      <c r="AE337" s="36"/>
      <c r="AF337" s="36"/>
      <c r="AG337" s="1"/>
      <c r="AH337" s="30">
        <f t="shared" si="30"/>
        <v>1</v>
      </c>
      <c r="AI337" s="22">
        <v>487</v>
      </c>
      <c r="AJ337" s="21">
        <f t="shared" si="31"/>
        <v>487</v>
      </c>
      <c r="AK337" s="21">
        <f t="shared" si="34"/>
        <v>102.26999999999998</v>
      </c>
      <c r="AL337" s="21">
        <f t="shared" si="32"/>
        <v>102.26999999999998</v>
      </c>
      <c r="AM337" s="25">
        <f t="shared" si="35"/>
        <v>90.105726872246677</v>
      </c>
      <c r="AN337" s="25">
        <f t="shared" si="33"/>
        <v>90.105726872246677</v>
      </c>
    </row>
    <row r="338" spans="1:40" ht="188.1" customHeight="1" x14ac:dyDescent="0.45">
      <c r="A338" s="3"/>
      <c r="B338" s="1" t="s">
        <v>72</v>
      </c>
      <c r="C338" s="1" t="s">
        <v>867</v>
      </c>
      <c r="D338" s="1" t="s">
        <v>884</v>
      </c>
      <c r="E338" s="1" t="s">
        <v>885</v>
      </c>
      <c r="F338" s="1" t="s">
        <v>238</v>
      </c>
      <c r="G338" s="1" t="s">
        <v>209</v>
      </c>
      <c r="H338" s="3"/>
      <c r="I338" s="1" t="s">
        <v>107</v>
      </c>
      <c r="J338" s="1" t="s">
        <v>108</v>
      </c>
      <c r="K338" s="6" t="s">
        <v>39</v>
      </c>
      <c r="L338" s="36"/>
      <c r="M338" s="36"/>
      <c r="N338" s="36">
        <v>1</v>
      </c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  <c r="AA338" s="36"/>
      <c r="AB338" s="36"/>
      <c r="AC338" s="36"/>
      <c r="AD338" s="36"/>
      <c r="AE338" s="36"/>
      <c r="AF338" s="36"/>
      <c r="AG338" s="1"/>
      <c r="AH338" s="30">
        <f t="shared" si="30"/>
        <v>1</v>
      </c>
      <c r="AI338" s="22">
        <v>535</v>
      </c>
      <c r="AJ338" s="21">
        <f t="shared" si="31"/>
        <v>535</v>
      </c>
      <c r="AK338" s="21">
        <f t="shared" si="34"/>
        <v>112.34999999999998</v>
      </c>
      <c r="AL338" s="21">
        <f t="shared" si="32"/>
        <v>112.34999999999998</v>
      </c>
      <c r="AM338" s="25">
        <f t="shared" si="35"/>
        <v>98.986784140969149</v>
      </c>
      <c r="AN338" s="25">
        <f t="shared" si="33"/>
        <v>98.986784140969149</v>
      </c>
    </row>
    <row r="339" spans="1:40" ht="188.1" customHeight="1" x14ac:dyDescent="0.45">
      <c r="A339" s="3"/>
      <c r="B339" s="1" t="s">
        <v>72</v>
      </c>
      <c r="C339" s="1" t="s">
        <v>867</v>
      </c>
      <c r="D339" s="1" t="s">
        <v>884</v>
      </c>
      <c r="E339" s="1" t="s">
        <v>885</v>
      </c>
      <c r="F339" s="1" t="s">
        <v>238</v>
      </c>
      <c r="G339" s="1" t="s">
        <v>209</v>
      </c>
      <c r="H339" s="3"/>
      <c r="I339" s="1" t="s">
        <v>77</v>
      </c>
      <c r="J339" s="1" t="s">
        <v>78</v>
      </c>
      <c r="K339" s="6" t="s">
        <v>39</v>
      </c>
      <c r="L339" s="36"/>
      <c r="M339" s="36"/>
      <c r="N339" s="36">
        <v>1</v>
      </c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  <c r="AA339" s="36"/>
      <c r="AB339" s="36"/>
      <c r="AC339" s="36"/>
      <c r="AD339" s="36"/>
      <c r="AE339" s="36"/>
      <c r="AF339" s="36"/>
      <c r="AG339" s="1"/>
      <c r="AH339" s="30">
        <f t="shared" si="30"/>
        <v>1</v>
      </c>
      <c r="AI339" s="22">
        <v>535</v>
      </c>
      <c r="AJ339" s="21">
        <f t="shared" si="31"/>
        <v>535</v>
      </c>
      <c r="AK339" s="21">
        <f t="shared" si="34"/>
        <v>112.34999999999998</v>
      </c>
      <c r="AL339" s="21">
        <f t="shared" si="32"/>
        <v>112.34999999999998</v>
      </c>
      <c r="AM339" s="25">
        <f t="shared" si="35"/>
        <v>98.986784140969149</v>
      </c>
      <c r="AN339" s="25">
        <f t="shared" si="33"/>
        <v>98.986784140969149</v>
      </c>
    </row>
    <row r="340" spans="1:40" ht="188.1" customHeight="1" x14ac:dyDescent="0.45">
      <c r="A340" s="3"/>
      <c r="B340" s="1" t="s">
        <v>72</v>
      </c>
      <c r="C340" s="1" t="s">
        <v>867</v>
      </c>
      <c r="D340" s="1" t="s">
        <v>886</v>
      </c>
      <c r="E340" s="1" t="s">
        <v>887</v>
      </c>
      <c r="F340" s="1" t="s">
        <v>888</v>
      </c>
      <c r="G340" s="1" t="s">
        <v>889</v>
      </c>
      <c r="H340" s="3"/>
      <c r="I340" s="1" t="s">
        <v>239</v>
      </c>
      <c r="J340" s="1" t="s">
        <v>240</v>
      </c>
      <c r="K340" s="6" t="s">
        <v>39</v>
      </c>
      <c r="L340" s="36"/>
      <c r="M340" s="36"/>
      <c r="N340" s="36"/>
      <c r="O340" s="36">
        <v>1</v>
      </c>
      <c r="P340" s="36"/>
      <c r="Q340" s="36"/>
      <c r="R340" s="36"/>
      <c r="S340" s="36">
        <v>1</v>
      </c>
      <c r="T340" s="36"/>
      <c r="U340" s="36"/>
      <c r="V340" s="36"/>
      <c r="W340" s="36"/>
      <c r="X340" s="36"/>
      <c r="Y340" s="36"/>
      <c r="Z340" s="36"/>
      <c r="AA340" s="36"/>
      <c r="AB340" s="36"/>
      <c r="AC340" s="36"/>
      <c r="AD340" s="36"/>
      <c r="AE340" s="36"/>
      <c r="AF340" s="36"/>
      <c r="AG340" s="1"/>
      <c r="AH340" s="30">
        <f t="shared" si="30"/>
        <v>2</v>
      </c>
      <c r="AI340" s="22">
        <v>333</v>
      </c>
      <c r="AJ340" s="21">
        <f t="shared" si="31"/>
        <v>666</v>
      </c>
      <c r="AK340" s="21">
        <f t="shared" si="34"/>
        <v>69.929999999999993</v>
      </c>
      <c r="AL340" s="21">
        <f t="shared" si="32"/>
        <v>139.85999999999999</v>
      </c>
      <c r="AM340" s="25">
        <f t="shared" si="35"/>
        <v>61.61233480176211</v>
      </c>
      <c r="AN340" s="25">
        <f t="shared" si="33"/>
        <v>123.22466960352422</v>
      </c>
    </row>
    <row r="341" spans="1:40" ht="188.1" customHeight="1" x14ac:dyDescent="0.45">
      <c r="A341" s="3"/>
      <c r="B341" s="1" t="s">
        <v>72</v>
      </c>
      <c r="C341" s="1" t="s">
        <v>867</v>
      </c>
      <c r="D341" s="1" t="s">
        <v>886</v>
      </c>
      <c r="E341" s="1" t="s">
        <v>887</v>
      </c>
      <c r="F341" s="1" t="s">
        <v>888</v>
      </c>
      <c r="G341" s="1" t="s">
        <v>889</v>
      </c>
      <c r="H341" s="3"/>
      <c r="I341" s="1" t="s">
        <v>185</v>
      </c>
      <c r="J341" s="1" t="s">
        <v>186</v>
      </c>
      <c r="K341" s="6" t="s">
        <v>39</v>
      </c>
      <c r="L341" s="36"/>
      <c r="M341" s="36"/>
      <c r="N341" s="36">
        <v>1</v>
      </c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  <c r="AA341" s="36"/>
      <c r="AB341" s="36"/>
      <c r="AC341" s="36"/>
      <c r="AD341" s="36"/>
      <c r="AE341" s="36"/>
      <c r="AF341" s="36"/>
      <c r="AG341" s="1"/>
      <c r="AH341" s="30">
        <f t="shared" si="30"/>
        <v>1</v>
      </c>
      <c r="AI341" s="22">
        <v>333</v>
      </c>
      <c r="AJ341" s="21">
        <f t="shared" si="31"/>
        <v>333</v>
      </c>
      <c r="AK341" s="21">
        <f t="shared" si="34"/>
        <v>69.929999999999993</v>
      </c>
      <c r="AL341" s="21">
        <f t="shared" si="32"/>
        <v>69.929999999999993</v>
      </c>
      <c r="AM341" s="25">
        <f t="shared" si="35"/>
        <v>61.61233480176211</v>
      </c>
      <c r="AN341" s="25">
        <f t="shared" si="33"/>
        <v>61.61233480176211</v>
      </c>
    </row>
    <row r="342" spans="1:40" ht="188.1" customHeight="1" x14ac:dyDescent="0.45">
      <c r="A342" s="3"/>
      <c r="B342" s="1" t="s">
        <v>72</v>
      </c>
      <c r="C342" s="1" t="s">
        <v>867</v>
      </c>
      <c r="D342" s="1" t="s">
        <v>886</v>
      </c>
      <c r="E342" s="1" t="s">
        <v>887</v>
      </c>
      <c r="F342" s="1" t="s">
        <v>888</v>
      </c>
      <c r="G342" s="1" t="s">
        <v>889</v>
      </c>
      <c r="H342" s="3"/>
      <c r="I342" s="1" t="s">
        <v>77</v>
      </c>
      <c r="J342" s="1" t="s">
        <v>78</v>
      </c>
      <c r="K342" s="6" t="s">
        <v>39</v>
      </c>
      <c r="L342" s="36"/>
      <c r="M342" s="36">
        <v>1</v>
      </c>
      <c r="N342" s="36">
        <v>1</v>
      </c>
      <c r="O342" s="36"/>
      <c r="P342" s="36"/>
      <c r="Q342" s="36">
        <v>1</v>
      </c>
      <c r="R342" s="36"/>
      <c r="S342" s="36"/>
      <c r="T342" s="36"/>
      <c r="U342" s="36"/>
      <c r="V342" s="36"/>
      <c r="W342" s="36"/>
      <c r="X342" s="36"/>
      <c r="Y342" s="36"/>
      <c r="Z342" s="36"/>
      <c r="AA342" s="36"/>
      <c r="AB342" s="36"/>
      <c r="AC342" s="36"/>
      <c r="AD342" s="36"/>
      <c r="AE342" s="36"/>
      <c r="AF342" s="36"/>
      <c r="AG342" s="1"/>
      <c r="AH342" s="30">
        <f t="shared" si="30"/>
        <v>3</v>
      </c>
      <c r="AI342" s="22">
        <v>333</v>
      </c>
      <c r="AJ342" s="21">
        <f t="shared" si="31"/>
        <v>999</v>
      </c>
      <c r="AK342" s="21">
        <f t="shared" si="34"/>
        <v>69.929999999999993</v>
      </c>
      <c r="AL342" s="21">
        <f t="shared" si="32"/>
        <v>209.78999999999996</v>
      </c>
      <c r="AM342" s="25">
        <f t="shared" si="35"/>
        <v>61.61233480176211</v>
      </c>
      <c r="AN342" s="25">
        <f t="shared" si="33"/>
        <v>184.83700440528634</v>
      </c>
    </row>
    <row r="343" spans="1:40" ht="188.1" customHeight="1" x14ac:dyDescent="0.45">
      <c r="A343" s="3"/>
      <c r="B343" s="1" t="s">
        <v>72</v>
      </c>
      <c r="C343" s="1" t="s">
        <v>867</v>
      </c>
      <c r="D343" s="1" t="s">
        <v>890</v>
      </c>
      <c r="E343" s="1" t="s">
        <v>891</v>
      </c>
      <c r="F343" s="1" t="s">
        <v>297</v>
      </c>
      <c r="G343" s="1" t="s">
        <v>892</v>
      </c>
      <c r="H343" s="3"/>
      <c r="I343" s="1" t="s">
        <v>145</v>
      </c>
      <c r="J343" s="1" t="s">
        <v>146</v>
      </c>
      <c r="K343" s="6" t="s">
        <v>37</v>
      </c>
      <c r="L343" s="36"/>
      <c r="M343" s="36"/>
      <c r="N343" s="36">
        <v>1</v>
      </c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  <c r="AA343" s="36"/>
      <c r="AB343" s="36"/>
      <c r="AC343" s="36"/>
      <c r="AD343" s="36"/>
      <c r="AE343" s="36"/>
      <c r="AF343" s="36"/>
      <c r="AG343" s="1"/>
      <c r="AH343" s="30">
        <f t="shared" si="30"/>
        <v>1</v>
      </c>
      <c r="AI343" s="22">
        <v>420</v>
      </c>
      <c r="AJ343" s="21">
        <f t="shared" si="31"/>
        <v>420</v>
      </c>
      <c r="AK343" s="21">
        <f t="shared" si="34"/>
        <v>88.199999999999989</v>
      </c>
      <c r="AL343" s="21">
        <f t="shared" si="32"/>
        <v>88.199999999999989</v>
      </c>
      <c r="AM343" s="25">
        <f t="shared" si="35"/>
        <v>77.70925110132157</v>
      </c>
      <c r="AN343" s="25">
        <f t="shared" si="33"/>
        <v>77.70925110132157</v>
      </c>
    </row>
    <row r="344" spans="1:40" ht="188.1" customHeight="1" x14ac:dyDescent="0.45">
      <c r="A344" s="3"/>
      <c r="B344" s="1" t="s">
        <v>72</v>
      </c>
      <c r="C344" s="1" t="s">
        <v>867</v>
      </c>
      <c r="D344" s="1" t="s">
        <v>893</v>
      </c>
      <c r="E344" s="1" t="s">
        <v>894</v>
      </c>
      <c r="F344" s="1" t="s">
        <v>895</v>
      </c>
      <c r="G344" s="1" t="s">
        <v>896</v>
      </c>
      <c r="H344" s="3"/>
      <c r="I344" s="1" t="s">
        <v>77</v>
      </c>
      <c r="J344" s="1" t="s">
        <v>78</v>
      </c>
      <c r="K344" s="6" t="s">
        <v>37</v>
      </c>
      <c r="L344" s="36"/>
      <c r="M344" s="36"/>
      <c r="N344" s="36">
        <v>1</v>
      </c>
      <c r="O344" s="36"/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  <c r="AA344" s="36"/>
      <c r="AB344" s="36"/>
      <c r="AC344" s="36"/>
      <c r="AD344" s="36"/>
      <c r="AE344" s="36"/>
      <c r="AF344" s="36"/>
      <c r="AG344" s="1"/>
      <c r="AH344" s="30">
        <f t="shared" si="30"/>
        <v>1</v>
      </c>
      <c r="AI344" s="22">
        <v>420</v>
      </c>
      <c r="AJ344" s="21">
        <f t="shared" si="31"/>
        <v>420</v>
      </c>
      <c r="AK344" s="21">
        <f t="shared" si="34"/>
        <v>88.199999999999989</v>
      </c>
      <c r="AL344" s="21">
        <f t="shared" si="32"/>
        <v>88.199999999999989</v>
      </c>
      <c r="AM344" s="25">
        <f t="shared" si="35"/>
        <v>77.70925110132157</v>
      </c>
      <c r="AN344" s="25">
        <f t="shared" si="33"/>
        <v>77.70925110132157</v>
      </c>
    </row>
    <row r="345" spans="1:40" ht="188.1" customHeight="1" x14ac:dyDescent="0.45">
      <c r="A345" s="3"/>
      <c r="B345" s="1" t="s">
        <v>72</v>
      </c>
      <c r="C345" s="1" t="s">
        <v>867</v>
      </c>
      <c r="D345" s="1" t="s">
        <v>897</v>
      </c>
      <c r="E345" s="1" t="s">
        <v>898</v>
      </c>
      <c r="F345" s="1" t="s">
        <v>125</v>
      </c>
      <c r="G345" s="1" t="s">
        <v>126</v>
      </c>
      <c r="H345" s="3"/>
      <c r="I345" s="1" t="s">
        <v>145</v>
      </c>
      <c r="J345" s="1" t="s">
        <v>159</v>
      </c>
      <c r="K345" s="6" t="s">
        <v>37</v>
      </c>
      <c r="L345" s="36"/>
      <c r="M345" s="36"/>
      <c r="N345" s="36">
        <v>3</v>
      </c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  <c r="AA345" s="36"/>
      <c r="AB345" s="36"/>
      <c r="AC345" s="36"/>
      <c r="AD345" s="36"/>
      <c r="AE345" s="36"/>
      <c r="AF345" s="36"/>
      <c r="AG345" s="1"/>
      <c r="AH345" s="30">
        <f t="shared" si="30"/>
        <v>3</v>
      </c>
      <c r="AI345" s="22">
        <v>367</v>
      </c>
      <c r="AJ345" s="21">
        <f t="shared" si="31"/>
        <v>1101</v>
      </c>
      <c r="AK345" s="21">
        <f t="shared" si="34"/>
        <v>77.069999999999993</v>
      </c>
      <c r="AL345" s="21">
        <f t="shared" si="32"/>
        <v>231.20999999999998</v>
      </c>
      <c r="AM345" s="25">
        <f t="shared" si="35"/>
        <v>67.903083700440519</v>
      </c>
      <c r="AN345" s="25">
        <f t="shared" si="33"/>
        <v>203.70925110132157</v>
      </c>
    </row>
    <row r="346" spans="1:40" ht="188.1" customHeight="1" x14ac:dyDescent="0.45">
      <c r="A346" s="3"/>
      <c r="B346" s="1" t="s">
        <v>72</v>
      </c>
      <c r="C346" s="1" t="s">
        <v>867</v>
      </c>
      <c r="D346" s="1" t="s">
        <v>899</v>
      </c>
      <c r="E346" s="1" t="s">
        <v>900</v>
      </c>
      <c r="F346" s="1" t="s">
        <v>901</v>
      </c>
      <c r="G346" s="1" t="s">
        <v>902</v>
      </c>
      <c r="H346" s="3"/>
      <c r="I346" s="1" t="s">
        <v>180</v>
      </c>
      <c r="J346" s="1" t="s">
        <v>181</v>
      </c>
      <c r="K346" s="6" t="s">
        <v>37</v>
      </c>
      <c r="L346" s="36"/>
      <c r="M346" s="36"/>
      <c r="N346" s="36">
        <v>1</v>
      </c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  <c r="AA346" s="36"/>
      <c r="AB346" s="36"/>
      <c r="AC346" s="36"/>
      <c r="AD346" s="36"/>
      <c r="AE346" s="36"/>
      <c r="AF346" s="36"/>
      <c r="AG346" s="1"/>
      <c r="AH346" s="30">
        <f t="shared" si="30"/>
        <v>1</v>
      </c>
      <c r="AI346" s="22">
        <v>622</v>
      </c>
      <c r="AJ346" s="21">
        <f t="shared" si="31"/>
        <v>622</v>
      </c>
      <c r="AK346" s="21">
        <f t="shared" si="34"/>
        <v>130.61999999999998</v>
      </c>
      <c r="AL346" s="21">
        <f t="shared" si="32"/>
        <v>130.61999999999998</v>
      </c>
      <c r="AM346" s="25">
        <f t="shared" si="35"/>
        <v>115.08370044052862</v>
      </c>
      <c r="AN346" s="25">
        <f t="shared" si="33"/>
        <v>115.08370044052862</v>
      </c>
    </row>
    <row r="347" spans="1:40" ht="188.1" customHeight="1" x14ac:dyDescent="0.45">
      <c r="A347" s="3"/>
      <c r="B347" s="1" t="s">
        <v>72</v>
      </c>
      <c r="C347" s="1" t="s">
        <v>867</v>
      </c>
      <c r="D347" s="1" t="s">
        <v>903</v>
      </c>
      <c r="E347" s="1" t="s">
        <v>904</v>
      </c>
      <c r="F347" s="1" t="s">
        <v>170</v>
      </c>
      <c r="G347" s="1" t="s">
        <v>171</v>
      </c>
      <c r="H347" s="3"/>
      <c r="I347" s="1" t="s">
        <v>77</v>
      </c>
      <c r="J347" s="1" t="s">
        <v>78</v>
      </c>
      <c r="K347" s="6" t="s">
        <v>37</v>
      </c>
      <c r="L347" s="36"/>
      <c r="M347" s="36"/>
      <c r="N347" s="36">
        <v>6</v>
      </c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  <c r="AA347" s="36"/>
      <c r="AB347" s="36"/>
      <c r="AC347" s="36"/>
      <c r="AD347" s="36"/>
      <c r="AE347" s="36"/>
      <c r="AF347" s="36"/>
      <c r="AG347" s="1"/>
      <c r="AH347" s="30">
        <f t="shared" si="30"/>
        <v>6</v>
      </c>
      <c r="AI347" s="22">
        <v>501</v>
      </c>
      <c r="AJ347" s="21">
        <f t="shared" si="31"/>
        <v>3006</v>
      </c>
      <c r="AK347" s="21">
        <f t="shared" si="34"/>
        <v>105.20999999999998</v>
      </c>
      <c r="AL347" s="21">
        <f t="shared" si="32"/>
        <v>631.25999999999988</v>
      </c>
      <c r="AM347" s="25">
        <f t="shared" si="35"/>
        <v>92.696035242290733</v>
      </c>
      <c r="AN347" s="25">
        <f t="shared" si="33"/>
        <v>556.17621145374437</v>
      </c>
    </row>
    <row r="348" spans="1:40" ht="188.1" customHeight="1" x14ac:dyDescent="0.45">
      <c r="A348" s="3"/>
      <c r="B348" s="1" t="s">
        <v>72</v>
      </c>
      <c r="C348" s="1" t="s">
        <v>867</v>
      </c>
      <c r="D348" s="1" t="s">
        <v>905</v>
      </c>
      <c r="E348" s="1" t="s">
        <v>906</v>
      </c>
      <c r="F348" s="1" t="s">
        <v>184</v>
      </c>
      <c r="G348" s="1" t="s">
        <v>171</v>
      </c>
      <c r="H348" s="3"/>
      <c r="I348" s="1" t="s">
        <v>180</v>
      </c>
      <c r="J348" s="1" t="s">
        <v>181</v>
      </c>
      <c r="K348" s="6" t="s">
        <v>37</v>
      </c>
      <c r="L348" s="36"/>
      <c r="M348" s="36"/>
      <c r="N348" s="36">
        <v>6</v>
      </c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  <c r="AA348" s="36"/>
      <c r="AB348" s="36"/>
      <c r="AC348" s="36"/>
      <c r="AD348" s="36"/>
      <c r="AE348" s="36"/>
      <c r="AF348" s="36"/>
      <c r="AG348" s="1"/>
      <c r="AH348" s="30">
        <f t="shared" si="30"/>
        <v>6</v>
      </c>
      <c r="AI348" s="22">
        <v>300</v>
      </c>
      <c r="AJ348" s="21">
        <f t="shared" si="31"/>
        <v>1800</v>
      </c>
      <c r="AK348" s="21">
        <f t="shared" si="34"/>
        <v>62.999999999999986</v>
      </c>
      <c r="AL348" s="21">
        <f t="shared" si="32"/>
        <v>377.99999999999989</v>
      </c>
      <c r="AM348" s="25">
        <f t="shared" si="35"/>
        <v>55.506607929515404</v>
      </c>
      <c r="AN348" s="25">
        <f t="shared" si="33"/>
        <v>333.03964757709241</v>
      </c>
    </row>
    <row r="349" spans="1:40" ht="188.1" customHeight="1" x14ac:dyDescent="0.45">
      <c r="A349" s="3"/>
      <c r="B349" s="1" t="s">
        <v>72</v>
      </c>
      <c r="C349" s="1" t="s">
        <v>867</v>
      </c>
      <c r="D349" s="1" t="s">
        <v>907</v>
      </c>
      <c r="E349" s="1" t="s">
        <v>908</v>
      </c>
      <c r="F349" s="1" t="s">
        <v>184</v>
      </c>
      <c r="G349" s="1" t="s">
        <v>171</v>
      </c>
      <c r="H349" s="3"/>
      <c r="I349" s="1" t="s">
        <v>399</v>
      </c>
      <c r="J349" s="1" t="s">
        <v>400</v>
      </c>
      <c r="K349" s="6" t="s">
        <v>37</v>
      </c>
      <c r="L349" s="36"/>
      <c r="M349" s="36"/>
      <c r="N349" s="36">
        <v>7</v>
      </c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  <c r="AA349" s="36"/>
      <c r="AB349" s="36"/>
      <c r="AC349" s="36"/>
      <c r="AD349" s="36"/>
      <c r="AE349" s="36"/>
      <c r="AF349" s="36"/>
      <c r="AG349" s="1"/>
      <c r="AH349" s="30">
        <f t="shared" si="30"/>
        <v>7</v>
      </c>
      <c r="AI349" s="22">
        <v>367</v>
      </c>
      <c r="AJ349" s="21">
        <f t="shared" si="31"/>
        <v>2569</v>
      </c>
      <c r="AK349" s="21">
        <f t="shared" si="34"/>
        <v>77.069999999999993</v>
      </c>
      <c r="AL349" s="21">
        <f t="shared" si="32"/>
        <v>539.49</v>
      </c>
      <c r="AM349" s="25">
        <f t="shared" si="35"/>
        <v>67.903083700440519</v>
      </c>
      <c r="AN349" s="25">
        <f t="shared" si="33"/>
        <v>475.32158590308364</v>
      </c>
    </row>
    <row r="350" spans="1:40" ht="188.1" customHeight="1" x14ac:dyDescent="0.45">
      <c r="A350" s="3"/>
      <c r="B350" s="1" t="s">
        <v>72</v>
      </c>
      <c r="C350" s="1" t="s">
        <v>867</v>
      </c>
      <c r="D350" s="1" t="s">
        <v>909</v>
      </c>
      <c r="E350" s="1" t="s">
        <v>910</v>
      </c>
      <c r="F350" s="1" t="s">
        <v>621</v>
      </c>
      <c r="G350" s="1" t="s">
        <v>622</v>
      </c>
      <c r="H350" s="3"/>
      <c r="I350" s="1" t="s">
        <v>107</v>
      </c>
      <c r="J350" s="1" t="s">
        <v>108</v>
      </c>
      <c r="K350" s="6" t="s">
        <v>37</v>
      </c>
      <c r="L350" s="36"/>
      <c r="M350" s="36"/>
      <c r="N350" s="36">
        <v>1</v>
      </c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  <c r="AA350" s="36"/>
      <c r="AB350" s="36"/>
      <c r="AC350" s="36"/>
      <c r="AD350" s="36"/>
      <c r="AE350" s="36"/>
      <c r="AF350" s="36"/>
      <c r="AG350" s="1"/>
      <c r="AH350" s="30">
        <f t="shared" si="30"/>
        <v>1</v>
      </c>
      <c r="AI350" s="22">
        <v>277</v>
      </c>
      <c r="AJ350" s="21">
        <f t="shared" si="31"/>
        <v>277</v>
      </c>
      <c r="AK350" s="21">
        <f t="shared" si="34"/>
        <v>58.169999999999987</v>
      </c>
      <c r="AL350" s="21">
        <f t="shared" si="32"/>
        <v>58.169999999999987</v>
      </c>
      <c r="AM350" s="25">
        <f t="shared" si="35"/>
        <v>51.251101321585892</v>
      </c>
      <c r="AN350" s="25">
        <f t="shared" si="33"/>
        <v>51.251101321585892</v>
      </c>
    </row>
    <row r="351" spans="1:40" ht="188.1" customHeight="1" x14ac:dyDescent="0.45">
      <c r="A351" s="3"/>
      <c r="B351" s="1" t="s">
        <v>72</v>
      </c>
      <c r="C351" s="1" t="s">
        <v>867</v>
      </c>
      <c r="D351" s="1" t="s">
        <v>909</v>
      </c>
      <c r="E351" s="1" t="s">
        <v>910</v>
      </c>
      <c r="F351" s="1" t="s">
        <v>621</v>
      </c>
      <c r="G351" s="1" t="s">
        <v>622</v>
      </c>
      <c r="H351" s="3"/>
      <c r="I351" s="1" t="s">
        <v>77</v>
      </c>
      <c r="J351" s="1" t="s">
        <v>78</v>
      </c>
      <c r="K351" s="6" t="s">
        <v>37</v>
      </c>
      <c r="L351" s="36"/>
      <c r="M351" s="36"/>
      <c r="N351" s="36"/>
      <c r="O351" s="36"/>
      <c r="P351" s="36">
        <v>2</v>
      </c>
      <c r="Q351" s="36"/>
      <c r="R351" s="36"/>
      <c r="S351" s="36"/>
      <c r="T351" s="36"/>
      <c r="U351" s="36"/>
      <c r="V351" s="36"/>
      <c r="W351" s="36"/>
      <c r="X351" s="36"/>
      <c r="Y351" s="36"/>
      <c r="Z351" s="36"/>
      <c r="AA351" s="36"/>
      <c r="AB351" s="36"/>
      <c r="AC351" s="36"/>
      <c r="AD351" s="36"/>
      <c r="AE351" s="36"/>
      <c r="AF351" s="36"/>
      <c r="AG351" s="1"/>
      <c r="AH351" s="30">
        <f t="shared" si="30"/>
        <v>2</v>
      </c>
      <c r="AI351" s="22">
        <v>277</v>
      </c>
      <c r="AJ351" s="21">
        <f t="shared" si="31"/>
        <v>554</v>
      </c>
      <c r="AK351" s="21">
        <f t="shared" si="34"/>
        <v>58.169999999999987</v>
      </c>
      <c r="AL351" s="21">
        <f t="shared" si="32"/>
        <v>116.33999999999997</v>
      </c>
      <c r="AM351" s="25">
        <f t="shared" si="35"/>
        <v>51.251101321585892</v>
      </c>
      <c r="AN351" s="25">
        <f t="shared" si="33"/>
        <v>102.50220264317178</v>
      </c>
    </row>
    <row r="352" spans="1:40" ht="188.1" customHeight="1" x14ac:dyDescent="0.45">
      <c r="A352" s="3"/>
      <c r="B352" s="1" t="s">
        <v>72</v>
      </c>
      <c r="C352" s="1" t="s">
        <v>867</v>
      </c>
      <c r="D352" s="1" t="s">
        <v>911</v>
      </c>
      <c r="E352" s="1" t="s">
        <v>912</v>
      </c>
      <c r="F352" s="1" t="s">
        <v>328</v>
      </c>
      <c r="G352" s="1" t="s">
        <v>171</v>
      </c>
      <c r="H352" s="3"/>
      <c r="I352" s="1" t="s">
        <v>185</v>
      </c>
      <c r="J352" s="1" t="s">
        <v>186</v>
      </c>
      <c r="K352" s="6" t="s">
        <v>37</v>
      </c>
      <c r="L352" s="36"/>
      <c r="M352" s="36"/>
      <c r="N352" s="36">
        <v>4</v>
      </c>
      <c r="O352" s="36">
        <v>8</v>
      </c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  <c r="AA352" s="36"/>
      <c r="AB352" s="36"/>
      <c r="AC352" s="36"/>
      <c r="AD352" s="36"/>
      <c r="AE352" s="36"/>
      <c r="AF352" s="36"/>
      <c r="AG352" s="1"/>
      <c r="AH352" s="30">
        <f t="shared" si="30"/>
        <v>12</v>
      </c>
      <c r="AI352" s="22">
        <v>367</v>
      </c>
      <c r="AJ352" s="21">
        <f t="shared" si="31"/>
        <v>4404</v>
      </c>
      <c r="AK352" s="21">
        <f t="shared" si="34"/>
        <v>77.069999999999993</v>
      </c>
      <c r="AL352" s="21">
        <f t="shared" si="32"/>
        <v>924.83999999999992</v>
      </c>
      <c r="AM352" s="25">
        <f t="shared" si="35"/>
        <v>67.903083700440519</v>
      </c>
      <c r="AN352" s="25">
        <f t="shared" si="33"/>
        <v>814.83700440528628</v>
      </c>
    </row>
    <row r="353" spans="1:40" ht="188.1" customHeight="1" x14ac:dyDescent="0.45">
      <c r="A353" s="3"/>
      <c r="B353" s="1" t="s">
        <v>72</v>
      </c>
      <c r="C353" s="1" t="s">
        <v>867</v>
      </c>
      <c r="D353" s="1" t="s">
        <v>911</v>
      </c>
      <c r="E353" s="1" t="s">
        <v>912</v>
      </c>
      <c r="F353" s="1" t="s">
        <v>328</v>
      </c>
      <c r="G353" s="1" t="s">
        <v>171</v>
      </c>
      <c r="H353" s="3"/>
      <c r="I353" s="1" t="s">
        <v>77</v>
      </c>
      <c r="J353" s="1" t="s">
        <v>78</v>
      </c>
      <c r="K353" s="6" t="s">
        <v>37</v>
      </c>
      <c r="L353" s="36"/>
      <c r="M353" s="36"/>
      <c r="N353" s="36">
        <v>2</v>
      </c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  <c r="AA353" s="36"/>
      <c r="AB353" s="36"/>
      <c r="AC353" s="36"/>
      <c r="AD353" s="36"/>
      <c r="AE353" s="36"/>
      <c r="AF353" s="36"/>
      <c r="AG353" s="1"/>
      <c r="AH353" s="30">
        <f t="shared" si="30"/>
        <v>2</v>
      </c>
      <c r="AI353" s="22">
        <v>367</v>
      </c>
      <c r="AJ353" s="21">
        <f t="shared" si="31"/>
        <v>734</v>
      </c>
      <c r="AK353" s="21">
        <f t="shared" si="34"/>
        <v>77.069999999999993</v>
      </c>
      <c r="AL353" s="21">
        <f t="shared" si="32"/>
        <v>154.13999999999999</v>
      </c>
      <c r="AM353" s="25">
        <f t="shared" si="35"/>
        <v>67.903083700440519</v>
      </c>
      <c r="AN353" s="25">
        <f t="shared" si="33"/>
        <v>135.80616740088104</v>
      </c>
    </row>
    <row r="354" spans="1:40" ht="188.1" customHeight="1" x14ac:dyDescent="0.45">
      <c r="A354" s="3"/>
      <c r="B354" s="1" t="s">
        <v>72</v>
      </c>
      <c r="C354" s="1" t="s">
        <v>867</v>
      </c>
      <c r="D354" s="1" t="s">
        <v>913</v>
      </c>
      <c r="E354" s="1" t="s">
        <v>914</v>
      </c>
      <c r="F354" s="1" t="s">
        <v>191</v>
      </c>
      <c r="G354" s="1" t="s">
        <v>171</v>
      </c>
      <c r="H354" s="3"/>
      <c r="I354" s="1" t="s">
        <v>271</v>
      </c>
      <c r="J354" s="1" t="s">
        <v>272</v>
      </c>
      <c r="K354" s="6" t="s">
        <v>37</v>
      </c>
      <c r="L354" s="36"/>
      <c r="M354" s="36"/>
      <c r="N354" s="36"/>
      <c r="O354" s="36"/>
      <c r="P354" s="36">
        <v>1</v>
      </c>
      <c r="Q354" s="36"/>
      <c r="R354" s="36"/>
      <c r="S354" s="36"/>
      <c r="T354" s="36"/>
      <c r="U354" s="36"/>
      <c r="V354" s="36"/>
      <c r="W354" s="36"/>
      <c r="X354" s="36"/>
      <c r="Y354" s="36"/>
      <c r="Z354" s="36"/>
      <c r="AA354" s="36"/>
      <c r="AB354" s="36"/>
      <c r="AC354" s="36"/>
      <c r="AD354" s="36"/>
      <c r="AE354" s="36"/>
      <c r="AF354" s="36"/>
      <c r="AG354" s="1"/>
      <c r="AH354" s="30">
        <f t="shared" si="30"/>
        <v>1</v>
      </c>
      <c r="AI354" s="22">
        <v>249</v>
      </c>
      <c r="AJ354" s="21">
        <f t="shared" si="31"/>
        <v>249</v>
      </c>
      <c r="AK354" s="21">
        <f t="shared" si="34"/>
        <v>52.289999999999992</v>
      </c>
      <c r="AL354" s="21">
        <f t="shared" si="32"/>
        <v>52.289999999999992</v>
      </c>
      <c r="AM354" s="25">
        <f t="shared" si="35"/>
        <v>46.070484581497787</v>
      </c>
      <c r="AN354" s="25">
        <f t="shared" si="33"/>
        <v>46.070484581497787</v>
      </c>
    </row>
    <row r="355" spans="1:40" ht="188.1" customHeight="1" x14ac:dyDescent="0.45">
      <c r="A355" s="3"/>
      <c r="B355" s="1" t="s">
        <v>72</v>
      </c>
      <c r="C355" s="1" t="s">
        <v>867</v>
      </c>
      <c r="D355" s="1" t="s">
        <v>913</v>
      </c>
      <c r="E355" s="1" t="s">
        <v>914</v>
      </c>
      <c r="F355" s="1" t="s">
        <v>191</v>
      </c>
      <c r="G355" s="1" t="s">
        <v>171</v>
      </c>
      <c r="H355" s="3"/>
      <c r="I355" s="1" t="s">
        <v>145</v>
      </c>
      <c r="J355" s="1" t="s">
        <v>146</v>
      </c>
      <c r="K355" s="6" t="s">
        <v>37</v>
      </c>
      <c r="L355" s="36"/>
      <c r="M355" s="36"/>
      <c r="N355" s="36">
        <v>1</v>
      </c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  <c r="AA355" s="36"/>
      <c r="AB355" s="36"/>
      <c r="AC355" s="36"/>
      <c r="AD355" s="36"/>
      <c r="AE355" s="36"/>
      <c r="AF355" s="36"/>
      <c r="AG355" s="1"/>
      <c r="AH355" s="30">
        <f t="shared" si="30"/>
        <v>1</v>
      </c>
      <c r="AI355" s="22">
        <v>249</v>
      </c>
      <c r="AJ355" s="21">
        <f t="shared" si="31"/>
        <v>249</v>
      </c>
      <c r="AK355" s="21">
        <f t="shared" si="34"/>
        <v>52.289999999999992</v>
      </c>
      <c r="AL355" s="21">
        <f t="shared" si="32"/>
        <v>52.289999999999992</v>
      </c>
      <c r="AM355" s="25">
        <f t="shared" si="35"/>
        <v>46.070484581497787</v>
      </c>
      <c r="AN355" s="25">
        <f t="shared" si="33"/>
        <v>46.070484581497787</v>
      </c>
    </row>
    <row r="356" spans="1:40" ht="188.1" customHeight="1" x14ac:dyDescent="0.45">
      <c r="A356" s="3"/>
      <c r="B356" s="1" t="s">
        <v>194</v>
      </c>
      <c r="C356" s="1" t="s">
        <v>867</v>
      </c>
      <c r="D356" s="1" t="s">
        <v>915</v>
      </c>
      <c r="E356" s="1" t="s">
        <v>916</v>
      </c>
      <c r="F356" s="1" t="s">
        <v>218</v>
      </c>
      <c r="G356" s="1" t="s">
        <v>219</v>
      </c>
      <c r="H356" s="3"/>
      <c r="I356" s="1" t="s">
        <v>220</v>
      </c>
      <c r="J356" s="1" t="s">
        <v>221</v>
      </c>
      <c r="K356" s="6" t="s">
        <v>917</v>
      </c>
      <c r="L356" s="36"/>
      <c r="M356" s="36"/>
      <c r="N356" s="36">
        <v>5</v>
      </c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  <c r="AA356" s="36"/>
      <c r="AB356" s="36"/>
      <c r="AC356" s="36"/>
      <c r="AD356" s="36"/>
      <c r="AE356" s="36"/>
      <c r="AF356" s="36"/>
      <c r="AG356" s="1"/>
      <c r="AH356" s="30">
        <f t="shared" si="30"/>
        <v>5</v>
      </c>
      <c r="AI356" s="22">
        <v>277</v>
      </c>
      <c r="AJ356" s="21">
        <f t="shared" si="31"/>
        <v>1385</v>
      </c>
      <c r="AK356" s="21">
        <f t="shared" si="34"/>
        <v>58.169999999999987</v>
      </c>
      <c r="AL356" s="21">
        <f t="shared" si="32"/>
        <v>290.84999999999991</v>
      </c>
      <c r="AM356" s="25">
        <f t="shared" si="35"/>
        <v>51.251101321585892</v>
      </c>
      <c r="AN356" s="25">
        <f t="shared" si="33"/>
        <v>256.25550660792948</v>
      </c>
    </row>
    <row r="357" spans="1:40" ht="188.1" customHeight="1" x14ac:dyDescent="0.45">
      <c r="A357" s="3"/>
      <c r="B357" s="1" t="s">
        <v>194</v>
      </c>
      <c r="C357" s="1" t="s">
        <v>867</v>
      </c>
      <c r="D357" s="1" t="s">
        <v>915</v>
      </c>
      <c r="E357" s="1" t="s">
        <v>916</v>
      </c>
      <c r="F357" s="1" t="s">
        <v>254</v>
      </c>
      <c r="G357" s="1" t="s">
        <v>255</v>
      </c>
      <c r="H357" s="3"/>
      <c r="I357" s="1" t="s">
        <v>199</v>
      </c>
      <c r="J357" s="1" t="s">
        <v>200</v>
      </c>
      <c r="K357" s="6" t="s">
        <v>917</v>
      </c>
      <c r="L357" s="36"/>
      <c r="M357" s="36"/>
      <c r="N357" s="36">
        <v>1</v>
      </c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  <c r="AA357" s="36"/>
      <c r="AB357" s="36"/>
      <c r="AC357" s="36"/>
      <c r="AD357" s="36"/>
      <c r="AE357" s="36"/>
      <c r="AF357" s="36"/>
      <c r="AG357" s="1"/>
      <c r="AH357" s="30">
        <f t="shared" si="30"/>
        <v>1</v>
      </c>
      <c r="AI357" s="22">
        <v>501</v>
      </c>
      <c r="AJ357" s="21">
        <f t="shared" si="31"/>
        <v>501</v>
      </c>
      <c r="AK357" s="21">
        <f t="shared" si="34"/>
        <v>105.20999999999998</v>
      </c>
      <c r="AL357" s="21">
        <f t="shared" si="32"/>
        <v>105.20999999999998</v>
      </c>
      <c r="AM357" s="25">
        <f t="shared" si="35"/>
        <v>92.696035242290733</v>
      </c>
      <c r="AN357" s="25">
        <f t="shared" si="33"/>
        <v>92.696035242290733</v>
      </c>
    </row>
    <row r="358" spans="1:40" ht="188.1" customHeight="1" x14ac:dyDescent="0.45">
      <c r="A358" s="3"/>
      <c r="B358" s="1" t="s">
        <v>194</v>
      </c>
      <c r="C358" s="1" t="s">
        <v>867</v>
      </c>
      <c r="D358" s="1" t="s">
        <v>915</v>
      </c>
      <c r="E358" s="1" t="s">
        <v>916</v>
      </c>
      <c r="F358" s="1" t="s">
        <v>197</v>
      </c>
      <c r="G358" s="1" t="s">
        <v>198</v>
      </c>
      <c r="H358" s="3"/>
      <c r="I358" s="1" t="s">
        <v>199</v>
      </c>
      <c r="J358" s="1" t="s">
        <v>200</v>
      </c>
      <c r="K358" s="6" t="s">
        <v>917</v>
      </c>
      <c r="L358" s="36"/>
      <c r="M358" s="36"/>
      <c r="N358" s="36"/>
      <c r="O358" s="36">
        <v>1</v>
      </c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  <c r="AA358" s="36"/>
      <c r="AB358" s="36"/>
      <c r="AC358" s="36"/>
      <c r="AD358" s="36"/>
      <c r="AE358" s="36"/>
      <c r="AF358" s="36"/>
      <c r="AG358" s="1"/>
      <c r="AH358" s="30">
        <f t="shared" si="30"/>
        <v>1</v>
      </c>
      <c r="AI358" s="22">
        <v>434</v>
      </c>
      <c r="AJ358" s="21">
        <f t="shared" si="31"/>
        <v>434</v>
      </c>
      <c r="AK358" s="21">
        <f t="shared" si="34"/>
        <v>91.139999999999986</v>
      </c>
      <c r="AL358" s="21">
        <f t="shared" si="32"/>
        <v>91.139999999999986</v>
      </c>
      <c r="AM358" s="25">
        <f t="shared" si="35"/>
        <v>80.299559471365626</v>
      </c>
      <c r="AN358" s="25">
        <f t="shared" si="33"/>
        <v>80.299559471365626</v>
      </c>
    </row>
    <row r="359" spans="1:40" ht="188.1" customHeight="1" x14ac:dyDescent="0.45">
      <c r="A359" s="3"/>
      <c r="B359" s="1" t="s">
        <v>194</v>
      </c>
      <c r="C359" s="1" t="s">
        <v>867</v>
      </c>
      <c r="D359" s="1" t="s">
        <v>918</v>
      </c>
      <c r="E359" s="1" t="s">
        <v>919</v>
      </c>
      <c r="F359" s="1" t="s">
        <v>920</v>
      </c>
      <c r="G359" s="1" t="s">
        <v>246</v>
      </c>
      <c r="H359" s="3"/>
      <c r="I359" s="1" t="s">
        <v>220</v>
      </c>
      <c r="J359" s="1" t="s">
        <v>221</v>
      </c>
      <c r="K359" s="6" t="s">
        <v>917</v>
      </c>
      <c r="L359" s="36"/>
      <c r="M359" s="36"/>
      <c r="N359" s="36">
        <v>1</v>
      </c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  <c r="AA359" s="36"/>
      <c r="AB359" s="36"/>
      <c r="AC359" s="36"/>
      <c r="AD359" s="36"/>
      <c r="AE359" s="36"/>
      <c r="AF359" s="36"/>
      <c r="AG359" s="1"/>
      <c r="AH359" s="30">
        <f t="shared" si="30"/>
        <v>1</v>
      </c>
      <c r="AI359" s="22">
        <v>468</v>
      </c>
      <c r="AJ359" s="21">
        <f t="shared" si="31"/>
        <v>468</v>
      </c>
      <c r="AK359" s="21">
        <f t="shared" si="34"/>
        <v>98.279999999999987</v>
      </c>
      <c r="AL359" s="21">
        <f t="shared" si="32"/>
        <v>98.279999999999987</v>
      </c>
      <c r="AM359" s="25">
        <f t="shared" si="35"/>
        <v>86.590308370044042</v>
      </c>
      <c r="AN359" s="25">
        <f t="shared" si="33"/>
        <v>86.590308370044042</v>
      </c>
    </row>
    <row r="360" spans="1:40" ht="188.1" customHeight="1" x14ac:dyDescent="0.45">
      <c r="A360" s="3"/>
      <c r="B360" s="1" t="s">
        <v>194</v>
      </c>
      <c r="C360" s="1" t="s">
        <v>867</v>
      </c>
      <c r="D360" s="1" t="s">
        <v>918</v>
      </c>
      <c r="E360" s="1" t="s">
        <v>919</v>
      </c>
      <c r="F360" s="1" t="s">
        <v>921</v>
      </c>
      <c r="G360" s="1" t="s">
        <v>922</v>
      </c>
      <c r="H360" s="3"/>
      <c r="I360" s="1" t="s">
        <v>77</v>
      </c>
      <c r="J360" s="1" t="s">
        <v>78</v>
      </c>
      <c r="K360" s="6" t="s">
        <v>917</v>
      </c>
      <c r="L360" s="36"/>
      <c r="M360" s="36"/>
      <c r="N360" s="36">
        <v>1</v>
      </c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  <c r="AA360" s="36"/>
      <c r="AB360" s="36"/>
      <c r="AC360" s="36"/>
      <c r="AD360" s="36"/>
      <c r="AE360" s="36"/>
      <c r="AF360" s="36"/>
      <c r="AG360" s="1"/>
      <c r="AH360" s="30">
        <f t="shared" si="30"/>
        <v>1</v>
      </c>
      <c r="AI360" s="22">
        <v>686</v>
      </c>
      <c r="AJ360" s="21">
        <f t="shared" si="31"/>
        <v>686</v>
      </c>
      <c r="AK360" s="21">
        <f t="shared" si="34"/>
        <v>144.05999999999997</v>
      </c>
      <c r="AL360" s="21">
        <f t="shared" si="32"/>
        <v>144.05999999999997</v>
      </c>
      <c r="AM360" s="25">
        <f t="shared" si="35"/>
        <v>126.92511013215857</v>
      </c>
      <c r="AN360" s="25">
        <f t="shared" si="33"/>
        <v>126.92511013215857</v>
      </c>
    </row>
    <row r="361" spans="1:40" ht="188.1" customHeight="1" x14ac:dyDescent="0.45">
      <c r="A361" s="3"/>
      <c r="B361" s="1" t="s">
        <v>194</v>
      </c>
      <c r="C361" s="1" t="s">
        <v>867</v>
      </c>
      <c r="D361" s="1" t="s">
        <v>923</v>
      </c>
      <c r="E361" s="1" t="s">
        <v>924</v>
      </c>
      <c r="F361" s="1" t="s">
        <v>925</v>
      </c>
      <c r="G361" s="1" t="s">
        <v>926</v>
      </c>
      <c r="H361" s="3"/>
      <c r="I361" s="1" t="s">
        <v>199</v>
      </c>
      <c r="J361" s="1" t="s">
        <v>200</v>
      </c>
      <c r="K361" s="6" t="s">
        <v>917</v>
      </c>
      <c r="L361" s="36"/>
      <c r="M361" s="36">
        <v>1</v>
      </c>
      <c r="N361" s="36">
        <v>1</v>
      </c>
      <c r="O361" s="36">
        <v>1</v>
      </c>
      <c r="P361" s="36"/>
      <c r="Q361" s="36"/>
      <c r="R361" s="36"/>
      <c r="S361" s="36"/>
      <c r="T361" s="36"/>
      <c r="U361" s="36"/>
      <c r="V361" s="36"/>
      <c r="W361" s="36"/>
      <c r="X361" s="36"/>
      <c r="Y361" s="36"/>
      <c r="Z361" s="36"/>
      <c r="AA361" s="36"/>
      <c r="AB361" s="36"/>
      <c r="AC361" s="36"/>
      <c r="AD361" s="36"/>
      <c r="AE361" s="36"/>
      <c r="AF361" s="36"/>
      <c r="AG361" s="1"/>
      <c r="AH361" s="30">
        <f t="shared" si="30"/>
        <v>3</v>
      </c>
      <c r="AI361" s="22">
        <v>434</v>
      </c>
      <c r="AJ361" s="21">
        <f t="shared" si="31"/>
        <v>1302</v>
      </c>
      <c r="AK361" s="21">
        <f t="shared" si="34"/>
        <v>91.139999999999986</v>
      </c>
      <c r="AL361" s="21">
        <f t="shared" si="32"/>
        <v>273.41999999999996</v>
      </c>
      <c r="AM361" s="25">
        <f t="shared" si="35"/>
        <v>80.299559471365626</v>
      </c>
      <c r="AN361" s="25">
        <f t="shared" si="33"/>
        <v>240.89867841409688</v>
      </c>
    </row>
    <row r="362" spans="1:40" ht="188.1" customHeight="1" x14ac:dyDescent="0.45">
      <c r="A362" s="3"/>
      <c r="B362" s="1" t="s">
        <v>194</v>
      </c>
      <c r="C362" s="1" t="s">
        <v>867</v>
      </c>
      <c r="D362" s="1" t="s">
        <v>923</v>
      </c>
      <c r="E362" s="1" t="s">
        <v>924</v>
      </c>
      <c r="F362" s="1" t="s">
        <v>270</v>
      </c>
      <c r="G362" s="1" t="s">
        <v>269</v>
      </c>
      <c r="H362" s="3"/>
      <c r="I362" s="1" t="s">
        <v>145</v>
      </c>
      <c r="J362" s="1" t="s">
        <v>159</v>
      </c>
      <c r="K362" s="6" t="s">
        <v>917</v>
      </c>
      <c r="L362" s="36"/>
      <c r="M362" s="36"/>
      <c r="N362" s="36">
        <v>2</v>
      </c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Z362" s="36"/>
      <c r="AA362" s="36"/>
      <c r="AB362" s="36"/>
      <c r="AC362" s="36"/>
      <c r="AD362" s="36"/>
      <c r="AE362" s="36"/>
      <c r="AF362" s="36"/>
      <c r="AG362" s="1"/>
      <c r="AH362" s="30">
        <f t="shared" si="30"/>
        <v>2</v>
      </c>
      <c r="AI362" s="22">
        <v>535</v>
      </c>
      <c r="AJ362" s="21">
        <f t="shared" si="31"/>
        <v>1070</v>
      </c>
      <c r="AK362" s="21">
        <f t="shared" si="34"/>
        <v>112.34999999999998</v>
      </c>
      <c r="AL362" s="21">
        <f t="shared" si="32"/>
        <v>224.69999999999996</v>
      </c>
      <c r="AM362" s="25">
        <f t="shared" si="35"/>
        <v>98.986784140969149</v>
      </c>
      <c r="AN362" s="25">
        <f t="shared" si="33"/>
        <v>197.9735682819383</v>
      </c>
    </row>
    <row r="363" spans="1:40" ht="188.1" customHeight="1" x14ac:dyDescent="0.45">
      <c r="A363" s="3"/>
      <c r="B363" s="1" t="s">
        <v>194</v>
      </c>
      <c r="C363" s="1" t="s">
        <v>867</v>
      </c>
      <c r="D363" s="1" t="s">
        <v>927</v>
      </c>
      <c r="E363" s="1" t="s">
        <v>928</v>
      </c>
      <c r="F363" s="1" t="s">
        <v>929</v>
      </c>
      <c r="G363" s="1" t="s">
        <v>930</v>
      </c>
      <c r="H363" s="3"/>
      <c r="I363" s="1" t="s">
        <v>199</v>
      </c>
      <c r="J363" s="1" t="s">
        <v>200</v>
      </c>
      <c r="K363" s="6" t="s">
        <v>917</v>
      </c>
      <c r="L363" s="36"/>
      <c r="M363" s="36"/>
      <c r="N363" s="36">
        <v>1</v>
      </c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  <c r="Z363" s="36"/>
      <c r="AA363" s="36"/>
      <c r="AB363" s="36"/>
      <c r="AC363" s="36"/>
      <c r="AD363" s="36"/>
      <c r="AE363" s="36"/>
      <c r="AF363" s="36"/>
      <c r="AG363" s="1"/>
      <c r="AH363" s="30">
        <f t="shared" si="30"/>
        <v>1</v>
      </c>
      <c r="AI363" s="22">
        <v>622</v>
      </c>
      <c r="AJ363" s="21">
        <f t="shared" si="31"/>
        <v>622</v>
      </c>
      <c r="AK363" s="21">
        <f t="shared" si="34"/>
        <v>130.61999999999998</v>
      </c>
      <c r="AL363" s="21">
        <f t="shared" si="32"/>
        <v>130.61999999999998</v>
      </c>
      <c r="AM363" s="25">
        <f t="shared" si="35"/>
        <v>115.08370044052862</v>
      </c>
      <c r="AN363" s="25">
        <f t="shared" si="33"/>
        <v>115.08370044052862</v>
      </c>
    </row>
    <row r="364" spans="1:40" ht="188.1" customHeight="1" x14ac:dyDescent="0.45">
      <c r="A364" s="3"/>
      <c r="B364" s="1" t="s">
        <v>194</v>
      </c>
      <c r="C364" s="1" t="s">
        <v>867</v>
      </c>
      <c r="D364" s="1" t="s">
        <v>931</v>
      </c>
      <c r="E364" s="1" t="s">
        <v>932</v>
      </c>
      <c r="F364" s="1" t="s">
        <v>920</v>
      </c>
      <c r="G364" s="1" t="s">
        <v>246</v>
      </c>
      <c r="H364" s="3"/>
      <c r="I364" s="1" t="s">
        <v>220</v>
      </c>
      <c r="J364" s="1" t="s">
        <v>221</v>
      </c>
      <c r="K364" s="6" t="s">
        <v>917</v>
      </c>
      <c r="L364" s="36"/>
      <c r="M364" s="36"/>
      <c r="N364" s="36"/>
      <c r="O364" s="36"/>
      <c r="P364" s="36"/>
      <c r="Q364" s="36">
        <v>1</v>
      </c>
      <c r="R364" s="36">
        <v>1</v>
      </c>
      <c r="S364" s="36">
        <v>1</v>
      </c>
      <c r="T364" s="36"/>
      <c r="U364" s="36"/>
      <c r="V364" s="36"/>
      <c r="W364" s="36"/>
      <c r="X364" s="36"/>
      <c r="Y364" s="36"/>
      <c r="Z364" s="36"/>
      <c r="AA364" s="36"/>
      <c r="AB364" s="36"/>
      <c r="AC364" s="36"/>
      <c r="AD364" s="36"/>
      <c r="AE364" s="36"/>
      <c r="AF364" s="36"/>
      <c r="AG364" s="1"/>
      <c r="AH364" s="30">
        <f t="shared" si="30"/>
        <v>3</v>
      </c>
      <c r="AI364" s="22">
        <v>487</v>
      </c>
      <c r="AJ364" s="21">
        <f t="shared" si="31"/>
        <v>1461</v>
      </c>
      <c r="AK364" s="21">
        <f t="shared" si="34"/>
        <v>102.26999999999998</v>
      </c>
      <c r="AL364" s="21">
        <f t="shared" si="32"/>
        <v>306.80999999999995</v>
      </c>
      <c r="AM364" s="25">
        <f t="shared" si="35"/>
        <v>90.105726872246677</v>
      </c>
      <c r="AN364" s="25">
        <f t="shared" si="33"/>
        <v>270.31718061674002</v>
      </c>
    </row>
    <row r="365" spans="1:40" ht="188.1" customHeight="1" x14ac:dyDescent="0.45">
      <c r="A365" s="3"/>
      <c r="B365" s="1" t="s">
        <v>194</v>
      </c>
      <c r="C365" s="1" t="s">
        <v>867</v>
      </c>
      <c r="D365" s="1" t="s">
        <v>933</v>
      </c>
      <c r="E365" s="1" t="s">
        <v>934</v>
      </c>
      <c r="F365" s="1" t="s">
        <v>197</v>
      </c>
      <c r="G365" s="1" t="s">
        <v>198</v>
      </c>
      <c r="H365" s="3"/>
      <c r="I365" s="1" t="s">
        <v>199</v>
      </c>
      <c r="J365" s="1" t="s">
        <v>200</v>
      </c>
      <c r="K365" s="6" t="s">
        <v>917</v>
      </c>
      <c r="L365" s="36"/>
      <c r="M365" s="36">
        <v>1</v>
      </c>
      <c r="N365" s="36">
        <v>1</v>
      </c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  <c r="Z365" s="36"/>
      <c r="AA365" s="36"/>
      <c r="AB365" s="36"/>
      <c r="AC365" s="36"/>
      <c r="AD365" s="36"/>
      <c r="AE365" s="36"/>
      <c r="AF365" s="36"/>
      <c r="AG365" s="1"/>
      <c r="AH365" s="30">
        <f t="shared" si="30"/>
        <v>2</v>
      </c>
      <c r="AI365" s="22">
        <v>468</v>
      </c>
      <c r="AJ365" s="21">
        <f t="shared" si="31"/>
        <v>936</v>
      </c>
      <c r="AK365" s="21">
        <f t="shared" si="34"/>
        <v>98.279999999999987</v>
      </c>
      <c r="AL365" s="21">
        <f t="shared" si="32"/>
        <v>196.55999999999997</v>
      </c>
      <c r="AM365" s="25">
        <f t="shared" si="35"/>
        <v>86.590308370044042</v>
      </c>
      <c r="AN365" s="25">
        <f t="shared" si="33"/>
        <v>173.18061674008808</v>
      </c>
    </row>
    <row r="366" spans="1:40" ht="188.1" customHeight="1" x14ac:dyDescent="0.45">
      <c r="A366" s="3"/>
      <c r="B366" s="1" t="s">
        <v>194</v>
      </c>
      <c r="C366" s="1" t="s">
        <v>867</v>
      </c>
      <c r="D366" s="1" t="s">
        <v>935</v>
      </c>
      <c r="E366" s="1" t="s">
        <v>936</v>
      </c>
      <c r="F366" s="1" t="s">
        <v>197</v>
      </c>
      <c r="G366" s="1" t="s">
        <v>198</v>
      </c>
      <c r="H366" s="3"/>
      <c r="I366" s="1" t="s">
        <v>199</v>
      </c>
      <c r="J366" s="1" t="s">
        <v>200</v>
      </c>
      <c r="K366" s="6" t="s">
        <v>917</v>
      </c>
      <c r="L366" s="36"/>
      <c r="M366" s="36"/>
      <c r="N366" s="36">
        <v>1</v>
      </c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  <c r="Z366" s="36"/>
      <c r="AA366" s="36"/>
      <c r="AB366" s="36"/>
      <c r="AC366" s="36"/>
      <c r="AD366" s="36"/>
      <c r="AE366" s="36"/>
      <c r="AF366" s="36"/>
      <c r="AG366" s="1"/>
      <c r="AH366" s="30">
        <f t="shared" si="30"/>
        <v>1</v>
      </c>
      <c r="AI366" s="22">
        <v>535</v>
      </c>
      <c r="AJ366" s="21">
        <f t="shared" si="31"/>
        <v>535</v>
      </c>
      <c r="AK366" s="21">
        <f t="shared" si="34"/>
        <v>112.34999999999998</v>
      </c>
      <c r="AL366" s="21">
        <f t="shared" si="32"/>
        <v>112.34999999999998</v>
      </c>
      <c r="AM366" s="25">
        <f t="shared" si="35"/>
        <v>98.986784140969149</v>
      </c>
      <c r="AN366" s="25">
        <f t="shared" si="33"/>
        <v>98.986784140969149</v>
      </c>
    </row>
    <row r="367" spans="1:40" ht="188.1" customHeight="1" x14ac:dyDescent="0.45">
      <c r="A367" s="3"/>
      <c r="B367" s="1" t="s">
        <v>194</v>
      </c>
      <c r="C367" s="1" t="s">
        <v>867</v>
      </c>
      <c r="D367" s="1" t="s">
        <v>935</v>
      </c>
      <c r="E367" s="1" t="s">
        <v>936</v>
      </c>
      <c r="F367" s="1" t="s">
        <v>920</v>
      </c>
      <c r="G367" s="1" t="s">
        <v>246</v>
      </c>
      <c r="H367" s="3"/>
      <c r="I367" s="1" t="s">
        <v>220</v>
      </c>
      <c r="J367" s="1" t="s">
        <v>221</v>
      </c>
      <c r="K367" s="6" t="s">
        <v>917</v>
      </c>
      <c r="L367" s="36"/>
      <c r="M367" s="36"/>
      <c r="N367" s="36">
        <v>1</v>
      </c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  <c r="Z367" s="36"/>
      <c r="AA367" s="36"/>
      <c r="AB367" s="36"/>
      <c r="AC367" s="36"/>
      <c r="AD367" s="36"/>
      <c r="AE367" s="36"/>
      <c r="AF367" s="36"/>
      <c r="AG367" s="1"/>
      <c r="AH367" s="30">
        <f t="shared" si="30"/>
        <v>1</v>
      </c>
      <c r="AI367" s="22">
        <v>468</v>
      </c>
      <c r="AJ367" s="21">
        <f t="shared" si="31"/>
        <v>468</v>
      </c>
      <c r="AK367" s="21">
        <f t="shared" si="34"/>
        <v>98.279999999999987</v>
      </c>
      <c r="AL367" s="21">
        <f t="shared" si="32"/>
        <v>98.279999999999987</v>
      </c>
      <c r="AM367" s="25">
        <f t="shared" si="35"/>
        <v>86.590308370044042</v>
      </c>
      <c r="AN367" s="25">
        <f t="shared" si="33"/>
        <v>86.590308370044042</v>
      </c>
    </row>
    <row r="368" spans="1:40" ht="188.1" customHeight="1" x14ac:dyDescent="0.45">
      <c r="A368" s="3"/>
      <c r="B368" s="1" t="s">
        <v>194</v>
      </c>
      <c r="C368" s="1" t="s">
        <v>867</v>
      </c>
      <c r="D368" s="1" t="s">
        <v>937</v>
      </c>
      <c r="E368" s="1" t="s">
        <v>938</v>
      </c>
      <c r="F368" s="1" t="s">
        <v>939</v>
      </c>
      <c r="G368" s="1" t="s">
        <v>242</v>
      </c>
      <c r="H368" s="3"/>
      <c r="I368" s="1" t="s">
        <v>399</v>
      </c>
      <c r="J368" s="1" t="s">
        <v>400</v>
      </c>
      <c r="K368" s="6" t="s">
        <v>917</v>
      </c>
      <c r="L368" s="36">
        <v>1</v>
      </c>
      <c r="M368" s="36"/>
      <c r="N368" s="36">
        <v>1</v>
      </c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  <c r="Z368" s="36"/>
      <c r="AA368" s="36"/>
      <c r="AB368" s="36"/>
      <c r="AC368" s="36"/>
      <c r="AD368" s="36"/>
      <c r="AE368" s="36"/>
      <c r="AF368" s="36"/>
      <c r="AG368" s="1"/>
      <c r="AH368" s="30">
        <f t="shared" si="30"/>
        <v>2</v>
      </c>
      <c r="AI368" s="22">
        <v>434</v>
      </c>
      <c r="AJ368" s="21">
        <f t="shared" si="31"/>
        <v>868</v>
      </c>
      <c r="AK368" s="21">
        <f t="shared" si="34"/>
        <v>91.139999999999986</v>
      </c>
      <c r="AL368" s="21">
        <f t="shared" si="32"/>
        <v>182.27999999999997</v>
      </c>
      <c r="AM368" s="25">
        <f t="shared" si="35"/>
        <v>80.299559471365626</v>
      </c>
      <c r="AN368" s="25">
        <f t="shared" si="33"/>
        <v>160.59911894273125</v>
      </c>
    </row>
    <row r="369" spans="1:40" ht="188.1" customHeight="1" x14ac:dyDescent="0.45">
      <c r="A369" s="3"/>
      <c r="B369" s="1" t="s">
        <v>194</v>
      </c>
      <c r="C369" s="1" t="s">
        <v>867</v>
      </c>
      <c r="D369" s="1" t="s">
        <v>940</v>
      </c>
      <c r="E369" s="1" t="s">
        <v>941</v>
      </c>
      <c r="F369" s="1" t="s">
        <v>218</v>
      </c>
      <c r="G369" s="1" t="s">
        <v>219</v>
      </c>
      <c r="H369" s="3"/>
      <c r="I369" s="1" t="s">
        <v>220</v>
      </c>
      <c r="J369" s="1" t="s">
        <v>221</v>
      </c>
      <c r="K369" s="6" t="s">
        <v>917</v>
      </c>
      <c r="L369" s="36"/>
      <c r="M369" s="36"/>
      <c r="N369" s="36">
        <v>5</v>
      </c>
      <c r="O369" s="36"/>
      <c r="P369" s="36"/>
      <c r="Q369" s="36"/>
      <c r="R369" s="36"/>
      <c r="S369" s="36"/>
      <c r="T369" s="36"/>
      <c r="U369" s="36"/>
      <c r="V369" s="36"/>
      <c r="W369" s="36"/>
      <c r="X369" s="36"/>
      <c r="Y369" s="36"/>
      <c r="Z369" s="36"/>
      <c r="AA369" s="36"/>
      <c r="AB369" s="36"/>
      <c r="AC369" s="36"/>
      <c r="AD369" s="36"/>
      <c r="AE369" s="36"/>
      <c r="AF369" s="36"/>
      <c r="AG369" s="1"/>
      <c r="AH369" s="30">
        <f t="shared" si="30"/>
        <v>5</v>
      </c>
      <c r="AI369" s="22">
        <v>235</v>
      </c>
      <c r="AJ369" s="21">
        <f t="shared" si="31"/>
        <v>1175</v>
      </c>
      <c r="AK369" s="21">
        <f t="shared" si="34"/>
        <v>49.349999999999994</v>
      </c>
      <c r="AL369" s="21">
        <f t="shared" si="32"/>
        <v>246.74999999999997</v>
      </c>
      <c r="AM369" s="25">
        <f t="shared" si="35"/>
        <v>43.480176211453738</v>
      </c>
      <c r="AN369" s="25">
        <f t="shared" si="33"/>
        <v>217.40088105726869</v>
      </c>
    </row>
    <row r="370" spans="1:40" ht="188.1" customHeight="1" x14ac:dyDescent="0.45">
      <c r="A370" s="3"/>
      <c r="B370" s="1" t="s">
        <v>194</v>
      </c>
      <c r="C370" s="1" t="s">
        <v>867</v>
      </c>
      <c r="D370" s="1" t="s">
        <v>940</v>
      </c>
      <c r="E370" s="1" t="s">
        <v>941</v>
      </c>
      <c r="F370" s="1" t="s">
        <v>222</v>
      </c>
      <c r="G370" s="1" t="s">
        <v>223</v>
      </c>
      <c r="H370" s="3"/>
      <c r="I370" s="1" t="s">
        <v>199</v>
      </c>
      <c r="J370" s="1" t="s">
        <v>200</v>
      </c>
      <c r="K370" s="6" t="s">
        <v>917</v>
      </c>
      <c r="L370" s="36"/>
      <c r="M370" s="36"/>
      <c r="N370" s="36">
        <v>4</v>
      </c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36"/>
      <c r="AA370" s="36"/>
      <c r="AB370" s="36"/>
      <c r="AC370" s="36"/>
      <c r="AD370" s="36"/>
      <c r="AE370" s="36"/>
      <c r="AF370" s="36"/>
      <c r="AG370" s="1"/>
      <c r="AH370" s="30">
        <f t="shared" si="30"/>
        <v>4</v>
      </c>
      <c r="AI370" s="22">
        <v>235</v>
      </c>
      <c r="AJ370" s="21">
        <f t="shared" si="31"/>
        <v>940</v>
      </c>
      <c r="AK370" s="21">
        <f t="shared" si="34"/>
        <v>49.349999999999994</v>
      </c>
      <c r="AL370" s="21">
        <f t="shared" si="32"/>
        <v>197.39999999999998</v>
      </c>
      <c r="AM370" s="25">
        <f t="shared" si="35"/>
        <v>43.480176211453738</v>
      </c>
      <c r="AN370" s="25">
        <f t="shared" si="33"/>
        <v>173.92070484581495</v>
      </c>
    </row>
    <row r="371" spans="1:40" ht="188.1" customHeight="1" x14ac:dyDescent="0.45">
      <c r="A371" s="3"/>
      <c r="B371" s="1" t="s">
        <v>194</v>
      </c>
      <c r="C371" s="1" t="s">
        <v>867</v>
      </c>
      <c r="D371" s="1" t="s">
        <v>942</v>
      </c>
      <c r="E371" s="1" t="s">
        <v>943</v>
      </c>
      <c r="F371" s="1" t="s">
        <v>254</v>
      </c>
      <c r="G371" s="1" t="s">
        <v>255</v>
      </c>
      <c r="H371" s="3"/>
      <c r="I371" s="1" t="s">
        <v>199</v>
      </c>
      <c r="J371" s="1" t="s">
        <v>200</v>
      </c>
      <c r="K371" s="6" t="s">
        <v>917</v>
      </c>
      <c r="L371" s="36"/>
      <c r="M371" s="36"/>
      <c r="N371" s="36">
        <v>3</v>
      </c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  <c r="Z371" s="36"/>
      <c r="AA371" s="36"/>
      <c r="AB371" s="36"/>
      <c r="AC371" s="36"/>
      <c r="AD371" s="36"/>
      <c r="AE371" s="36"/>
      <c r="AF371" s="36"/>
      <c r="AG371" s="1"/>
      <c r="AH371" s="30">
        <f t="shared" si="30"/>
        <v>3</v>
      </c>
      <c r="AI371" s="22">
        <v>454</v>
      </c>
      <c r="AJ371" s="21">
        <f t="shared" si="31"/>
        <v>1362</v>
      </c>
      <c r="AK371" s="21">
        <f t="shared" si="34"/>
        <v>95.339999999999989</v>
      </c>
      <c r="AL371" s="21">
        <f t="shared" si="32"/>
        <v>286.02</v>
      </c>
      <c r="AM371" s="25">
        <f t="shared" si="35"/>
        <v>83.999999999999986</v>
      </c>
      <c r="AN371" s="25">
        <f t="shared" si="33"/>
        <v>251.99999999999994</v>
      </c>
    </row>
    <row r="372" spans="1:40" ht="188.1" customHeight="1" x14ac:dyDescent="0.45">
      <c r="A372" s="3"/>
      <c r="B372" s="1" t="s">
        <v>194</v>
      </c>
      <c r="C372" s="1" t="s">
        <v>867</v>
      </c>
      <c r="D372" s="1" t="s">
        <v>942</v>
      </c>
      <c r="E372" s="1" t="s">
        <v>943</v>
      </c>
      <c r="F372" s="1" t="s">
        <v>270</v>
      </c>
      <c r="G372" s="1" t="s">
        <v>269</v>
      </c>
      <c r="H372" s="3"/>
      <c r="I372" s="1" t="s">
        <v>107</v>
      </c>
      <c r="J372" s="1" t="s">
        <v>944</v>
      </c>
      <c r="K372" s="6" t="s">
        <v>917</v>
      </c>
      <c r="L372" s="36"/>
      <c r="M372" s="36"/>
      <c r="N372" s="36">
        <v>1</v>
      </c>
      <c r="O372" s="36"/>
      <c r="P372" s="36"/>
      <c r="Q372" s="36"/>
      <c r="R372" s="36"/>
      <c r="S372" s="36"/>
      <c r="T372" s="36"/>
      <c r="U372" s="36"/>
      <c r="V372" s="36"/>
      <c r="W372" s="36"/>
      <c r="X372" s="36"/>
      <c r="Y372" s="36"/>
      <c r="Z372" s="36"/>
      <c r="AA372" s="36"/>
      <c r="AB372" s="36"/>
      <c r="AC372" s="36"/>
      <c r="AD372" s="36"/>
      <c r="AE372" s="36"/>
      <c r="AF372" s="36"/>
      <c r="AG372" s="1"/>
      <c r="AH372" s="30">
        <f t="shared" si="30"/>
        <v>1</v>
      </c>
      <c r="AI372" s="22">
        <v>487</v>
      </c>
      <c r="AJ372" s="21">
        <f t="shared" si="31"/>
        <v>487</v>
      </c>
      <c r="AK372" s="21">
        <f t="shared" si="34"/>
        <v>102.26999999999998</v>
      </c>
      <c r="AL372" s="21">
        <f t="shared" si="32"/>
        <v>102.26999999999998</v>
      </c>
      <c r="AM372" s="25">
        <f t="shared" si="35"/>
        <v>90.105726872246677</v>
      </c>
      <c r="AN372" s="25">
        <f t="shared" si="33"/>
        <v>90.105726872246677</v>
      </c>
    </row>
    <row r="373" spans="1:40" ht="188.1" customHeight="1" x14ac:dyDescent="0.45">
      <c r="A373" s="3"/>
      <c r="B373" s="1" t="s">
        <v>194</v>
      </c>
      <c r="C373" s="1" t="s">
        <v>867</v>
      </c>
      <c r="D373" s="1" t="s">
        <v>945</v>
      </c>
      <c r="E373" s="1" t="s">
        <v>946</v>
      </c>
      <c r="F373" s="1" t="s">
        <v>218</v>
      </c>
      <c r="G373" s="1" t="s">
        <v>219</v>
      </c>
      <c r="H373" s="3"/>
      <c r="I373" s="1" t="s">
        <v>220</v>
      </c>
      <c r="J373" s="1" t="s">
        <v>221</v>
      </c>
      <c r="K373" s="6" t="s">
        <v>917</v>
      </c>
      <c r="L373" s="36"/>
      <c r="M373" s="36"/>
      <c r="N373" s="36">
        <v>5</v>
      </c>
      <c r="O373" s="36"/>
      <c r="P373" s="36"/>
      <c r="Q373" s="36"/>
      <c r="R373" s="36"/>
      <c r="S373" s="36"/>
      <c r="T373" s="36"/>
      <c r="U373" s="36"/>
      <c r="V373" s="36"/>
      <c r="W373" s="36"/>
      <c r="X373" s="36"/>
      <c r="Y373" s="36"/>
      <c r="Z373" s="36"/>
      <c r="AA373" s="36"/>
      <c r="AB373" s="36"/>
      <c r="AC373" s="36"/>
      <c r="AD373" s="36"/>
      <c r="AE373" s="36"/>
      <c r="AF373" s="36"/>
      <c r="AG373" s="1"/>
      <c r="AH373" s="30">
        <f t="shared" si="30"/>
        <v>5</v>
      </c>
      <c r="AI373" s="22">
        <v>277</v>
      </c>
      <c r="AJ373" s="21">
        <f t="shared" si="31"/>
        <v>1385</v>
      </c>
      <c r="AK373" s="21">
        <f t="shared" si="34"/>
        <v>58.169999999999987</v>
      </c>
      <c r="AL373" s="21">
        <f t="shared" si="32"/>
        <v>290.84999999999991</v>
      </c>
      <c r="AM373" s="25">
        <f t="shared" si="35"/>
        <v>51.251101321585892</v>
      </c>
      <c r="AN373" s="25">
        <f t="shared" si="33"/>
        <v>256.25550660792948</v>
      </c>
    </row>
    <row r="374" spans="1:40" ht="188.1" customHeight="1" x14ac:dyDescent="0.45">
      <c r="A374" s="3"/>
      <c r="B374" s="1" t="s">
        <v>194</v>
      </c>
      <c r="C374" s="1" t="s">
        <v>867</v>
      </c>
      <c r="D374" s="1" t="s">
        <v>947</v>
      </c>
      <c r="E374" s="1" t="s">
        <v>948</v>
      </c>
      <c r="F374" s="1" t="s">
        <v>949</v>
      </c>
      <c r="G374" s="1" t="s">
        <v>950</v>
      </c>
      <c r="H374" s="3"/>
      <c r="I374" s="1" t="s">
        <v>199</v>
      </c>
      <c r="J374" s="1" t="s">
        <v>200</v>
      </c>
      <c r="K374" s="6" t="s">
        <v>917</v>
      </c>
      <c r="L374" s="36"/>
      <c r="M374" s="36"/>
      <c r="N374" s="36">
        <v>10</v>
      </c>
      <c r="O374" s="36"/>
      <c r="P374" s="36"/>
      <c r="Q374" s="36"/>
      <c r="R374" s="36"/>
      <c r="S374" s="36"/>
      <c r="T374" s="36"/>
      <c r="U374" s="36"/>
      <c r="V374" s="36"/>
      <c r="W374" s="36"/>
      <c r="X374" s="36"/>
      <c r="Y374" s="36"/>
      <c r="Z374" s="36"/>
      <c r="AA374" s="36"/>
      <c r="AB374" s="36"/>
      <c r="AC374" s="36"/>
      <c r="AD374" s="36"/>
      <c r="AE374" s="36"/>
      <c r="AF374" s="36"/>
      <c r="AG374" s="1"/>
      <c r="AH374" s="30">
        <f t="shared" si="30"/>
        <v>10</v>
      </c>
      <c r="AI374" s="22">
        <v>319</v>
      </c>
      <c r="AJ374" s="21">
        <f t="shared" si="31"/>
        <v>3190</v>
      </c>
      <c r="AK374" s="21">
        <f t="shared" si="34"/>
        <v>66.989999999999995</v>
      </c>
      <c r="AL374" s="21">
        <f t="shared" si="32"/>
        <v>669.9</v>
      </c>
      <c r="AM374" s="25">
        <f t="shared" si="35"/>
        <v>59.022026431718054</v>
      </c>
      <c r="AN374" s="25">
        <f t="shared" si="33"/>
        <v>590.22026431718052</v>
      </c>
    </row>
    <row r="375" spans="1:40" ht="188.1" customHeight="1" x14ac:dyDescent="0.45">
      <c r="A375" s="3"/>
      <c r="B375" s="1" t="s">
        <v>194</v>
      </c>
      <c r="C375" s="1" t="s">
        <v>867</v>
      </c>
      <c r="D375" s="1" t="s">
        <v>951</v>
      </c>
      <c r="E375" s="1" t="s">
        <v>952</v>
      </c>
      <c r="F375" s="1" t="s">
        <v>953</v>
      </c>
      <c r="G375" s="1" t="s">
        <v>954</v>
      </c>
      <c r="H375" s="3"/>
      <c r="I375" s="1" t="s">
        <v>199</v>
      </c>
      <c r="J375" s="1" t="s">
        <v>200</v>
      </c>
      <c r="K375" s="6" t="s">
        <v>917</v>
      </c>
      <c r="L375" s="36"/>
      <c r="M375" s="36"/>
      <c r="N375" s="36">
        <v>1</v>
      </c>
      <c r="O375" s="36"/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  <c r="AA375" s="36"/>
      <c r="AB375" s="36"/>
      <c r="AC375" s="36"/>
      <c r="AD375" s="36"/>
      <c r="AE375" s="36"/>
      <c r="AF375" s="36"/>
      <c r="AG375" s="1"/>
      <c r="AH375" s="30">
        <f t="shared" si="30"/>
        <v>1</v>
      </c>
      <c r="AI375" s="22">
        <v>501</v>
      </c>
      <c r="AJ375" s="21">
        <f t="shared" si="31"/>
        <v>501</v>
      </c>
      <c r="AK375" s="21">
        <f t="shared" si="34"/>
        <v>105.20999999999998</v>
      </c>
      <c r="AL375" s="21">
        <f t="shared" si="32"/>
        <v>105.20999999999998</v>
      </c>
      <c r="AM375" s="25">
        <f t="shared" si="35"/>
        <v>92.696035242290733</v>
      </c>
      <c r="AN375" s="25">
        <f t="shared" si="33"/>
        <v>92.696035242290733</v>
      </c>
    </row>
    <row r="376" spans="1:40" ht="188.1" customHeight="1" x14ac:dyDescent="0.45">
      <c r="A376" s="3"/>
      <c r="B376" s="1" t="s">
        <v>194</v>
      </c>
      <c r="C376" s="1" t="s">
        <v>867</v>
      </c>
      <c r="D376" s="1" t="s">
        <v>955</v>
      </c>
      <c r="E376" s="1" t="s">
        <v>956</v>
      </c>
      <c r="F376" s="1" t="s">
        <v>957</v>
      </c>
      <c r="G376" s="1" t="s">
        <v>958</v>
      </c>
      <c r="H376" s="3"/>
      <c r="I376" s="1" t="s">
        <v>199</v>
      </c>
      <c r="J376" s="1" t="s">
        <v>200</v>
      </c>
      <c r="K376" s="6" t="s">
        <v>917</v>
      </c>
      <c r="L376" s="36"/>
      <c r="M376" s="36">
        <v>1</v>
      </c>
      <c r="N376" s="36"/>
      <c r="O376" s="36"/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  <c r="AA376" s="36"/>
      <c r="AB376" s="36"/>
      <c r="AC376" s="36"/>
      <c r="AD376" s="36"/>
      <c r="AE376" s="36"/>
      <c r="AF376" s="36"/>
      <c r="AG376" s="1"/>
      <c r="AH376" s="30">
        <f t="shared" si="30"/>
        <v>1</v>
      </c>
      <c r="AI376" s="22">
        <v>370</v>
      </c>
      <c r="AJ376" s="21">
        <f t="shared" si="31"/>
        <v>370</v>
      </c>
      <c r="AK376" s="21">
        <f t="shared" si="34"/>
        <v>77.699999999999989</v>
      </c>
      <c r="AL376" s="21">
        <f t="shared" si="32"/>
        <v>77.699999999999989</v>
      </c>
      <c r="AM376" s="25">
        <f t="shared" si="35"/>
        <v>68.458149779735677</v>
      </c>
      <c r="AN376" s="25">
        <f t="shared" si="33"/>
        <v>68.458149779735677</v>
      </c>
    </row>
    <row r="377" spans="1:40" ht="188.1" customHeight="1" x14ac:dyDescent="0.45">
      <c r="A377" s="3"/>
      <c r="B377" s="1" t="s">
        <v>194</v>
      </c>
      <c r="C377" s="1" t="s">
        <v>867</v>
      </c>
      <c r="D377" s="1" t="s">
        <v>959</v>
      </c>
      <c r="E377" s="1" t="s">
        <v>960</v>
      </c>
      <c r="F377" s="1" t="s">
        <v>961</v>
      </c>
      <c r="G377" s="1" t="s">
        <v>962</v>
      </c>
      <c r="H377" s="3"/>
      <c r="I377" s="1" t="s">
        <v>199</v>
      </c>
      <c r="J377" s="1" t="s">
        <v>200</v>
      </c>
      <c r="K377" s="6" t="s">
        <v>917</v>
      </c>
      <c r="L377" s="36"/>
      <c r="M377" s="36"/>
      <c r="N377" s="36">
        <v>1</v>
      </c>
      <c r="O377" s="36"/>
      <c r="P377" s="36"/>
      <c r="Q377" s="36"/>
      <c r="R377" s="36"/>
      <c r="S377" s="36"/>
      <c r="T377" s="36"/>
      <c r="U377" s="36"/>
      <c r="V377" s="36"/>
      <c r="W377" s="36"/>
      <c r="X377" s="36"/>
      <c r="Y377" s="36"/>
      <c r="Z377" s="36"/>
      <c r="AA377" s="36"/>
      <c r="AB377" s="36"/>
      <c r="AC377" s="36"/>
      <c r="AD377" s="36"/>
      <c r="AE377" s="36"/>
      <c r="AF377" s="36"/>
      <c r="AG377" s="1"/>
      <c r="AH377" s="30">
        <f t="shared" si="30"/>
        <v>1</v>
      </c>
      <c r="AI377" s="22">
        <v>622</v>
      </c>
      <c r="AJ377" s="21">
        <f t="shared" si="31"/>
        <v>622</v>
      </c>
      <c r="AK377" s="21">
        <f t="shared" si="34"/>
        <v>130.61999999999998</v>
      </c>
      <c r="AL377" s="21">
        <f t="shared" si="32"/>
        <v>130.61999999999998</v>
      </c>
      <c r="AM377" s="25">
        <f t="shared" si="35"/>
        <v>115.08370044052862</v>
      </c>
      <c r="AN377" s="25">
        <f t="shared" si="33"/>
        <v>115.08370044052862</v>
      </c>
    </row>
    <row r="378" spans="1:40" ht="188.1" customHeight="1" x14ac:dyDescent="0.45">
      <c r="A378" s="3"/>
      <c r="B378" s="1" t="s">
        <v>194</v>
      </c>
      <c r="C378" s="1" t="s">
        <v>867</v>
      </c>
      <c r="D378" s="1" t="s">
        <v>963</v>
      </c>
      <c r="E378" s="1" t="s">
        <v>964</v>
      </c>
      <c r="F378" s="1" t="s">
        <v>965</v>
      </c>
      <c r="G378" s="1" t="s">
        <v>966</v>
      </c>
      <c r="H378" s="3"/>
      <c r="I378" s="1" t="s">
        <v>967</v>
      </c>
      <c r="J378" s="1" t="s">
        <v>968</v>
      </c>
      <c r="K378" s="6" t="s">
        <v>917</v>
      </c>
      <c r="L378" s="36"/>
      <c r="M378" s="36"/>
      <c r="N378" s="36">
        <v>1</v>
      </c>
      <c r="O378" s="36"/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  <c r="AA378" s="36"/>
      <c r="AB378" s="36"/>
      <c r="AC378" s="36"/>
      <c r="AD378" s="36"/>
      <c r="AE378" s="36"/>
      <c r="AF378" s="36"/>
      <c r="AG378" s="1"/>
      <c r="AH378" s="30">
        <f t="shared" si="30"/>
        <v>1</v>
      </c>
      <c r="AI378" s="22">
        <v>487</v>
      </c>
      <c r="AJ378" s="21">
        <f t="shared" si="31"/>
        <v>487</v>
      </c>
      <c r="AK378" s="21">
        <f t="shared" si="34"/>
        <v>102.26999999999998</v>
      </c>
      <c r="AL378" s="21">
        <f t="shared" si="32"/>
        <v>102.26999999999998</v>
      </c>
      <c r="AM378" s="25">
        <f t="shared" si="35"/>
        <v>90.105726872246677</v>
      </c>
      <c r="AN378" s="25">
        <f t="shared" si="33"/>
        <v>90.105726872246677</v>
      </c>
    </row>
    <row r="379" spans="1:40" ht="188.1" customHeight="1" x14ac:dyDescent="0.45">
      <c r="A379" s="3"/>
      <c r="B379" s="1" t="s">
        <v>194</v>
      </c>
      <c r="C379" s="1" t="s">
        <v>867</v>
      </c>
      <c r="D379" s="1" t="s">
        <v>969</v>
      </c>
      <c r="E379" s="1" t="s">
        <v>970</v>
      </c>
      <c r="F379" s="1" t="s">
        <v>971</v>
      </c>
      <c r="G379" s="1" t="s">
        <v>972</v>
      </c>
      <c r="H379" s="3"/>
      <c r="I379" s="1" t="s">
        <v>107</v>
      </c>
      <c r="J379" s="1" t="s">
        <v>108</v>
      </c>
      <c r="K379" s="6" t="s">
        <v>917</v>
      </c>
      <c r="L379" s="36"/>
      <c r="M379" s="36"/>
      <c r="N379" s="36">
        <v>1</v>
      </c>
      <c r="O379" s="36"/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  <c r="AA379" s="36"/>
      <c r="AB379" s="36"/>
      <c r="AC379" s="36"/>
      <c r="AD379" s="36"/>
      <c r="AE379" s="36"/>
      <c r="AF379" s="36"/>
      <c r="AG379" s="1"/>
      <c r="AH379" s="30">
        <f t="shared" si="30"/>
        <v>1</v>
      </c>
      <c r="AI379" s="22">
        <v>669</v>
      </c>
      <c r="AJ379" s="21">
        <f t="shared" si="31"/>
        <v>669</v>
      </c>
      <c r="AK379" s="21">
        <f t="shared" si="34"/>
        <v>140.48999999999998</v>
      </c>
      <c r="AL379" s="21">
        <f t="shared" si="32"/>
        <v>140.48999999999998</v>
      </c>
      <c r="AM379" s="25">
        <f t="shared" si="35"/>
        <v>123.77973568281936</v>
      </c>
      <c r="AN379" s="25">
        <f t="shared" si="33"/>
        <v>123.77973568281936</v>
      </c>
    </row>
    <row r="380" spans="1:40" ht="188.1" customHeight="1" x14ac:dyDescent="0.45">
      <c r="A380" s="3"/>
      <c r="B380" s="1" t="s">
        <v>194</v>
      </c>
      <c r="C380" s="1" t="s">
        <v>867</v>
      </c>
      <c r="D380" s="1" t="s">
        <v>969</v>
      </c>
      <c r="E380" s="1" t="s">
        <v>970</v>
      </c>
      <c r="F380" s="1" t="s">
        <v>973</v>
      </c>
      <c r="G380" s="1" t="s">
        <v>974</v>
      </c>
      <c r="H380" s="3"/>
      <c r="I380" s="1" t="s">
        <v>399</v>
      </c>
      <c r="J380" s="1" t="s">
        <v>400</v>
      </c>
      <c r="K380" s="6" t="s">
        <v>917</v>
      </c>
      <c r="L380" s="36"/>
      <c r="M380" s="36"/>
      <c r="N380" s="36">
        <v>1</v>
      </c>
      <c r="O380" s="36"/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  <c r="AA380" s="36"/>
      <c r="AB380" s="36"/>
      <c r="AC380" s="36"/>
      <c r="AD380" s="36"/>
      <c r="AE380" s="36"/>
      <c r="AF380" s="36"/>
      <c r="AG380" s="1"/>
      <c r="AH380" s="30">
        <f t="shared" si="30"/>
        <v>1</v>
      </c>
      <c r="AI380" s="22">
        <v>669</v>
      </c>
      <c r="AJ380" s="21">
        <f t="shared" si="31"/>
        <v>669</v>
      </c>
      <c r="AK380" s="21">
        <f t="shared" si="34"/>
        <v>140.48999999999998</v>
      </c>
      <c r="AL380" s="21">
        <f t="shared" si="32"/>
        <v>140.48999999999998</v>
      </c>
      <c r="AM380" s="25">
        <f t="shared" si="35"/>
        <v>123.77973568281936</v>
      </c>
      <c r="AN380" s="25">
        <f t="shared" si="33"/>
        <v>123.77973568281936</v>
      </c>
    </row>
    <row r="381" spans="1:40" ht="188.1" customHeight="1" x14ac:dyDescent="0.45">
      <c r="A381" s="3"/>
      <c r="B381" s="1" t="s">
        <v>194</v>
      </c>
      <c r="C381" s="1" t="s">
        <v>867</v>
      </c>
      <c r="D381" s="1" t="s">
        <v>969</v>
      </c>
      <c r="E381" s="1" t="s">
        <v>970</v>
      </c>
      <c r="F381" s="1" t="s">
        <v>975</v>
      </c>
      <c r="G381" s="1" t="s">
        <v>972</v>
      </c>
      <c r="H381" s="3"/>
      <c r="I381" s="1" t="s">
        <v>145</v>
      </c>
      <c r="J381" s="1" t="s">
        <v>146</v>
      </c>
      <c r="K381" s="6" t="s">
        <v>917</v>
      </c>
      <c r="L381" s="36"/>
      <c r="M381" s="36"/>
      <c r="N381" s="36">
        <v>3</v>
      </c>
      <c r="O381" s="36"/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  <c r="AA381" s="36"/>
      <c r="AB381" s="36"/>
      <c r="AC381" s="36"/>
      <c r="AD381" s="36"/>
      <c r="AE381" s="36"/>
      <c r="AF381" s="36"/>
      <c r="AG381" s="1"/>
      <c r="AH381" s="30">
        <f t="shared" si="30"/>
        <v>3</v>
      </c>
      <c r="AI381" s="22">
        <v>669</v>
      </c>
      <c r="AJ381" s="21">
        <f t="shared" si="31"/>
        <v>2007</v>
      </c>
      <c r="AK381" s="21">
        <f t="shared" si="34"/>
        <v>140.48999999999998</v>
      </c>
      <c r="AL381" s="21">
        <f t="shared" si="32"/>
        <v>421.46999999999991</v>
      </c>
      <c r="AM381" s="25">
        <f t="shared" si="35"/>
        <v>123.77973568281936</v>
      </c>
      <c r="AN381" s="25">
        <f t="shared" si="33"/>
        <v>371.33920704845809</v>
      </c>
    </row>
    <row r="382" spans="1:40" ht="188.1" customHeight="1" x14ac:dyDescent="0.45">
      <c r="A382" s="3"/>
      <c r="B382" s="1" t="s">
        <v>194</v>
      </c>
      <c r="C382" s="1" t="s">
        <v>867</v>
      </c>
      <c r="D382" s="1" t="s">
        <v>976</v>
      </c>
      <c r="E382" s="1" t="s">
        <v>977</v>
      </c>
      <c r="F382" s="1" t="s">
        <v>953</v>
      </c>
      <c r="G382" s="1" t="s">
        <v>954</v>
      </c>
      <c r="H382" s="3"/>
      <c r="I382" s="1" t="s">
        <v>199</v>
      </c>
      <c r="J382" s="1" t="s">
        <v>200</v>
      </c>
      <c r="K382" s="6" t="s">
        <v>917</v>
      </c>
      <c r="L382" s="36"/>
      <c r="M382" s="36"/>
      <c r="N382" s="36">
        <v>2</v>
      </c>
      <c r="O382" s="36"/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  <c r="AA382" s="36"/>
      <c r="AB382" s="36"/>
      <c r="AC382" s="36"/>
      <c r="AD382" s="36"/>
      <c r="AE382" s="36"/>
      <c r="AF382" s="36"/>
      <c r="AG382" s="1"/>
      <c r="AH382" s="30">
        <f t="shared" si="30"/>
        <v>2</v>
      </c>
      <c r="AI382" s="22">
        <v>554</v>
      </c>
      <c r="AJ382" s="21">
        <f t="shared" si="31"/>
        <v>1108</v>
      </c>
      <c r="AK382" s="21">
        <f t="shared" si="34"/>
        <v>116.33999999999997</v>
      </c>
      <c r="AL382" s="21">
        <f t="shared" si="32"/>
        <v>232.67999999999995</v>
      </c>
      <c r="AM382" s="25">
        <f t="shared" si="35"/>
        <v>102.50220264317178</v>
      </c>
      <c r="AN382" s="25">
        <f t="shared" si="33"/>
        <v>205.00440528634357</v>
      </c>
    </row>
    <row r="383" spans="1:40" ht="188.1" customHeight="1" x14ac:dyDescent="0.45">
      <c r="A383" s="3"/>
      <c r="B383" s="1" t="s">
        <v>194</v>
      </c>
      <c r="C383" s="1" t="s">
        <v>867</v>
      </c>
      <c r="D383" s="1" t="s">
        <v>978</v>
      </c>
      <c r="E383" s="1" t="s">
        <v>979</v>
      </c>
      <c r="F383" s="1" t="s">
        <v>222</v>
      </c>
      <c r="G383" s="1" t="s">
        <v>223</v>
      </c>
      <c r="H383" s="3"/>
      <c r="I383" s="1" t="s">
        <v>199</v>
      </c>
      <c r="J383" s="1" t="s">
        <v>200</v>
      </c>
      <c r="K383" s="6" t="s">
        <v>917</v>
      </c>
      <c r="L383" s="36"/>
      <c r="M383" s="36"/>
      <c r="N383" s="36">
        <v>5</v>
      </c>
      <c r="O383" s="36"/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  <c r="AA383" s="36"/>
      <c r="AB383" s="36"/>
      <c r="AC383" s="36"/>
      <c r="AD383" s="36"/>
      <c r="AE383" s="36"/>
      <c r="AF383" s="36"/>
      <c r="AG383" s="1"/>
      <c r="AH383" s="30">
        <f t="shared" si="30"/>
        <v>5</v>
      </c>
      <c r="AI383" s="22">
        <v>235</v>
      </c>
      <c r="AJ383" s="21">
        <f t="shared" si="31"/>
        <v>1175</v>
      </c>
      <c r="AK383" s="21">
        <f t="shared" si="34"/>
        <v>49.349999999999994</v>
      </c>
      <c r="AL383" s="21">
        <f t="shared" si="32"/>
        <v>246.74999999999997</v>
      </c>
      <c r="AM383" s="25">
        <f t="shared" si="35"/>
        <v>43.480176211453738</v>
      </c>
      <c r="AN383" s="25">
        <f t="shared" si="33"/>
        <v>217.40088105726869</v>
      </c>
    </row>
    <row r="384" spans="1:40" ht="188.1" customHeight="1" x14ac:dyDescent="0.45">
      <c r="A384" s="3"/>
      <c r="B384" s="1" t="s">
        <v>194</v>
      </c>
      <c r="C384" s="1" t="s">
        <v>867</v>
      </c>
      <c r="D384" s="1" t="s">
        <v>978</v>
      </c>
      <c r="E384" s="1" t="s">
        <v>979</v>
      </c>
      <c r="F384" s="1" t="s">
        <v>980</v>
      </c>
      <c r="G384" s="1" t="s">
        <v>981</v>
      </c>
      <c r="H384" s="3"/>
      <c r="I384" s="1" t="s">
        <v>199</v>
      </c>
      <c r="J384" s="1" t="s">
        <v>200</v>
      </c>
      <c r="K384" s="6" t="s">
        <v>917</v>
      </c>
      <c r="L384" s="36"/>
      <c r="M384" s="36"/>
      <c r="N384" s="36">
        <v>2</v>
      </c>
      <c r="O384" s="36"/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  <c r="AA384" s="36"/>
      <c r="AB384" s="36"/>
      <c r="AC384" s="36"/>
      <c r="AD384" s="36"/>
      <c r="AE384" s="36"/>
      <c r="AF384" s="36"/>
      <c r="AG384" s="1"/>
      <c r="AH384" s="30">
        <f t="shared" si="30"/>
        <v>2</v>
      </c>
      <c r="AI384" s="22">
        <v>487</v>
      </c>
      <c r="AJ384" s="21">
        <f t="shared" si="31"/>
        <v>974</v>
      </c>
      <c r="AK384" s="21">
        <f t="shared" si="34"/>
        <v>102.26999999999998</v>
      </c>
      <c r="AL384" s="21">
        <f t="shared" si="32"/>
        <v>204.53999999999996</v>
      </c>
      <c r="AM384" s="25">
        <f t="shared" si="35"/>
        <v>90.105726872246677</v>
      </c>
      <c r="AN384" s="25">
        <f t="shared" si="33"/>
        <v>180.21145374449335</v>
      </c>
    </row>
    <row r="385" spans="1:40" ht="188.1" customHeight="1" x14ac:dyDescent="0.45">
      <c r="A385" s="3"/>
      <c r="B385" s="1" t="s">
        <v>982</v>
      </c>
      <c r="C385" s="1" t="s">
        <v>867</v>
      </c>
      <c r="D385" s="1" t="s">
        <v>983</v>
      </c>
      <c r="E385" s="1" t="s">
        <v>984</v>
      </c>
      <c r="F385" s="1" t="s">
        <v>985</v>
      </c>
      <c r="G385" s="1" t="s">
        <v>986</v>
      </c>
      <c r="H385" s="3"/>
      <c r="I385" s="1" t="s">
        <v>239</v>
      </c>
      <c r="J385" s="1" t="s">
        <v>430</v>
      </c>
      <c r="K385" s="6" t="s">
        <v>39</v>
      </c>
      <c r="L385" s="36"/>
      <c r="M385" s="36"/>
      <c r="N385" s="36">
        <v>1</v>
      </c>
      <c r="O385" s="36"/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  <c r="AA385" s="36"/>
      <c r="AB385" s="36"/>
      <c r="AC385" s="36"/>
      <c r="AD385" s="36"/>
      <c r="AE385" s="36"/>
      <c r="AF385" s="36"/>
      <c r="AG385" s="1"/>
      <c r="AH385" s="30">
        <f t="shared" si="30"/>
        <v>1</v>
      </c>
      <c r="AI385" s="22">
        <v>176</v>
      </c>
      <c r="AJ385" s="21">
        <f t="shared" si="31"/>
        <v>176</v>
      </c>
      <c r="AK385" s="21">
        <f t="shared" si="34"/>
        <v>36.959999999999994</v>
      </c>
      <c r="AL385" s="21">
        <f t="shared" si="32"/>
        <v>36.959999999999994</v>
      </c>
      <c r="AM385" s="25">
        <f t="shared" si="35"/>
        <v>32.563876651982376</v>
      </c>
      <c r="AN385" s="25">
        <f t="shared" si="33"/>
        <v>32.563876651982376</v>
      </c>
    </row>
    <row r="386" spans="1:40" ht="188.1" customHeight="1" x14ac:dyDescent="0.45">
      <c r="A386" s="3"/>
      <c r="B386" s="1" t="s">
        <v>982</v>
      </c>
      <c r="C386" s="1" t="s">
        <v>867</v>
      </c>
      <c r="D386" s="1" t="s">
        <v>983</v>
      </c>
      <c r="E386" s="1" t="s">
        <v>984</v>
      </c>
      <c r="F386" s="1" t="s">
        <v>985</v>
      </c>
      <c r="G386" s="1" t="s">
        <v>986</v>
      </c>
      <c r="H386" s="3"/>
      <c r="I386" s="1" t="s">
        <v>180</v>
      </c>
      <c r="J386" s="1" t="s">
        <v>282</v>
      </c>
      <c r="K386" s="6" t="s">
        <v>39</v>
      </c>
      <c r="L386" s="36"/>
      <c r="M386" s="36"/>
      <c r="N386" s="36"/>
      <c r="O386" s="36"/>
      <c r="P386" s="36"/>
      <c r="Q386" s="36"/>
      <c r="R386" s="36">
        <v>1</v>
      </c>
      <c r="S386" s="36"/>
      <c r="T386" s="36"/>
      <c r="U386" s="36"/>
      <c r="V386" s="36"/>
      <c r="W386" s="36"/>
      <c r="X386" s="36"/>
      <c r="Y386" s="36"/>
      <c r="Z386" s="36"/>
      <c r="AA386" s="36"/>
      <c r="AB386" s="36"/>
      <c r="AC386" s="36"/>
      <c r="AD386" s="36"/>
      <c r="AE386" s="36"/>
      <c r="AF386" s="36"/>
      <c r="AG386" s="1"/>
      <c r="AH386" s="30">
        <f t="shared" si="30"/>
        <v>1</v>
      </c>
      <c r="AI386" s="22">
        <v>176</v>
      </c>
      <c r="AJ386" s="21">
        <f t="shared" si="31"/>
        <v>176</v>
      </c>
      <c r="AK386" s="21">
        <f t="shared" si="34"/>
        <v>36.959999999999994</v>
      </c>
      <c r="AL386" s="21">
        <f t="shared" si="32"/>
        <v>36.959999999999994</v>
      </c>
      <c r="AM386" s="25">
        <f t="shared" si="35"/>
        <v>32.563876651982376</v>
      </c>
      <c r="AN386" s="25">
        <f t="shared" si="33"/>
        <v>32.563876651982376</v>
      </c>
    </row>
    <row r="387" spans="1:40" ht="188.1" customHeight="1" x14ac:dyDescent="0.45">
      <c r="A387" s="3"/>
      <c r="B387" s="1" t="s">
        <v>982</v>
      </c>
      <c r="C387" s="1" t="s">
        <v>867</v>
      </c>
      <c r="D387" s="1" t="s">
        <v>983</v>
      </c>
      <c r="E387" s="1" t="s">
        <v>984</v>
      </c>
      <c r="F387" s="1" t="s">
        <v>985</v>
      </c>
      <c r="G387" s="1" t="s">
        <v>986</v>
      </c>
      <c r="H387" s="3"/>
      <c r="I387" s="1" t="s">
        <v>107</v>
      </c>
      <c r="J387" s="1" t="s">
        <v>944</v>
      </c>
      <c r="K387" s="6" t="s">
        <v>39</v>
      </c>
      <c r="L387" s="36"/>
      <c r="M387" s="36"/>
      <c r="N387" s="36">
        <v>3</v>
      </c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  <c r="AA387" s="36"/>
      <c r="AB387" s="36"/>
      <c r="AC387" s="36"/>
      <c r="AD387" s="36"/>
      <c r="AE387" s="36"/>
      <c r="AF387" s="36"/>
      <c r="AG387" s="1"/>
      <c r="AH387" s="30">
        <f t="shared" si="30"/>
        <v>3</v>
      </c>
      <c r="AI387" s="22">
        <v>176</v>
      </c>
      <c r="AJ387" s="21">
        <f t="shared" si="31"/>
        <v>528</v>
      </c>
      <c r="AK387" s="21">
        <f t="shared" si="34"/>
        <v>36.959999999999994</v>
      </c>
      <c r="AL387" s="21">
        <f t="shared" si="32"/>
        <v>110.87999999999998</v>
      </c>
      <c r="AM387" s="25">
        <f t="shared" si="35"/>
        <v>32.563876651982376</v>
      </c>
      <c r="AN387" s="25">
        <f t="shared" si="33"/>
        <v>97.691629955947121</v>
      </c>
    </row>
    <row r="388" spans="1:40" ht="188.1" customHeight="1" x14ac:dyDescent="0.45">
      <c r="A388" s="3"/>
      <c r="B388" s="1" t="s">
        <v>982</v>
      </c>
      <c r="C388" s="1" t="s">
        <v>867</v>
      </c>
      <c r="D388" s="1" t="s">
        <v>983</v>
      </c>
      <c r="E388" s="1" t="s">
        <v>984</v>
      </c>
      <c r="F388" s="1" t="s">
        <v>985</v>
      </c>
      <c r="G388" s="1" t="s">
        <v>986</v>
      </c>
      <c r="H388" s="3"/>
      <c r="I388" s="1" t="s">
        <v>77</v>
      </c>
      <c r="J388" s="1" t="s">
        <v>78</v>
      </c>
      <c r="K388" s="6" t="s">
        <v>39</v>
      </c>
      <c r="L388" s="36"/>
      <c r="M388" s="36"/>
      <c r="N388" s="36"/>
      <c r="O388" s="36">
        <v>1</v>
      </c>
      <c r="P388" s="36"/>
      <c r="Q388" s="36"/>
      <c r="R388" s="36">
        <v>1</v>
      </c>
      <c r="S388" s="36"/>
      <c r="T388" s="36"/>
      <c r="U388" s="36"/>
      <c r="V388" s="36"/>
      <c r="W388" s="36"/>
      <c r="X388" s="36"/>
      <c r="Y388" s="36"/>
      <c r="Z388" s="36"/>
      <c r="AA388" s="36"/>
      <c r="AB388" s="36"/>
      <c r="AC388" s="36"/>
      <c r="AD388" s="36"/>
      <c r="AE388" s="36"/>
      <c r="AF388" s="36"/>
      <c r="AG388" s="1"/>
      <c r="AH388" s="30">
        <f t="shared" si="30"/>
        <v>2</v>
      </c>
      <c r="AI388" s="22">
        <v>176</v>
      </c>
      <c r="AJ388" s="21">
        <f t="shared" si="31"/>
        <v>352</v>
      </c>
      <c r="AK388" s="21">
        <f t="shared" si="34"/>
        <v>36.959999999999994</v>
      </c>
      <c r="AL388" s="21">
        <f t="shared" si="32"/>
        <v>73.919999999999987</v>
      </c>
      <c r="AM388" s="25">
        <f t="shared" si="35"/>
        <v>32.563876651982376</v>
      </c>
      <c r="AN388" s="25">
        <f t="shared" si="33"/>
        <v>65.127753303964752</v>
      </c>
    </row>
    <row r="389" spans="1:40" ht="188.1" customHeight="1" x14ac:dyDescent="0.45">
      <c r="A389" s="3"/>
      <c r="B389" s="1" t="s">
        <v>982</v>
      </c>
      <c r="C389" s="1" t="s">
        <v>867</v>
      </c>
      <c r="D389" s="1" t="s">
        <v>983</v>
      </c>
      <c r="E389" s="1" t="s">
        <v>984</v>
      </c>
      <c r="F389" s="1" t="s">
        <v>987</v>
      </c>
      <c r="G389" s="1" t="s">
        <v>988</v>
      </c>
      <c r="H389" s="3"/>
      <c r="I389" s="1" t="s">
        <v>131</v>
      </c>
      <c r="J389" s="1" t="s">
        <v>151</v>
      </c>
      <c r="K389" s="6" t="s">
        <v>39</v>
      </c>
      <c r="L389" s="36"/>
      <c r="M389" s="36"/>
      <c r="N389" s="36">
        <v>5</v>
      </c>
      <c r="O389" s="36"/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  <c r="AA389" s="36"/>
      <c r="AB389" s="36"/>
      <c r="AC389" s="36"/>
      <c r="AD389" s="36"/>
      <c r="AE389" s="36"/>
      <c r="AF389" s="36"/>
      <c r="AG389" s="1"/>
      <c r="AH389" s="30">
        <f t="shared" si="30"/>
        <v>5</v>
      </c>
      <c r="AI389" s="22">
        <v>210</v>
      </c>
      <c r="AJ389" s="21">
        <f t="shared" si="31"/>
        <v>1050</v>
      </c>
      <c r="AK389" s="21">
        <f t="shared" si="34"/>
        <v>44.099999999999994</v>
      </c>
      <c r="AL389" s="21">
        <f t="shared" si="32"/>
        <v>220.49999999999997</v>
      </c>
      <c r="AM389" s="25">
        <f t="shared" si="35"/>
        <v>38.854625550660785</v>
      </c>
      <c r="AN389" s="25">
        <f t="shared" si="33"/>
        <v>194.27312775330392</v>
      </c>
    </row>
    <row r="390" spans="1:40" ht="188.1" customHeight="1" x14ac:dyDescent="0.45">
      <c r="A390" s="3"/>
      <c r="B390" s="1" t="s">
        <v>982</v>
      </c>
      <c r="C390" s="1" t="s">
        <v>867</v>
      </c>
      <c r="D390" s="1" t="s">
        <v>983</v>
      </c>
      <c r="E390" s="1" t="s">
        <v>984</v>
      </c>
      <c r="F390" s="1" t="s">
        <v>989</v>
      </c>
      <c r="G390" s="1" t="s">
        <v>990</v>
      </c>
      <c r="H390" s="3"/>
      <c r="I390" s="1" t="s">
        <v>180</v>
      </c>
      <c r="J390" s="1" t="s">
        <v>181</v>
      </c>
      <c r="K390" s="6" t="s">
        <v>39</v>
      </c>
      <c r="L390" s="36"/>
      <c r="M390" s="36"/>
      <c r="N390" s="36">
        <v>5</v>
      </c>
      <c r="O390" s="36"/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  <c r="AA390" s="36"/>
      <c r="AB390" s="36"/>
      <c r="AC390" s="36"/>
      <c r="AD390" s="36"/>
      <c r="AE390" s="36"/>
      <c r="AF390" s="36"/>
      <c r="AG390" s="1"/>
      <c r="AH390" s="30">
        <f t="shared" si="30"/>
        <v>5</v>
      </c>
      <c r="AI390" s="22">
        <v>210</v>
      </c>
      <c r="AJ390" s="21">
        <f t="shared" si="31"/>
        <v>1050</v>
      </c>
      <c r="AK390" s="21">
        <f t="shared" si="34"/>
        <v>44.099999999999994</v>
      </c>
      <c r="AL390" s="21">
        <f t="shared" si="32"/>
        <v>220.49999999999997</v>
      </c>
      <c r="AM390" s="25">
        <f t="shared" si="35"/>
        <v>38.854625550660785</v>
      </c>
      <c r="AN390" s="25">
        <f t="shared" si="33"/>
        <v>194.27312775330392</v>
      </c>
    </row>
    <row r="391" spans="1:40" ht="188.1" customHeight="1" x14ac:dyDescent="0.45">
      <c r="A391" s="3"/>
      <c r="B391" s="1" t="s">
        <v>982</v>
      </c>
      <c r="C391" s="1" t="s">
        <v>867</v>
      </c>
      <c r="D391" s="1" t="s">
        <v>983</v>
      </c>
      <c r="E391" s="1" t="s">
        <v>984</v>
      </c>
      <c r="F391" s="1" t="s">
        <v>991</v>
      </c>
      <c r="G391" s="1" t="s">
        <v>992</v>
      </c>
      <c r="H391" s="3"/>
      <c r="I391" s="1" t="s">
        <v>145</v>
      </c>
      <c r="J391" s="1" t="s">
        <v>318</v>
      </c>
      <c r="K391" s="6" t="s">
        <v>39</v>
      </c>
      <c r="L391" s="36"/>
      <c r="M391" s="36"/>
      <c r="N391" s="36">
        <v>4</v>
      </c>
      <c r="O391" s="36"/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  <c r="AA391" s="36"/>
      <c r="AB391" s="36"/>
      <c r="AC391" s="36"/>
      <c r="AD391" s="36"/>
      <c r="AE391" s="36"/>
      <c r="AF391" s="36"/>
      <c r="AG391" s="1"/>
      <c r="AH391" s="30">
        <f t="shared" si="30"/>
        <v>4</v>
      </c>
      <c r="AI391" s="22">
        <v>232</v>
      </c>
      <c r="AJ391" s="21">
        <f t="shared" si="31"/>
        <v>928</v>
      </c>
      <c r="AK391" s="21">
        <f t="shared" si="34"/>
        <v>48.719999999999992</v>
      </c>
      <c r="AL391" s="21">
        <f t="shared" si="32"/>
        <v>194.87999999999997</v>
      </c>
      <c r="AM391" s="25">
        <f t="shared" si="35"/>
        <v>42.925110132158579</v>
      </c>
      <c r="AN391" s="25">
        <f t="shared" si="33"/>
        <v>171.70044052863432</v>
      </c>
    </row>
    <row r="392" spans="1:40" ht="188.1" customHeight="1" x14ac:dyDescent="0.45">
      <c r="A392" s="3"/>
      <c r="B392" s="1" t="s">
        <v>982</v>
      </c>
      <c r="C392" s="1" t="s">
        <v>867</v>
      </c>
      <c r="D392" s="1" t="s">
        <v>983</v>
      </c>
      <c r="E392" s="1" t="s">
        <v>984</v>
      </c>
      <c r="F392" s="1" t="s">
        <v>993</v>
      </c>
      <c r="G392" s="1" t="s">
        <v>994</v>
      </c>
      <c r="H392" s="3"/>
      <c r="I392" s="1" t="s">
        <v>107</v>
      </c>
      <c r="J392" s="1" t="s">
        <v>944</v>
      </c>
      <c r="K392" s="6" t="s">
        <v>39</v>
      </c>
      <c r="L392" s="36">
        <v>1</v>
      </c>
      <c r="M392" s="36">
        <v>4</v>
      </c>
      <c r="N392" s="36"/>
      <c r="O392" s="36"/>
      <c r="P392" s="36"/>
      <c r="Q392" s="36"/>
      <c r="R392" s="36">
        <v>1</v>
      </c>
      <c r="S392" s="36"/>
      <c r="T392" s="36"/>
      <c r="U392" s="36"/>
      <c r="V392" s="36"/>
      <c r="W392" s="36"/>
      <c r="X392" s="36"/>
      <c r="Y392" s="36"/>
      <c r="Z392" s="36"/>
      <c r="AA392" s="36"/>
      <c r="AB392" s="36"/>
      <c r="AC392" s="36"/>
      <c r="AD392" s="36"/>
      <c r="AE392" s="36"/>
      <c r="AF392" s="36"/>
      <c r="AG392" s="1"/>
      <c r="AH392" s="30">
        <f t="shared" si="30"/>
        <v>6</v>
      </c>
      <c r="AI392" s="22">
        <v>232</v>
      </c>
      <c r="AJ392" s="21">
        <f t="shared" si="31"/>
        <v>1392</v>
      </c>
      <c r="AK392" s="21">
        <f t="shared" si="34"/>
        <v>48.719999999999992</v>
      </c>
      <c r="AL392" s="21">
        <f t="shared" si="32"/>
        <v>292.31999999999994</v>
      </c>
      <c r="AM392" s="25">
        <f t="shared" si="35"/>
        <v>42.925110132158579</v>
      </c>
      <c r="AN392" s="25">
        <f t="shared" si="33"/>
        <v>257.55066079295148</v>
      </c>
    </row>
    <row r="393" spans="1:40" ht="188.1" customHeight="1" x14ac:dyDescent="0.45">
      <c r="A393" s="3"/>
      <c r="B393" s="1" t="s">
        <v>982</v>
      </c>
      <c r="C393" s="1" t="s">
        <v>867</v>
      </c>
      <c r="D393" s="1" t="s">
        <v>995</v>
      </c>
      <c r="E393" s="1" t="s">
        <v>996</v>
      </c>
      <c r="F393" s="1" t="s">
        <v>985</v>
      </c>
      <c r="G393" s="1" t="s">
        <v>986</v>
      </c>
      <c r="H393" s="3"/>
      <c r="I393" s="1" t="s">
        <v>97</v>
      </c>
      <c r="J393" s="1" t="s">
        <v>285</v>
      </c>
      <c r="K393" s="6" t="s">
        <v>39</v>
      </c>
      <c r="L393" s="36"/>
      <c r="M393" s="36"/>
      <c r="N393" s="36">
        <v>5</v>
      </c>
      <c r="O393" s="36">
        <v>3</v>
      </c>
      <c r="P393" s="36"/>
      <c r="Q393" s="36">
        <v>2</v>
      </c>
      <c r="R393" s="36"/>
      <c r="S393" s="36"/>
      <c r="T393" s="36"/>
      <c r="U393" s="36"/>
      <c r="V393" s="36"/>
      <c r="W393" s="36"/>
      <c r="X393" s="36"/>
      <c r="Y393" s="36"/>
      <c r="Z393" s="36"/>
      <c r="AA393" s="36"/>
      <c r="AB393" s="36"/>
      <c r="AC393" s="36"/>
      <c r="AD393" s="36"/>
      <c r="AE393" s="36"/>
      <c r="AF393" s="36"/>
      <c r="AG393" s="1"/>
      <c r="AH393" s="30">
        <f t="shared" si="30"/>
        <v>10</v>
      </c>
      <c r="AI393" s="22">
        <v>126</v>
      </c>
      <c r="AJ393" s="21">
        <f t="shared" si="31"/>
        <v>1260</v>
      </c>
      <c r="AK393" s="21">
        <f t="shared" si="34"/>
        <v>26.459999999999994</v>
      </c>
      <c r="AL393" s="21">
        <f t="shared" si="32"/>
        <v>264.59999999999991</v>
      </c>
      <c r="AM393" s="25">
        <f t="shared" si="35"/>
        <v>23.31277533039647</v>
      </c>
      <c r="AN393" s="25">
        <f t="shared" si="33"/>
        <v>233.12775330396471</v>
      </c>
    </row>
    <row r="394" spans="1:40" ht="188.1" customHeight="1" x14ac:dyDescent="0.45">
      <c r="A394" s="3"/>
      <c r="B394" s="1" t="s">
        <v>982</v>
      </c>
      <c r="C394" s="1" t="s">
        <v>867</v>
      </c>
      <c r="D394" s="1" t="s">
        <v>995</v>
      </c>
      <c r="E394" s="1" t="s">
        <v>996</v>
      </c>
      <c r="F394" s="1" t="s">
        <v>985</v>
      </c>
      <c r="G394" s="1" t="s">
        <v>986</v>
      </c>
      <c r="H394" s="3"/>
      <c r="I394" s="1" t="s">
        <v>107</v>
      </c>
      <c r="J394" s="1" t="s">
        <v>944</v>
      </c>
      <c r="K394" s="6" t="s">
        <v>39</v>
      </c>
      <c r="L394" s="36"/>
      <c r="M394" s="36">
        <v>1</v>
      </c>
      <c r="N394" s="36">
        <v>1</v>
      </c>
      <c r="O394" s="36"/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  <c r="AA394" s="36"/>
      <c r="AB394" s="36"/>
      <c r="AC394" s="36"/>
      <c r="AD394" s="36"/>
      <c r="AE394" s="36"/>
      <c r="AF394" s="36"/>
      <c r="AG394" s="1"/>
      <c r="AH394" s="30">
        <f t="shared" si="30"/>
        <v>2</v>
      </c>
      <c r="AI394" s="22">
        <v>126</v>
      </c>
      <c r="AJ394" s="21">
        <f t="shared" si="31"/>
        <v>252</v>
      </c>
      <c r="AK394" s="21">
        <f t="shared" si="34"/>
        <v>26.459999999999994</v>
      </c>
      <c r="AL394" s="21">
        <f t="shared" si="32"/>
        <v>52.919999999999987</v>
      </c>
      <c r="AM394" s="25">
        <f t="shared" si="35"/>
        <v>23.31277533039647</v>
      </c>
      <c r="AN394" s="25">
        <f t="shared" si="33"/>
        <v>46.625550660792939</v>
      </c>
    </row>
    <row r="395" spans="1:40" ht="188.1" customHeight="1" x14ac:dyDescent="0.45">
      <c r="A395" s="3"/>
      <c r="B395" s="1" t="s">
        <v>982</v>
      </c>
      <c r="C395" s="1" t="s">
        <v>867</v>
      </c>
      <c r="D395" s="1" t="s">
        <v>995</v>
      </c>
      <c r="E395" s="1" t="s">
        <v>996</v>
      </c>
      <c r="F395" s="1" t="s">
        <v>997</v>
      </c>
      <c r="G395" s="1" t="s">
        <v>998</v>
      </c>
      <c r="H395" s="3"/>
      <c r="I395" s="1" t="s">
        <v>131</v>
      </c>
      <c r="J395" s="1" t="s">
        <v>132</v>
      </c>
      <c r="K395" s="6" t="s">
        <v>39</v>
      </c>
      <c r="L395" s="36"/>
      <c r="M395" s="36"/>
      <c r="N395" s="36">
        <v>3</v>
      </c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  <c r="AA395" s="36"/>
      <c r="AB395" s="36"/>
      <c r="AC395" s="36"/>
      <c r="AD395" s="36"/>
      <c r="AE395" s="36"/>
      <c r="AF395" s="36"/>
      <c r="AG395" s="1"/>
      <c r="AH395" s="30">
        <f t="shared" si="30"/>
        <v>3</v>
      </c>
      <c r="AI395" s="22">
        <v>193</v>
      </c>
      <c r="AJ395" s="21">
        <f t="shared" si="31"/>
        <v>579</v>
      </c>
      <c r="AK395" s="21">
        <f t="shared" si="34"/>
        <v>40.529999999999994</v>
      </c>
      <c r="AL395" s="21">
        <f t="shared" si="32"/>
        <v>121.58999999999997</v>
      </c>
      <c r="AM395" s="25">
        <f t="shared" si="35"/>
        <v>35.709251101321577</v>
      </c>
      <c r="AN395" s="25">
        <f t="shared" si="33"/>
        <v>107.12775330396474</v>
      </c>
    </row>
    <row r="396" spans="1:40" ht="188.1" customHeight="1" x14ac:dyDescent="0.45">
      <c r="A396" s="3"/>
      <c r="B396" s="1" t="s">
        <v>982</v>
      </c>
      <c r="C396" s="1" t="s">
        <v>867</v>
      </c>
      <c r="D396" s="1" t="s">
        <v>995</v>
      </c>
      <c r="E396" s="1" t="s">
        <v>996</v>
      </c>
      <c r="F396" s="1" t="s">
        <v>997</v>
      </c>
      <c r="G396" s="1" t="s">
        <v>998</v>
      </c>
      <c r="H396" s="3"/>
      <c r="I396" s="1" t="s">
        <v>107</v>
      </c>
      <c r="J396" s="1" t="s">
        <v>108</v>
      </c>
      <c r="K396" s="6" t="s">
        <v>39</v>
      </c>
      <c r="L396" s="36"/>
      <c r="M396" s="36"/>
      <c r="N396" s="36">
        <v>5</v>
      </c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  <c r="AA396" s="36"/>
      <c r="AB396" s="36"/>
      <c r="AC396" s="36"/>
      <c r="AD396" s="36"/>
      <c r="AE396" s="36"/>
      <c r="AF396" s="36"/>
      <c r="AG396" s="1"/>
      <c r="AH396" s="30">
        <f t="shared" ref="AH396:AH459" si="36">SUM(L396:AG396)</f>
        <v>5</v>
      </c>
      <c r="AI396" s="22">
        <v>193</v>
      </c>
      <c r="AJ396" s="21">
        <f t="shared" ref="AJ396:AJ459" si="37">SUM(AI396*AH396)</f>
        <v>965</v>
      </c>
      <c r="AK396" s="21">
        <f t="shared" si="34"/>
        <v>40.529999999999994</v>
      </c>
      <c r="AL396" s="21">
        <f t="shared" ref="AL396:AL459" si="38">SUM(AK396*AH396)</f>
        <v>202.64999999999998</v>
      </c>
      <c r="AM396" s="25">
        <f t="shared" si="35"/>
        <v>35.709251101321577</v>
      </c>
      <c r="AN396" s="25">
        <f t="shared" ref="AN396:AN459" si="39">SUM(AM396*AH396)</f>
        <v>178.54625550660788</v>
      </c>
    </row>
    <row r="397" spans="1:40" ht="188.1" customHeight="1" x14ac:dyDescent="0.45">
      <c r="A397" s="3"/>
      <c r="B397" s="1" t="s">
        <v>982</v>
      </c>
      <c r="C397" s="1" t="s">
        <v>867</v>
      </c>
      <c r="D397" s="1" t="s">
        <v>995</v>
      </c>
      <c r="E397" s="1" t="s">
        <v>996</v>
      </c>
      <c r="F397" s="1" t="s">
        <v>991</v>
      </c>
      <c r="G397" s="1" t="s">
        <v>992</v>
      </c>
      <c r="H397" s="3"/>
      <c r="I397" s="1" t="s">
        <v>97</v>
      </c>
      <c r="J397" s="1" t="s">
        <v>285</v>
      </c>
      <c r="K397" s="6" t="s">
        <v>39</v>
      </c>
      <c r="L397" s="36"/>
      <c r="M397" s="36"/>
      <c r="N397" s="36">
        <v>3</v>
      </c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  <c r="AA397" s="36"/>
      <c r="AB397" s="36"/>
      <c r="AC397" s="36"/>
      <c r="AD397" s="36"/>
      <c r="AE397" s="36"/>
      <c r="AF397" s="36"/>
      <c r="AG397" s="1"/>
      <c r="AH397" s="30">
        <f t="shared" si="36"/>
        <v>3</v>
      </c>
      <c r="AI397" s="22">
        <v>193</v>
      </c>
      <c r="AJ397" s="21">
        <f t="shared" si="37"/>
        <v>579</v>
      </c>
      <c r="AK397" s="21">
        <f t="shared" ref="AK397:AK460" si="40">AI397*(1-79%)</f>
        <v>40.529999999999994</v>
      </c>
      <c r="AL397" s="21">
        <f t="shared" si="38"/>
        <v>121.58999999999997</v>
      </c>
      <c r="AM397" s="25">
        <f t="shared" ref="AM397:AM460" si="41">SUM(AK397/1.135)</f>
        <v>35.709251101321577</v>
      </c>
      <c r="AN397" s="25">
        <f t="shared" si="39"/>
        <v>107.12775330396474</v>
      </c>
    </row>
    <row r="398" spans="1:40" ht="188.1" customHeight="1" x14ac:dyDescent="0.45">
      <c r="A398" s="3"/>
      <c r="B398" s="1" t="s">
        <v>982</v>
      </c>
      <c r="C398" s="1" t="s">
        <v>867</v>
      </c>
      <c r="D398" s="1" t="s">
        <v>995</v>
      </c>
      <c r="E398" s="1" t="s">
        <v>996</v>
      </c>
      <c r="F398" s="1" t="s">
        <v>991</v>
      </c>
      <c r="G398" s="1" t="s">
        <v>992</v>
      </c>
      <c r="H398" s="3"/>
      <c r="I398" s="1" t="s">
        <v>145</v>
      </c>
      <c r="J398" s="1" t="s">
        <v>318</v>
      </c>
      <c r="K398" s="6" t="s">
        <v>39</v>
      </c>
      <c r="L398" s="36"/>
      <c r="M398" s="36">
        <v>1</v>
      </c>
      <c r="N398" s="36">
        <v>1</v>
      </c>
      <c r="O398" s="36"/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  <c r="AA398" s="36"/>
      <c r="AB398" s="36"/>
      <c r="AC398" s="36"/>
      <c r="AD398" s="36"/>
      <c r="AE398" s="36"/>
      <c r="AF398" s="36"/>
      <c r="AG398" s="1"/>
      <c r="AH398" s="30">
        <f t="shared" si="36"/>
        <v>2</v>
      </c>
      <c r="AI398" s="22">
        <v>193</v>
      </c>
      <c r="AJ398" s="21">
        <f t="shared" si="37"/>
        <v>386</v>
      </c>
      <c r="AK398" s="21">
        <f t="shared" si="40"/>
        <v>40.529999999999994</v>
      </c>
      <c r="AL398" s="21">
        <f t="shared" si="38"/>
        <v>81.059999999999988</v>
      </c>
      <c r="AM398" s="25">
        <f t="shared" si="41"/>
        <v>35.709251101321577</v>
      </c>
      <c r="AN398" s="25">
        <f t="shared" si="39"/>
        <v>71.418502202643154</v>
      </c>
    </row>
    <row r="399" spans="1:40" ht="188.1" customHeight="1" x14ac:dyDescent="0.45">
      <c r="A399" s="3"/>
      <c r="B399" s="1" t="s">
        <v>982</v>
      </c>
      <c r="C399" s="1" t="s">
        <v>867</v>
      </c>
      <c r="D399" s="1" t="s">
        <v>995</v>
      </c>
      <c r="E399" s="1" t="s">
        <v>996</v>
      </c>
      <c r="F399" s="1" t="s">
        <v>993</v>
      </c>
      <c r="G399" s="1" t="s">
        <v>994</v>
      </c>
      <c r="H399" s="3"/>
      <c r="I399" s="1" t="s">
        <v>145</v>
      </c>
      <c r="J399" s="1" t="s">
        <v>318</v>
      </c>
      <c r="K399" s="6" t="s">
        <v>39</v>
      </c>
      <c r="L399" s="36">
        <v>20</v>
      </c>
      <c r="M399" s="36">
        <v>15</v>
      </c>
      <c r="N399" s="36">
        <v>20</v>
      </c>
      <c r="O399" s="36"/>
      <c r="P399" s="36"/>
      <c r="Q399" s="36">
        <v>14</v>
      </c>
      <c r="R399" s="36">
        <v>8</v>
      </c>
      <c r="S399" s="36">
        <v>9</v>
      </c>
      <c r="T399" s="36"/>
      <c r="U399" s="36"/>
      <c r="V399" s="36"/>
      <c r="W399" s="36"/>
      <c r="X399" s="36"/>
      <c r="Y399" s="36"/>
      <c r="Z399" s="36"/>
      <c r="AA399" s="36"/>
      <c r="AB399" s="36"/>
      <c r="AC399" s="36"/>
      <c r="AD399" s="36"/>
      <c r="AE399" s="36"/>
      <c r="AF399" s="36"/>
      <c r="AG399" s="1"/>
      <c r="AH399" s="30">
        <f t="shared" si="36"/>
        <v>86</v>
      </c>
      <c r="AI399" s="22">
        <v>193</v>
      </c>
      <c r="AJ399" s="21">
        <f t="shared" si="37"/>
        <v>16598</v>
      </c>
      <c r="AK399" s="21">
        <f t="shared" si="40"/>
        <v>40.529999999999994</v>
      </c>
      <c r="AL399" s="21">
        <f t="shared" si="38"/>
        <v>3485.5799999999995</v>
      </c>
      <c r="AM399" s="25">
        <f t="shared" si="41"/>
        <v>35.709251101321577</v>
      </c>
      <c r="AN399" s="25">
        <f t="shared" si="39"/>
        <v>3070.9955947136555</v>
      </c>
    </row>
    <row r="400" spans="1:40" ht="188.1" customHeight="1" x14ac:dyDescent="0.45">
      <c r="A400" s="3"/>
      <c r="B400" s="1" t="s">
        <v>982</v>
      </c>
      <c r="C400" s="1" t="s">
        <v>867</v>
      </c>
      <c r="D400" s="1" t="s">
        <v>999</v>
      </c>
      <c r="E400" s="1" t="s">
        <v>1000</v>
      </c>
      <c r="F400" s="1" t="s">
        <v>997</v>
      </c>
      <c r="G400" s="1" t="s">
        <v>998</v>
      </c>
      <c r="H400" s="3"/>
      <c r="I400" s="1" t="s">
        <v>131</v>
      </c>
      <c r="J400" s="1" t="s">
        <v>132</v>
      </c>
      <c r="K400" s="6" t="s">
        <v>39</v>
      </c>
      <c r="L400" s="36"/>
      <c r="M400" s="36"/>
      <c r="N400" s="36">
        <v>3</v>
      </c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  <c r="AA400" s="36"/>
      <c r="AB400" s="36"/>
      <c r="AC400" s="36"/>
      <c r="AD400" s="36"/>
      <c r="AE400" s="36"/>
      <c r="AF400" s="36"/>
      <c r="AG400" s="1"/>
      <c r="AH400" s="30">
        <f t="shared" si="36"/>
        <v>3</v>
      </c>
      <c r="AI400" s="22">
        <v>266</v>
      </c>
      <c r="AJ400" s="21">
        <f t="shared" si="37"/>
        <v>798</v>
      </c>
      <c r="AK400" s="21">
        <f t="shared" si="40"/>
        <v>55.859999999999992</v>
      </c>
      <c r="AL400" s="21">
        <f t="shared" si="38"/>
        <v>167.57999999999998</v>
      </c>
      <c r="AM400" s="25">
        <f t="shared" si="41"/>
        <v>49.215859030836995</v>
      </c>
      <c r="AN400" s="25">
        <f t="shared" si="39"/>
        <v>147.64757709251097</v>
      </c>
    </row>
    <row r="401" spans="1:40" ht="188.1" customHeight="1" x14ac:dyDescent="0.45">
      <c r="A401" s="3"/>
      <c r="B401" s="1" t="s">
        <v>982</v>
      </c>
      <c r="C401" s="1" t="s">
        <v>867</v>
      </c>
      <c r="D401" s="1" t="s">
        <v>999</v>
      </c>
      <c r="E401" s="1" t="s">
        <v>1000</v>
      </c>
      <c r="F401" s="1" t="s">
        <v>997</v>
      </c>
      <c r="G401" s="1" t="s">
        <v>998</v>
      </c>
      <c r="H401" s="3"/>
      <c r="I401" s="1" t="s">
        <v>107</v>
      </c>
      <c r="J401" s="1" t="s">
        <v>108</v>
      </c>
      <c r="K401" s="6" t="s">
        <v>39</v>
      </c>
      <c r="L401" s="36"/>
      <c r="M401" s="36"/>
      <c r="N401" s="36">
        <v>3</v>
      </c>
      <c r="O401" s="36"/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36"/>
      <c r="AA401" s="36"/>
      <c r="AB401" s="36"/>
      <c r="AC401" s="36"/>
      <c r="AD401" s="36"/>
      <c r="AE401" s="36"/>
      <c r="AF401" s="36"/>
      <c r="AG401" s="1"/>
      <c r="AH401" s="30">
        <f t="shared" si="36"/>
        <v>3</v>
      </c>
      <c r="AI401" s="22">
        <v>266</v>
      </c>
      <c r="AJ401" s="21">
        <f t="shared" si="37"/>
        <v>798</v>
      </c>
      <c r="AK401" s="21">
        <f t="shared" si="40"/>
        <v>55.859999999999992</v>
      </c>
      <c r="AL401" s="21">
        <f t="shared" si="38"/>
        <v>167.57999999999998</v>
      </c>
      <c r="AM401" s="25">
        <f t="shared" si="41"/>
        <v>49.215859030836995</v>
      </c>
      <c r="AN401" s="25">
        <f t="shared" si="39"/>
        <v>147.64757709251097</v>
      </c>
    </row>
    <row r="402" spans="1:40" ht="188.1" customHeight="1" x14ac:dyDescent="0.45">
      <c r="A402" s="3"/>
      <c r="B402" s="1" t="s">
        <v>982</v>
      </c>
      <c r="C402" s="1" t="s">
        <v>867</v>
      </c>
      <c r="D402" s="1" t="s">
        <v>1001</v>
      </c>
      <c r="E402" s="1" t="s">
        <v>1002</v>
      </c>
      <c r="F402" s="1" t="s">
        <v>1003</v>
      </c>
      <c r="G402" s="1" t="s">
        <v>1004</v>
      </c>
      <c r="H402" s="3"/>
      <c r="I402" s="1" t="s">
        <v>77</v>
      </c>
      <c r="J402" s="1" t="s">
        <v>78</v>
      </c>
      <c r="K402" s="6" t="s">
        <v>39</v>
      </c>
      <c r="L402" s="36"/>
      <c r="M402" s="36"/>
      <c r="N402" s="36">
        <v>5</v>
      </c>
      <c r="O402" s="36"/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36"/>
      <c r="AA402" s="36"/>
      <c r="AB402" s="36"/>
      <c r="AC402" s="36"/>
      <c r="AD402" s="36"/>
      <c r="AE402" s="36"/>
      <c r="AF402" s="36"/>
      <c r="AG402" s="1"/>
      <c r="AH402" s="30">
        <f t="shared" si="36"/>
        <v>5</v>
      </c>
      <c r="AI402" s="22">
        <v>370</v>
      </c>
      <c r="AJ402" s="21">
        <f t="shared" si="37"/>
        <v>1850</v>
      </c>
      <c r="AK402" s="21">
        <f t="shared" si="40"/>
        <v>77.699999999999989</v>
      </c>
      <c r="AL402" s="21">
        <f t="shared" si="38"/>
        <v>388.49999999999994</v>
      </c>
      <c r="AM402" s="25">
        <f t="shared" si="41"/>
        <v>68.458149779735677</v>
      </c>
      <c r="AN402" s="25">
        <f t="shared" si="39"/>
        <v>342.29074889867837</v>
      </c>
    </row>
    <row r="403" spans="1:40" ht="188.1" customHeight="1" x14ac:dyDescent="0.45">
      <c r="A403" s="3"/>
      <c r="B403" s="1" t="s">
        <v>982</v>
      </c>
      <c r="C403" s="1" t="s">
        <v>867</v>
      </c>
      <c r="D403" s="1" t="s">
        <v>1001</v>
      </c>
      <c r="E403" s="1" t="s">
        <v>1002</v>
      </c>
      <c r="F403" s="1" t="s">
        <v>1005</v>
      </c>
      <c r="G403" s="1" t="s">
        <v>1006</v>
      </c>
      <c r="H403" s="3"/>
      <c r="I403" s="1" t="s">
        <v>77</v>
      </c>
      <c r="J403" s="1" t="s">
        <v>78</v>
      </c>
      <c r="K403" s="6" t="s">
        <v>39</v>
      </c>
      <c r="L403" s="36">
        <v>1</v>
      </c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  <c r="AA403" s="36"/>
      <c r="AB403" s="36"/>
      <c r="AC403" s="36"/>
      <c r="AD403" s="36"/>
      <c r="AE403" s="36"/>
      <c r="AF403" s="36"/>
      <c r="AG403" s="1"/>
      <c r="AH403" s="30">
        <f t="shared" si="36"/>
        <v>1</v>
      </c>
      <c r="AI403" s="22">
        <v>333</v>
      </c>
      <c r="AJ403" s="21">
        <f t="shared" si="37"/>
        <v>333</v>
      </c>
      <c r="AK403" s="21">
        <f t="shared" si="40"/>
        <v>69.929999999999993</v>
      </c>
      <c r="AL403" s="21">
        <f t="shared" si="38"/>
        <v>69.929999999999993</v>
      </c>
      <c r="AM403" s="25">
        <f t="shared" si="41"/>
        <v>61.61233480176211</v>
      </c>
      <c r="AN403" s="25">
        <f t="shared" si="39"/>
        <v>61.61233480176211</v>
      </c>
    </row>
    <row r="404" spans="1:40" ht="188.1" customHeight="1" x14ac:dyDescent="0.45">
      <c r="A404" s="3"/>
      <c r="B404" s="1" t="s">
        <v>982</v>
      </c>
      <c r="C404" s="1" t="s">
        <v>867</v>
      </c>
      <c r="D404" s="1" t="s">
        <v>1007</v>
      </c>
      <c r="E404" s="1" t="s">
        <v>1008</v>
      </c>
      <c r="F404" s="1" t="s">
        <v>985</v>
      </c>
      <c r="G404" s="1" t="s">
        <v>986</v>
      </c>
      <c r="H404" s="3"/>
      <c r="I404" s="1" t="s">
        <v>107</v>
      </c>
      <c r="J404" s="1" t="s">
        <v>944</v>
      </c>
      <c r="K404" s="6" t="s">
        <v>39</v>
      </c>
      <c r="L404" s="36"/>
      <c r="M404" s="36"/>
      <c r="N404" s="36">
        <v>1</v>
      </c>
      <c r="O404" s="36"/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  <c r="AA404" s="36"/>
      <c r="AB404" s="36"/>
      <c r="AC404" s="36"/>
      <c r="AD404" s="36"/>
      <c r="AE404" s="36"/>
      <c r="AF404" s="36"/>
      <c r="AG404" s="1"/>
      <c r="AH404" s="30">
        <f t="shared" si="36"/>
        <v>1</v>
      </c>
      <c r="AI404" s="22">
        <v>244</v>
      </c>
      <c r="AJ404" s="21">
        <f t="shared" si="37"/>
        <v>244</v>
      </c>
      <c r="AK404" s="21">
        <f t="shared" si="40"/>
        <v>51.239999999999995</v>
      </c>
      <c r="AL404" s="21">
        <f t="shared" si="38"/>
        <v>51.239999999999995</v>
      </c>
      <c r="AM404" s="25">
        <f t="shared" si="41"/>
        <v>45.145374449339201</v>
      </c>
      <c r="AN404" s="25">
        <f t="shared" si="39"/>
        <v>45.145374449339201</v>
      </c>
    </row>
    <row r="405" spans="1:40" ht="188.1" customHeight="1" x14ac:dyDescent="0.45">
      <c r="A405" s="3"/>
      <c r="B405" s="1" t="s">
        <v>982</v>
      </c>
      <c r="C405" s="1" t="s">
        <v>867</v>
      </c>
      <c r="D405" s="1" t="s">
        <v>1007</v>
      </c>
      <c r="E405" s="1" t="s">
        <v>1008</v>
      </c>
      <c r="F405" s="1" t="s">
        <v>1009</v>
      </c>
      <c r="G405" s="1" t="s">
        <v>1010</v>
      </c>
      <c r="H405" s="3"/>
      <c r="I405" s="1" t="s">
        <v>77</v>
      </c>
      <c r="J405" s="1" t="s">
        <v>78</v>
      </c>
      <c r="K405" s="6" t="s">
        <v>39</v>
      </c>
      <c r="L405" s="36"/>
      <c r="M405" s="36"/>
      <c r="N405" s="36">
        <v>3</v>
      </c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  <c r="AA405" s="36"/>
      <c r="AB405" s="36"/>
      <c r="AC405" s="36"/>
      <c r="AD405" s="36"/>
      <c r="AE405" s="36"/>
      <c r="AF405" s="36"/>
      <c r="AG405" s="1"/>
      <c r="AH405" s="30">
        <f t="shared" si="36"/>
        <v>3</v>
      </c>
      <c r="AI405" s="22">
        <v>286</v>
      </c>
      <c r="AJ405" s="21">
        <f t="shared" si="37"/>
        <v>858</v>
      </c>
      <c r="AK405" s="21">
        <f t="shared" si="40"/>
        <v>60.059999999999988</v>
      </c>
      <c r="AL405" s="21">
        <f t="shared" si="38"/>
        <v>180.17999999999995</v>
      </c>
      <c r="AM405" s="25">
        <f t="shared" si="41"/>
        <v>52.916299559471355</v>
      </c>
      <c r="AN405" s="25">
        <f t="shared" si="39"/>
        <v>158.74889867841406</v>
      </c>
    </row>
    <row r="406" spans="1:40" ht="188.1" customHeight="1" x14ac:dyDescent="0.45">
      <c r="A406" s="3"/>
      <c r="B406" s="1" t="s">
        <v>982</v>
      </c>
      <c r="C406" s="1" t="s">
        <v>867</v>
      </c>
      <c r="D406" s="1" t="s">
        <v>1011</v>
      </c>
      <c r="E406" s="1" t="s">
        <v>1012</v>
      </c>
      <c r="F406" s="1" t="s">
        <v>985</v>
      </c>
      <c r="G406" s="1" t="s">
        <v>986</v>
      </c>
      <c r="H406" s="3"/>
      <c r="I406" s="1" t="s">
        <v>180</v>
      </c>
      <c r="J406" s="1" t="s">
        <v>282</v>
      </c>
      <c r="K406" s="6" t="s">
        <v>39</v>
      </c>
      <c r="L406" s="36"/>
      <c r="M406" s="36"/>
      <c r="N406" s="36">
        <v>1</v>
      </c>
      <c r="O406" s="36"/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  <c r="AA406" s="36"/>
      <c r="AB406" s="36"/>
      <c r="AC406" s="36"/>
      <c r="AD406" s="36"/>
      <c r="AE406" s="36"/>
      <c r="AF406" s="36"/>
      <c r="AG406" s="1"/>
      <c r="AH406" s="30">
        <f t="shared" si="36"/>
        <v>1</v>
      </c>
      <c r="AI406" s="22">
        <v>266</v>
      </c>
      <c r="AJ406" s="21">
        <f t="shared" si="37"/>
        <v>266</v>
      </c>
      <c r="AK406" s="21">
        <f t="shared" si="40"/>
        <v>55.859999999999992</v>
      </c>
      <c r="AL406" s="21">
        <f t="shared" si="38"/>
        <v>55.859999999999992</v>
      </c>
      <c r="AM406" s="25">
        <f t="shared" si="41"/>
        <v>49.215859030836995</v>
      </c>
      <c r="AN406" s="25">
        <f t="shared" si="39"/>
        <v>49.215859030836995</v>
      </c>
    </row>
    <row r="407" spans="1:40" ht="188.1" customHeight="1" x14ac:dyDescent="0.45">
      <c r="A407" s="3"/>
      <c r="B407" s="1" t="s">
        <v>982</v>
      </c>
      <c r="C407" s="1" t="s">
        <v>867</v>
      </c>
      <c r="D407" s="1" t="s">
        <v>1013</v>
      </c>
      <c r="E407" s="1" t="s">
        <v>1014</v>
      </c>
      <c r="F407" s="1" t="s">
        <v>985</v>
      </c>
      <c r="G407" s="1" t="s">
        <v>986</v>
      </c>
      <c r="H407" s="3"/>
      <c r="I407" s="1" t="s">
        <v>107</v>
      </c>
      <c r="J407" s="1" t="s">
        <v>108</v>
      </c>
      <c r="K407" s="6" t="s">
        <v>39</v>
      </c>
      <c r="L407" s="36"/>
      <c r="M407" s="36"/>
      <c r="N407" s="36">
        <v>3</v>
      </c>
      <c r="O407" s="36"/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6"/>
      <c r="AA407" s="36"/>
      <c r="AB407" s="36"/>
      <c r="AC407" s="36"/>
      <c r="AD407" s="36"/>
      <c r="AE407" s="36"/>
      <c r="AF407" s="36"/>
      <c r="AG407" s="1"/>
      <c r="AH407" s="30">
        <f t="shared" si="36"/>
        <v>3</v>
      </c>
      <c r="AI407" s="22">
        <v>286</v>
      </c>
      <c r="AJ407" s="21">
        <f t="shared" si="37"/>
        <v>858</v>
      </c>
      <c r="AK407" s="21">
        <f t="shared" si="40"/>
        <v>60.059999999999988</v>
      </c>
      <c r="AL407" s="21">
        <f t="shared" si="38"/>
        <v>180.17999999999995</v>
      </c>
      <c r="AM407" s="25">
        <f t="shared" si="41"/>
        <v>52.916299559471355</v>
      </c>
      <c r="AN407" s="25">
        <f t="shared" si="39"/>
        <v>158.74889867841406</v>
      </c>
    </row>
    <row r="408" spans="1:40" ht="188.1" customHeight="1" x14ac:dyDescent="0.45">
      <c r="A408" s="3"/>
      <c r="B408" s="1" t="s">
        <v>273</v>
      </c>
      <c r="C408" s="1" t="s">
        <v>867</v>
      </c>
      <c r="D408" s="1" t="s">
        <v>1015</v>
      </c>
      <c r="E408" s="1" t="s">
        <v>1016</v>
      </c>
      <c r="F408" s="1" t="s">
        <v>276</v>
      </c>
      <c r="G408" s="1" t="s">
        <v>277</v>
      </c>
      <c r="H408" s="3"/>
      <c r="I408" s="1" t="s">
        <v>131</v>
      </c>
      <c r="J408" s="1" t="s">
        <v>132</v>
      </c>
      <c r="K408" s="6" t="s">
        <v>39</v>
      </c>
      <c r="L408" s="36">
        <v>1</v>
      </c>
      <c r="M408" s="36"/>
      <c r="N408" s="36">
        <v>1</v>
      </c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  <c r="AA408" s="36"/>
      <c r="AB408" s="36"/>
      <c r="AC408" s="36"/>
      <c r="AD408" s="36"/>
      <c r="AE408" s="36"/>
      <c r="AF408" s="36"/>
      <c r="AG408" s="1"/>
      <c r="AH408" s="30">
        <f t="shared" si="36"/>
        <v>2</v>
      </c>
      <c r="AI408" s="22">
        <v>622</v>
      </c>
      <c r="AJ408" s="21">
        <f t="shared" si="37"/>
        <v>1244</v>
      </c>
      <c r="AK408" s="21">
        <f t="shared" si="40"/>
        <v>130.61999999999998</v>
      </c>
      <c r="AL408" s="21">
        <f t="shared" si="38"/>
        <v>261.23999999999995</v>
      </c>
      <c r="AM408" s="25">
        <f t="shared" si="41"/>
        <v>115.08370044052862</v>
      </c>
      <c r="AN408" s="25">
        <f t="shared" si="39"/>
        <v>230.16740088105723</v>
      </c>
    </row>
    <row r="409" spans="1:40" ht="188.1" customHeight="1" x14ac:dyDescent="0.45">
      <c r="A409" s="3"/>
      <c r="B409" s="1" t="s">
        <v>273</v>
      </c>
      <c r="C409" s="1" t="s">
        <v>867</v>
      </c>
      <c r="D409" s="1" t="s">
        <v>1015</v>
      </c>
      <c r="E409" s="1" t="s">
        <v>1016</v>
      </c>
      <c r="F409" s="1" t="s">
        <v>103</v>
      </c>
      <c r="G409" s="1" t="s">
        <v>104</v>
      </c>
      <c r="H409" s="3"/>
      <c r="I409" s="1" t="s">
        <v>131</v>
      </c>
      <c r="J409" s="1" t="s">
        <v>151</v>
      </c>
      <c r="K409" s="6" t="s">
        <v>39</v>
      </c>
      <c r="L409" s="36"/>
      <c r="M409" s="36">
        <v>2</v>
      </c>
      <c r="N409" s="36"/>
      <c r="O409" s="36"/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  <c r="AA409" s="36"/>
      <c r="AB409" s="36"/>
      <c r="AC409" s="36"/>
      <c r="AD409" s="36"/>
      <c r="AE409" s="36"/>
      <c r="AF409" s="36"/>
      <c r="AG409" s="1"/>
      <c r="AH409" s="30">
        <f t="shared" si="36"/>
        <v>2</v>
      </c>
      <c r="AI409" s="22">
        <v>622</v>
      </c>
      <c r="AJ409" s="21">
        <f t="shared" si="37"/>
        <v>1244</v>
      </c>
      <c r="AK409" s="21">
        <f t="shared" si="40"/>
        <v>130.61999999999998</v>
      </c>
      <c r="AL409" s="21">
        <f t="shared" si="38"/>
        <v>261.23999999999995</v>
      </c>
      <c r="AM409" s="25">
        <f t="shared" si="41"/>
        <v>115.08370044052862</v>
      </c>
      <c r="AN409" s="25">
        <f t="shared" si="39"/>
        <v>230.16740088105723</v>
      </c>
    </row>
    <row r="410" spans="1:40" ht="188.1" customHeight="1" x14ac:dyDescent="0.45">
      <c r="A410" s="3"/>
      <c r="B410" s="1" t="s">
        <v>273</v>
      </c>
      <c r="C410" s="1" t="s">
        <v>867</v>
      </c>
      <c r="D410" s="1" t="s">
        <v>1015</v>
      </c>
      <c r="E410" s="1" t="s">
        <v>1016</v>
      </c>
      <c r="F410" s="1" t="s">
        <v>103</v>
      </c>
      <c r="G410" s="1" t="s">
        <v>104</v>
      </c>
      <c r="H410" s="3"/>
      <c r="I410" s="1" t="s">
        <v>77</v>
      </c>
      <c r="J410" s="1" t="s">
        <v>78</v>
      </c>
      <c r="K410" s="6" t="s">
        <v>39</v>
      </c>
      <c r="L410" s="36"/>
      <c r="M410" s="36"/>
      <c r="N410" s="36">
        <v>1</v>
      </c>
      <c r="O410" s="36"/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  <c r="AA410" s="36"/>
      <c r="AB410" s="36"/>
      <c r="AC410" s="36"/>
      <c r="AD410" s="36"/>
      <c r="AE410" s="36"/>
      <c r="AF410" s="36"/>
      <c r="AG410" s="1"/>
      <c r="AH410" s="30">
        <f t="shared" si="36"/>
        <v>1</v>
      </c>
      <c r="AI410" s="22">
        <v>622</v>
      </c>
      <c r="AJ410" s="21">
        <f t="shared" si="37"/>
        <v>622</v>
      </c>
      <c r="AK410" s="21">
        <f t="shared" si="40"/>
        <v>130.61999999999998</v>
      </c>
      <c r="AL410" s="21">
        <f t="shared" si="38"/>
        <v>130.61999999999998</v>
      </c>
      <c r="AM410" s="25">
        <f t="shared" si="41"/>
        <v>115.08370044052862</v>
      </c>
      <c r="AN410" s="25">
        <f t="shared" si="39"/>
        <v>115.08370044052862</v>
      </c>
    </row>
    <row r="411" spans="1:40" ht="188.1" customHeight="1" x14ac:dyDescent="0.45">
      <c r="A411" s="3"/>
      <c r="B411" s="1" t="s">
        <v>273</v>
      </c>
      <c r="C411" s="1" t="s">
        <v>867</v>
      </c>
      <c r="D411" s="1" t="s">
        <v>1017</v>
      </c>
      <c r="E411" s="1" t="s">
        <v>1018</v>
      </c>
      <c r="F411" s="1" t="s">
        <v>1019</v>
      </c>
      <c r="G411" s="1" t="s">
        <v>1020</v>
      </c>
      <c r="H411" s="3"/>
      <c r="I411" s="1" t="s">
        <v>77</v>
      </c>
      <c r="J411" s="1" t="s">
        <v>78</v>
      </c>
      <c r="K411" s="6" t="s">
        <v>39</v>
      </c>
      <c r="L411" s="36">
        <v>2</v>
      </c>
      <c r="M411" s="36"/>
      <c r="N411" s="36"/>
      <c r="O411" s="36">
        <v>2</v>
      </c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  <c r="AA411" s="36"/>
      <c r="AB411" s="36"/>
      <c r="AC411" s="36"/>
      <c r="AD411" s="36"/>
      <c r="AE411" s="36"/>
      <c r="AF411" s="36"/>
      <c r="AG411" s="1"/>
      <c r="AH411" s="30">
        <f t="shared" si="36"/>
        <v>4</v>
      </c>
      <c r="AI411" s="22">
        <v>148</v>
      </c>
      <c r="AJ411" s="21">
        <f t="shared" si="37"/>
        <v>592</v>
      </c>
      <c r="AK411" s="21">
        <f t="shared" si="40"/>
        <v>31.079999999999995</v>
      </c>
      <c r="AL411" s="21">
        <f t="shared" si="38"/>
        <v>124.31999999999998</v>
      </c>
      <c r="AM411" s="25">
        <f t="shared" si="41"/>
        <v>27.383259911894267</v>
      </c>
      <c r="AN411" s="25">
        <f t="shared" si="39"/>
        <v>109.53303964757707</v>
      </c>
    </row>
    <row r="412" spans="1:40" ht="188.1" customHeight="1" x14ac:dyDescent="0.45">
      <c r="A412" s="3"/>
      <c r="B412" s="1" t="s">
        <v>273</v>
      </c>
      <c r="C412" s="1" t="s">
        <v>867</v>
      </c>
      <c r="D412" s="1" t="s">
        <v>1021</v>
      </c>
      <c r="E412" s="1" t="s">
        <v>1022</v>
      </c>
      <c r="F412" s="1" t="s">
        <v>297</v>
      </c>
      <c r="G412" s="1" t="s">
        <v>892</v>
      </c>
      <c r="H412" s="3"/>
      <c r="I412" s="1" t="s">
        <v>97</v>
      </c>
      <c r="J412" s="1" t="s">
        <v>98</v>
      </c>
      <c r="K412" s="6" t="s">
        <v>37</v>
      </c>
      <c r="L412" s="36"/>
      <c r="M412" s="36"/>
      <c r="N412" s="36">
        <v>4</v>
      </c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  <c r="AA412" s="36"/>
      <c r="AB412" s="36"/>
      <c r="AC412" s="36"/>
      <c r="AD412" s="36"/>
      <c r="AE412" s="36"/>
      <c r="AF412" s="36"/>
      <c r="AG412" s="1"/>
      <c r="AH412" s="30">
        <f t="shared" si="36"/>
        <v>4</v>
      </c>
      <c r="AI412" s="22">
        <v>277</v>
      </c>
      <c r="AJ412" s="21">
        <f t="shared" si="37"/>
        <v>1108</v>
      </c>
      <c r="AK412" s="21">
        <f t="shared" si="40"/>
        <v>58.169999999999987</v>
      </c>
      <c r="AL412" s="21">
        <f t="shared" si="38"/>
        <v>232.67999999999995</v>
      </c>
      <c r="AM412" s="25">
        <f t="shared" si="41"/>
        <v>51.251101321585892</v>
      </c>
      <c r="AN412" s="25">
        <f t="shared" si="39"/>
        <v>205.00440528634357</v>
      </c>
    </row>
    <row r="413" spans="1:40" ht="188.1" customHeight="1" x14ac:dyDescent="0.45">
      <c r="A413" s="3"/>
      <c r="B413" s="1" t="s">
        <v>273</v>
      </c>
      <c r="C413" s="1" t="s">
        <v>867</v>
      </c>
      <c r="D413" s="1" t="s">
        <v>1023</v>
      </c>
      <c r="E413" s="1" t="s">
        <v>1024</v>
      </c>
      <c r="F413" s="1" t="s">
        <v>957</v>
      </c>
      <c r="G413" s="1" t="s">
        <v>958</v>
      </c>
      <c r="H413" s="3"/>
      <c r="I413" s="1" t="s">
        <v>199</v>
      </c>
      <c r="J413" s="1" t="s">
        <v>200</v>
      </c>
      <c r="K413" s="6" t="s">
        <v>917</v>
      </c>
      <c r="L413" s="36"/>
      <c r="M413" s="36"/>
      <c r="N413" s="36">
        <v>6</v>
      </c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  <c r="AA413" s="36"/>
      <c r="AB413" s="36"/>
      <c r="AC413" s="36"/>
      <c r="AD413" s="36"/>
      <c r="AE413" s="36"/>
      <c r="AF413" s="36"/>
      <c r="AG413" s="1"/>
      <c r="AH413" s="30">
        <f t="shared" si="36"/>
        <v>6</v>
      </c>
      <c r="AI413" s="22">
        <v>311</v>
      </c>
      <c r="AJ413" s="21">
        <f t="shared" si="37"/>
        <v>1866</v>
      </c>
      <c r="AK413" s="21">
        <f t="shared" si="40"/>
        <v>65.309999999999988</v>
      </c>
      <c r="AL413" s="21">
        <f t="shared" si="38"/>
        <v>391.8599999999999</v>
      </c>
      <c r="AM413" s="25">
        <f t="shared" si="41"/>
        <v>57.541850220264308</v>
      </c>
      <c r="AN413" s="25">
        <f t="shared" si="39"/>
        <v>345.25110132158585</v>
      </c>
    </row>
    <row r="414" spans="1:40" ht="188.1" customHeight="1" x14ac:dyDescent="0.45">
      <c r="A414" s="3"/>
      <c r="B414" s="1" t="s">
        <v>273</v>
      </c>
      <c r="C414" s="1" t="s">
        <v>867</v>
      </c>
      <c r="D414" s="1" t="s">
        <v>1023</v>
      </c>
      <c r="E414" s="1" t="s">
        <v>1024</v>
      </c>
      <c r="F414" s="1" t="s">
        <v>980</v>
      </c>
      <c r="G414" s="1" t="s">
        <v>981</v>
      </c>
      <c r="H414" s="3"/>
      <c r="I414" s="1" t="s">
        <v>199</v>
      </c>
      <c r="J414" s="1" t="s">
        <v>200</v>
      </c>
      <c r="K414" s="6" t="s">
        <v>917</v>
      </c>
      <c r="L414" s="36"/>
      <c r="M414" s="36"/>
      <c r="N414" s="36">
        <v>1</v>
      </c>
      <c r="O414" s="36"/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36"/>
      <c r="AA414" s="36"/>
      <c r="AB414" s="36"/>
      <c r="AC414" s="36"/>
      <c r="AD414" s="36"/>
      <c r="AE414" s="36"/>
      <c r="AF414" s="36"/>
      <c r="AG414" s="1"/>
      <c r="AH414" s="30">
        <f t="shared" si="36"/>
        <v>1</v>
      </c>
      <c r="AI414" s="22">
        <v>367</v>
      </c>
      <c r="AJ414" s="21">
        <f t="shared" si="37"/>
        <v>367</v>
      </c>
      <c r="AK414" s="21">
        <f t="shared" si="40"/>
        <v>77.069999999999993</v>
      </c>
      <c r="AL414" s="21">
        <f t="shared" si="38"/>
        <v>77.069999999999993</v>
      </c>
      <c r="AM414" s="25">
        <f t="shared" si="41"/>
        <v>67.903083700440519</v>
      </c>
      <c r="AN414" s="25">
        <f t="shared" si="39"/>
        <v>67.903083700440519</v>
      </c>
    </row>
    <row r="415" spans="1:40" ht="188.1" customHeight="1" x14ac:dyDescent="0.45">
      <c r="A415" s="3"/>
      <c r="B415" s="1" t="s">
        <v>273</v>
      </c>
      <c r="C415" s="1" t="s">
        <v>867</v>
      </c>
      <c r="D415" s="1" t="s">
        <v>1023</v>
      </c>
      <c r="E415" s="1" t="s">
        <v>1024</v>
      </c>
      <c r="F415" s="1" t="s">
        <v>965</v>
      </c>
      <c r="G415" s="1" t="s">
        <v>966</v>
      </c>
      <c r="H415" s="3"/>
      <c r="I415" s="1" t="s">
        <v>967</v>
      </c>
      <c r="J415" s="1" t="s">
        <v>968</v>
      </c>
      <c r="K415" s="6" t="s">
        <v>917</v>
      </c>
      <c r="L415" s="36"/>
      <c r="M415" s="36"/>
      <c r="N415" s="36">
        <v>1</v>
      </c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  <c r="AA415" s="36"/>
      <c r="AB415" s="36"/>
      <c r="AC415" s="36"/>
      <c r="AD415" s="36"/>
      <c r="AE415" s="36"/>
      <c r="AF415" s="36"/>
      <c r="AG415" s="1"/>
      <c r="AH415" s="30">
        <f t="shared" si="36"/>
        <v>1</v>
      </c>
      <c r="AI415" s="22">
        <v>367</v>
      </c>
      <c r="AJ415" s="21">
        <f t="shared" si="37"/>
        <v>367</v>
      </c>
      <c r="AK415" s="21">
        <f t="shared" si="40"/>
        <v>77.069999999999993</v>
      </c>
      <c r="AL415" s="21">
        <f t="shared" si="38"/>
        <v>77.069999999999993</v>
      </c>
      <c r="AM415" s="25">
        <f t="shared" si="41"/>
        <v>67.903083700440519</v>
      </c>
      <c r="AN415" s="25">
        <f t="shared" si="39"/>
        <v>67.903083700440519</v>
      </c>
    </row>
    <row r="416" spans="1:40" ht="188.1" customHeight="1" x14ac:dyDescent="0.45">
      <c r="A416" s="3"/>
      <c r="B416" s="1" t="s">
        <v>273</v>
      </c>
      <c r="C416" s="1" t="s">
        <v>867</v>
      </c>
      <c r="D416" s="1" t="s">
        <v>1025</v>
      </c>
      <c r="E416" s="1" t="s">
        <v>1026</v>
      </c>
      <c r="F416" s="1" t="s">
        <v>1027</v>
      </c>
      <c r="G416" s="1" t="s">
        <v>211</v>
      </c>
      <c r="H416" s="3"/>
      <c r="I416" s="1" t="s">
        <v>399</v>
      </c>
      <c r="J416" s="1" t="s">
        <v>400</v>
      </c>
      <c r="K416" s="6" t="s">
        <v>917</v>
      </c>
      <c r="L416" s="36">
        <v>1</v>
      </c>
      <c r="M416" s="36"/>
      <c r="N416" s="36"/>
      <c r="O416" s="36"/>
      <c r="P416" s="36">
        <v>1</v>
      </c>
      <c r="Q416" s="36"/>
      <c r="R416" s="36"/>
      <c r="S416" s="36"/>
      <c r="T416" s="36"/>
      <c r="U416" s="36"/>
      <c r="V416" s="36"/>
      <c r="W416" s="36"/>
      <c r="X416" s="36"/>
      <c r="Y416" s="36"/>
      <c r="Z416" s="36"/>
      <c r="AA416" s="36"/>
      <c r="AB416" s="36"/>
      <c r="AC416" s="36"/>
      <c r="AD416" s="36"/>
      <c r="AE416" s="36"/>
      <c r="AF416" s="36"/>
      <c r="AG416" s="1"/>
      <c r="AH416" s="30">
        <f t="shared" si="36"/>
        <v>2</v>
      </c>
      <c r="AI416" s="22">
        <v>370</v>
      </c>
      <c r="AJ416" s="21">
        <f t="shared" si="37"/>
        <v>740</v>
      </c>
      <c r="AK416" s="21">
        <f t="shared" si="40"/>
        <v>77.699999999999989</v>
      </c>
      <c r="AL416" s="21">
        <f t="shared" si="38"/>
        <v>155.39999999999998</v>
      </c>
      <c r="AM416" s="25">
        <f t="shared" si="41"/>
        <v>68.458149779735677</v>
      </c>
      <c r="AN416" s="25">
        <f t="shared" si="39"/>
        <v>136.91629955947135</v>
      </c>
    </row>
    <row r="417" spans="1:40" ht="188.1" customHeight="1" x14ac:dyDescent="0.45">
      <c r="A417" s="3"/>
      <c r="B417" s="1" t="s">
        <v>273</v>
      </c>
      <c r="C417" s="1" t="s">
        <v>867</v>
      </c>
      <c r="D417" s="1" t="s">
        <v>1028</v>
      </c>
      <c r="E417" s="1" t="s">
        <v>1029</v>
      </c>
      <c r="F417" s="1" t="s">
        <v>921</v>
      </c>
      <c r="G417" s="1" t="s">
        <v>922</v>
      </c>
      <c r="H417" s="3"/>
      <c r="I417" s="1" t="s">
        <v>77</v>
      </c>
      <c r="J417" s="1" t="s">
        <v>78</v>
      </c>
      <c r="K417" s="6" t="s">
        <v>917</v>
      </c>
      <c r="L417" s="36"/>
      <c r="M417" s="36"/>
      <c r="N417" s="36">
        <v>2</v>
      </c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  <c r="AA417" s="36"/>
      <c r="AB417" s="36"/>
      <c r="AC417" s="36"/>
      <c r="AD417" s="36"/>
      <c r="AE417" s="36"/>
      <c r="AF417" s="36"/>
      <c r="AG417" s="1"/>
      <c r="AH417" s="30">
        <f t="shared" si="36"/>
        <v>2</v>
      </c>
      <c r="AI417" s="22">
        <v>367</v>
      </c>
      <c r="AJ417" s="21">
        <f t="shared" si="37"/>
        <v>734</v>
      </c>
      <c r="AK417" s="21">
        <f t="shared" si="40"/>
        <v>77.069999999999993</v>
      </c>
      <c r="AL417" s="21">
        <f t="shared" si="38"/>
        <v>154.13999999999999</v>
      </c>
      <c r="AM417" s="25">
        <f t="shared" si="41"/>
        <v>67.903083700440519</v>
      </c>
      <c r="AN417" s="25">
        <f t="shared" si="39"/>
        <v>135.80616740088104</v>
      </c>
    </row>
    <row r="418" spans="1:40" ht="188.1" customHeight="1" x14ac:dyDescent="0.45">
      <c r="A418" s="3"/>
      <c r="B418" s="1" t="s">
        <v>273</v>
      </c>
      <c r="C418" s="1" t="s">
        <v>867</v>
      </c>
      <c r="D418" s="1" t="s">
        <v>1030</v>
      </c>
      <c r="E418" s="1" t="s">
        <v>1031</v>
      </c>
      <c r="F418" s="1" t="s">
        <v>1032</v>
      </c>
      <c r="G418" s="1" t="s">
        <v>1033</v>
      </c>
      <c r="H418" s="3"/>
      <c r="I418" s="1" t="s">
        <v>271</v>
      </c>
      <c r="J418" s="1" t="s">
        <v>272</v>
      </c>
      <c r="K418" s="6" t="s">
        <v>917</v>
      </c>
      <c r="L418" s="36"/>
      <c r="M418" s="36">
        <v>20</v>
      </c>
      <c r="N418" s="36">
        <v>20</v>
      </c>
      <c r="O418" s="36">
        <v>20</v>
      </c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  <c r="AA418" s="36"/>
      <c r="AB418" s="36"/>
      <c r="AC418" s="36"/>
      <c r="AD418" s="36"/>
      <c r="AE418" s="36"/>
      <c r="AF418" s="36"/>
      <c r="AG418" s="1"/>
      <c r="AH418" s="30">
        <f t="shared" si="36"/>
        <v>60</v>
      </c>
      <c r="AI418" s="22">
        <v>468</v>
      </c>
      <c r="AJ418" s="21">
        <f t="shared" si="37"/>
        <v>28080</v>
      </c>
      <c r="AK418" s="21">
        <f t="shared" si="40"/>
        <v>98.279999999999987</v>
      </c>
      <c r="AL418" s="21">
        <f t="shared" si="38"/>
        <v>5896.7999999999993</v>
      </c>
      <c r="AM418" s="25">
        <f t="shared" si="41"/>
        <v>86.590308370044042</v>
      </c>
      <c r="AN418" s="25">
        <f t="shared" si="39"/>
        <v>5195.4185022026422</v>
      </c>
    </row>
    <row r="419" spans="1:40" ht="188.1" customHeight="1" x14ac:dyDescent="0.45">
      <c r="A419" s="3"/>
      <c r="B419" s="1" t="s">
        <v>273</v>
      </c>
      <c r="C419" s="1" t="s">
        <v>867</v>
      </c>
      <c r="D419" s="1" t="s">
        <v>1034</v>
      </c>
      <c r="E419" s="1" t="s">
        <v>1035</v>
      </c>
      <c r="F419" s="1" t="s">
        <v>1036</v>
      </c>
      <c r="G419" s="1" t="s">
        <v>1037</v>
      </c>
      <c r="H419" s="3"/>
      <c r="I419" s="1" t="s">
        <v>528</v>
      </c>
      <c r="J419" s="1" t="s">
        <v>529</v>
      </c>
      <c r="K419" s="6" t="s">
        <v>37</v>
      </c>
      <c r="L419" s="36"/>
      <c r="M419" s="36"/>
      <c r="N419" s="36">
        <v>5</v>
      </c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  <c r="AA419" s="36"/>
      <c r="AB419" s="36"/>
      <c r="AC419" s="36"/>
      <c r="AD419" s="36"/>
      <c r="AE419" s="36"/>
      <c r="AF419" s="36"/>
      <c r="AG419" s="1"/>
      <c r="AH419" s="30">
        <f t="shared" si="36"/>
        <v>5</v>
      </c>
      <c r="AI419" s="22">
        <v>244</v>
      </c>
      <c r="AJ419" s="21">
        <f t="shared" si="37"/>
        <v>1220</v>
      </c>
      <c r="AK419" s="21">
        <f t="shared" si="40"/>
        <v>51.239999999999995</v>
      </c>
      <c r="AL419" s="21">
        <f t="shared" si="38"/>
        <v>256.2</v>
      </c>
      <c r="AM419" s="25">
        <f t="shared" si="41"/>
        <v>45.145374449339201</v>
      </c>
      <c r="AN419" s="25">
        <f t="shared" si="39"/>
        <v>225.72687224669602</v>
      </c>
    </row>
    <row r="420" spans="1:40" ht="188.1" customHeight="1" x14ac:dyDescent="0.45">
      <c r="A420" s="3"/>
      <c r="B420" s="1" t="s">
        <v>273</v>
      </c>
      <c r="C420" s="1" t="s">
        <v>867</v>
      </c>
      <c r="D420" s="1" t="s">
        <v>1038</v>
      </c>
      <c r="E420" s="1" t="s">
        <v>1039</v>
      </c>
      <c r="F420" s="1" t="s">
        <v>184</v>
      </c>
      <c r="G420" s="1" t="s">
        <v>171</v>
      </c>
      <c r="H420" s="3"/>
      <c r="I420" s="1" t="s">
        <v>97</v>
      </c>
      <c r="J420" s="1" t="s">
        <v>98</v>
      </c>
      <c r="K420" s="6" t="s">
        <v>37</v>
      </c>
      <c r="L420" s="36"/>
      <c r="M420" s="36"/>
      <c r="N420" s="36">
        <v>1</v>
      </c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  <c r="AA420" s="36"/>
      <c r="AB420" s="36"/>
      <c r="AC420" s="36"/>
      <c r="AD420" s="36"/>
      <c r="AE420" s="36"/>
      <c r="AF420" s="36"/>
      <c r="AG420" s="1"/>
      <c r="AH420" s="30">
        <f t="shared" si="36"/>
        <v>1</v>
      </c>
      <c r="AI420" s="22">
        <v>249</v>
      </c>
      <c r="AJ420" s="21">
        <f t="shared" si="37"/>
        <v>249</v>
      </c>
      <c r="AK420" s="21">
        <f t="shared" si="40"/>
        <v>52.289999999999992</v>
      </c>
      <c r="AL420" s="21">
        <f t="shared" si="38"/>
        <v>52.289999999999992</v>
      </c>
      <c r="AM420" s="25">
        <f t="shared" si="41"/>
        <v>46.070484581497787</v>
      </c>
      <c r="AN420" s="25">
        <f t="shared" si="39"/>
        <v>46.070484581497787</v>
      </c>
    </row>
    <row r="421" spans="1:40" ht="188.1" customHeight="1" x14ac:dyDescent="0.45">
      <c r="A421" s="3"/>
      <c r="B421" s="1" t="s">
        <v>1040</v>
      </c>
      <c r="C421" s="1" t="s">
        <v>867</v>
      </c>
      <c r="D421" s="1" t="s">
        <v>1041</v>
      </c>
      <c r="E421" s="1" t="s">
        <v>1042</v>
      </c>
      <c r="F421" s="1" t="s">
        <v>139</v>
      </c>
      <c r="G421" s="1" t="s">
        <v>1043</v>
      </c>
      <c r="H421" s="3"/>
      <c r="I421" s="1" t="s">
        <v>180</v>
      </c>
      <c r="J421" s="1" t="s">
        <v>282</v>
      </c>
      <c r="K421" s="6" t="s">
        <v>37</v>
      </c>
      <c r="L421" s="36"/>
      <c r="M421" s="36"/>
      <c r="N421" s="36">
        <v>1</v>
      </c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  <c r="AA421" s="36"/>
      <c r="AB421" s="36"/>
      <c r="AC421" s="36"/>
      <c r="AD421" s="36"/>
      <c r="AE421" s="36"/>
      <c r="AF421" s="36"/>
      <c r="AG421" s="1"/>
      <c r="AH421" s="30">
        <f t="shared" si="36"/>
        <v>1</v>
      </c>
      <c r="AI421" s="22">
        <v>213</v>
      </c>
      <c r="AJ421" s="21">
        <f t="shared" si="37"/>
        <v>213</v>
      </c>
      <c r="AK421" s="21">
        <f t="shared" si="40"/>
        <v>44.72999999999999</v>
      </c>
      <c r="AL421" s="21">
        <f t="shared" si="38"/>
        <v>44.72999999999999</v>
      </c>
      <c r="AM421" s="25">
        <f t="shared" si="41"/>
        <v>39.409691629955937</v>
      </c>
      <c r="AN421" s="25">
        <f t="shared" si="39"/>
        <v>39.409691629955937</v>
      </c>
    </row>
    <row r="422" spans="1:40" ht="188.1" customHeight="1" x14ac:dyDescent="0.45">
      <c r="A422" s="3"/>
      <c r="B422" s="1" t="s">
        <v>1040</v>
      </c>
      <c r="C422" s="1" t="s">
        <v>867</v>
      </c>
      <c r="D422" s="1" t="s">
        <v>1044</v>
      </c>
      <c r="E422" s="1" t="s">
        <v>1045</v>
      </c>
      <c r="F422" s="1" t="s">
        <v>238</v>
      </c>
      <c r="G422" s="1" t="s">
        <v>209</v>
      </c>
      <c r="H422" s="3"/>
      <c r="I422" s="1" t="s">
        <v>107</v>
      </c>
      <c r="J422" s="1" t="s">
        <v>108</v>
      </c>
      <c r="K422" s="6" t="s">
        <v>39</v>
      </c>
      <c r="L422" s="36"/>
      <c r="M422" s="36"/>
      <c r="N422" s="36">
        <v>1</v>
      </c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  <c r="Z422" s="36"/>
      <c r="AA422" s="36"/>
      <c r="AB422" s="36"/>
      <c r="AC422" s="36"/>
      <c r="AD422" s="36"/>
      <c r="AE422" s="36"/>
      <c r="AF422" s="36"/>
      <c r="AG422" s="1"/>
      <c r="AH422" s="30">
        <f t="shared" si="36"/>
        <v>1</v>
      </c>
      <c r="AI422" s="22">
        <v>400</v>
      </c>
      <c r="AJ422" s="21">
        <f t="shared" si="37"/>
        <v>400</v>
      </c>
      <c r="AK422" s="21">
        <f t="shared" si="40"/>
        <v>83.999999999999986</v>
      </c>
      <c r="AL422" s="21">
        <f t="shared" si="38"/>
        <v>83.999999999999986</v>
      </c>
      <c r="AM422" s="25">
        <f t="shared" si="41"/>
        <v>74.00881057268721</v>
      </c>
      <c r="AN422" s="25">
        <f t="shared" si="39"/>
        <v>74.00881057268721</v>
      </c>
    </row>
    <row r="423" spans="1:40" ht="188.1" customHeight="1" x14ac:dyDescent="0.45">
      <c r="A423" s="3"/>
      <c r="B423" s="1" t="s">
        <v>1040</v>
      </c>
      <c r="C423" s="1" t="s">
        <v>867</v>
      </c>
      <c r="D423" s="1" t="s">
        <v>1044</v>
      </c>
      <c r="E423" s="1" t="s">
        <v>1045</v>
      </c>
      <c r="F423" s="1" t="s">
        <v>238</v>
      </c>
      <c r="G423" s="1" t="s">
        <v>209</v>
      </c>
      <c r="H423" s="3"/>
      <c r="I423" s="1" t="s">
        <v>77</v>
      </c>
      <c r="J423" s="1" t="s">
        <v>78</v>
      </c>
      <c r="K423" s="6" t="s">
        <v>39</v>
      </c>
      <c r="L423" s="36"/>
      <c r="M423" s="36"/>
      <c r="N423" s="36">
        <v>1</v>
      </c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  <c r="AA423" s="36"/>
      <c r="AB423" s="36"/>
      <c r="AC423" s="36"/>
      <c r="AD423" s="36"/>
      <c r="AE423" s="36"/>
      <c r="AF423" s="36"/>
      <c r="AG423" s="1"/>
      <c r="AH423" s="30">
        <f t="shared" si="36"/>
        <v>1</v>
      </c>
      <c r="AI423" s="22">
        <v>400</v>
      </c>
      <c r="AJ423" s="21">
        <f t="shared" si="37"/>
        <v>400</v>
      </c>
      <c r="AK423" s="21">
        <f t="shared" si="40"/>
        <v>83.999999999999986</v>
      </c>
      <c r="AL423" s="21">
        <f t="shared" si="38"/>
        <v>83.999999999999986</v>
      </c>
      <c r="AM423" s="25">
        <f t="shared" si="41"/>
        <v>74.00881057268721</v>
      </c>
      <c r="AN423" s="25">
        <f t="shared" si="39"/>
        <v>74.00881057268721</v>
      </c>
    </row>
    <row r="424" spans="1:40" ht="188.1" customHeight="1" x14ac:dyDescent="0.45">
      <c r="A424" s="3"/>
      <c r="B424" s="1" t="s">
        <v>1040</v>
      </c>
      <c r="C424" s="1" t="s">
        <v>867</v>
      </c>
      <c r="D424" s="1" t="s">
        <v>1046</v>
      </c>
      <c r="E424" s="1" t="s">
        <v>1047</v>
      </c>
      <c r="F424" s="1" t="s">
        <v>888</v>
      </c>
      <c r="G424" s="1" t="s">
        <v>889</v>
      </c>
      <c r="H424" s="3"/>
      <c r="I424" s="1" t="s">
        <v>77</v>
      </c>
      <c r="J424" s="1" t="s">
        <v>78</v>
      </c>
      <c r="K424" s="6" t="s">
        <v>39</v>
      </c>
      <c r="L424" s="36">
        <v>1</v>
      </c>
      <c r="M424" s="36"/>
      <c r="N424" s="36">
        <v>1</v>
      </c>
      <c r="O424" s="36"/>
      <c r="P424" s="36">
        <v>1</v>
      </c>
      <c r="Q424" s="36"/>
      <c r="R424" s="36"/>
      <c r="S424" s="36"/>
      <c r="T424" s="36"/>
      <c r="U424" s="36"/>
      <c r="V424" s="36"/>
      <c r="W424" s="36"/>
      <c r="X424" s="36"/>
      <c r="Y424" s="36"/>
      <c r="Z424" s="36"/>
      <c r="AA424" s="36"/>
      <c r="AB424" s="36"/>
      <c r="AC424" s="36"/>
      <c r="AD424" s="36"/>
      <c r="AE424" s="36"/>
      <c r="AF424" s="36"/>
      <c r="AG424" s="1"/>
      <c r="AH424" s="30">
        <f t="shared" si="36"/>
        <v>3</v>
      </c>
      <c r="AI424" s="22">
        <v>280</v>
      </c>
      <c r="AJ424" s="21">
        <f t="shared" si="37"/>
        <v>840</v>
      </c>
      <c r="AK424" s="21">
        <f t="shared" si="40"/>
        <v>58.79999999999999</v>
      </c>
      <c r="AL424" s="21">
        <f t="shared" si="38"/>
        <v>176.39999999999998</v>
      </c>
      <c r="AM424" s="25">
        <f t="shared" si="41"/>
        <v>51.806167400881051</v>
      </c>
      <c r="AN424" s="25">
        <f t="shared" si="39"/>
        <v>155.41850220264314</v>
      </c>
    </row>
    <row r="425" spans="1:40" ht="188.1" customHeight="1" x14ac:dyDescent="0.45">
      <c r="A425" s="3"/>
      <c r="B425" s="1" t="s">
        <v>1040</v>
      </c>
      <c r="C425" s="1" t="s">
        <v>867</v>
      </c>
      <c r="D425" s="1" t="s">
        <v>1048</v>
      </c>
      <c r="E425" s="1" t="s">
        <v>1049</v>
      </c>
      <c r="F425" s="1" t="s">
        <v>1050</v>
      </c>
      <c r="G425" s="1" t="s">
        <v>1051</v>
      </c>
      <c r="H425" s="3"/>
      <c r="I425" s="1" t="s">
        <v>97</v>
      </c>
      <c r="J425" s="1" t="s">
        <v>98</v>
      </c>
      <c r="K425" s="6" t="s">
        <v>39</v>
      </c>
      <c r="L425" s="36"/>
      <c r="M425" s="36"/>
      <c r="N425" s="36">
        <v>1</v>
      </c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  <c r="AA425" s="36"/>
      <c r="AB425" s="36"/>
      <c r="AC425" s="36"/>
      <c r="AD425" s="36"/>
      <c r="AE425" s="36"/>
      <c r="AF425" s="36"/>
      <c r="AG425" s="1"/>
      <c r="AH425" s="30">
        <f t="shared" si="36"/>
        <v>1</v>
      </c>
      <c r="AI425" s="22">
        <v>286</v>
      </c>
      <c r="AJ425" s="21">
        <f t="shared" si="37"/>
        <v>286</v>
      </c>
      <c r="AK425" s="21">
        <f t="shared" si="40"/>
        <v>60.059999999999988</v>
      </c>
      <c r="AL425" s="21">
        <f t="shared" si="38"/>
        <v>60.059999999999988</v>
      </c>
      <c r="AM425" s="25">
        <f t="shared" si="41"/>
        <v>52.916299559471355</v>
      </c>
      <c r="AN425" s="25">
        <f t="shared" si="39"/>
        <v>52.916299559471355</v>
      </c>
    </row>
    <row r="426" spans="1:40" ht="188.1" customHeight="1" x14ac:dyDescent="0.45">
      <c r="A426" s="3"/>
      <c r="B426" s="1" t="s">
        <v>1040</v>
      </c>
      <c r="C426" s="1" t="s">
        <v>867</v>
      </c>
      <c r="D426" s="1" t="s">
        <v>1048</v>
      </c>
      <c r="E426" s="1" t="s">
        <v>1049</v>
      </c>
      <c r="F426" s="1" t="s">
        <v>1052</v>
      </c>
      <c r="G426" s="1" t="s">
        <v>1053</v>
      </c>
      <c r="H426" s="3"/>
      <c r="I426" s="1" t="s">
        <v>97</v>
      </c>
      <c r="J426" s="1" t="s">
        <v>285</v>
      </c>
      <c r="K426" s="6" t="s">
        <v>39</v>
      </c>
      <c r="L426" s="36"/>
      <c r="M426" s="36"/>
      <c r="N426" s="36">
        <v>1</v>
      </c>
      <c r="O426" s="36"/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  <c r="AA426" s="36"/>
      <c r="AB426" s="36"/>
      <c r="AC426" s="36"/>
      <c r="AD426" s="36"/>
      <c r="AE426" s="36"/>
      <c r="AF426" s="36"/>
      <c r="AG426" s="1"/>
      <c r="AH426" s="30">
        <f t="shared" si="36"/>
        <v>1</v>
      </c>
      <c r="AI426" s="22">
        <v>286</v>
      </c>
      <c r="AJ426" s="21">
        <f t="shared" si="37"/>
        <v>286</v>
      </c>
      <c r="AK426" s="21">
        <f t="shared" si="40"/>
        <v>60.059999999999988</v>
      </c>
      <c r="AL426" s="21">
        <f t="shared" si="38"/>
        <v>60.059999999999988</v>
      </c>
      <c r="AM426" s="25">
        <f t="shared" si="41"/>
        <v>52.916299559471355</v>
      </c>
      <c r="AN426" s="25">
        <f t="shared" si="39"/>
        <v>52.916299559471355</v>
      </c>
    </row>
    <row r="427" spans="1:40" ht="188.1" customHeight="1" x14ac:dyDescent="0.45">
      <c r="A427" s="3"/>
      <c r="B427" s="1" t="s">
        <v>1040</v>
      </c>
      <c r="C427" s="1" t="s">
        <v>867</v>
      </c>
      <c r="D427" s="1" t="s">
        <v>1048</v>
      </c>
      <c r="E427" s="1" t="s">
        <v>1049</v>
      </c>
      <c r="F427" s="1" t="s">
        <v>1054</v>
      </c>
      <c r="G427" s="1" t="s">
        <v>1055</v>
      </c>
      <c r="H427" s="3"/>
      <c r="I427" s="1" t="s">
        <v>271</v>
      </c>
      <c r="J427" s="1" t="s">
        <v>272</v>
      </c>
      <c r="K427" s="6" t="s">
        <v>39</v>
      </c>
      <c r="L427" s="36"/>
      <c r="M427" s="36"/>
      <c r="N427" s="36">
        <v>1</v>
      </c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  <c r="Z427" s="36"/>
      <c r="AA427" s="36"/>
      <c r="AB427" s="36"/>
      <c r="AC427" s="36"/>
      <c r="AD427" s="36"/>
      <c r="AE427" s="36"/>
      <c r="AF427" s="36"/>
      <c r="AG427" s="1"/>
      <c r="AH427" s="30">
        <f t="shared" si="36"/>
        <v>1</v>
      </c>
      <c r="AI427" s="22">
        <v>249</v>
      </c>
      <c r="AJ427" s="21">
        <f t="shared" si="37"/>
        <v>249</v>
      </c>
      <c r="AK427" s="21">
        <f t="shared" si="40"/>
        <v>52.289999999999992</v>
      </c>
      <c r="AL427" s="21">
        <f t="shared" si="38"/>
        <v>52.289999999999992</v>
      </c>
      <c r="AM427" s="25">
        <f t="shared" si="41"/>
        <v>46.070484581497787</v>
      </c>
      <c r="AN427" s="25">
        <f t="shared" si="39"/>
        <v>46.070484581497787</v>
      </c>
    </row>
    <row r="428" spans="1:40" ht="188.1" customHeight="1" x14ac:dyDescent="0.45">
      <c r="A428" s="3"/>
      <c r="B428" s="1" t="s">
        <v>1040</v>
      </c>
      <c r="C428" s="1" t="s">
        <v>867</v>
      </c>
      <c r="D428" s="1" t="s">
        <v>1048</v>
      </c>
      <c r="E428" s="1" t="s">
        <v>1049</v>
      </c>
      <c r="F428" s="1" t="s">
        <v>1054</v>
      </c>
      <c r="G428" s="1" t="s">
        <v>1055</v>
      </c>
      <c r="H428" s="3"/>
      <c r="I428" s="1" t="s">
        <v>145</v>
      </c>
      <c r="J428" s="1" t="s">
        <v>146</v>
      </c>
      <c r="K428" s="6" t="s">
        <v>39</v>
      </c>
      <c r="L428" s="36"/>
      <c r="M428" s="36">
        <v>1</v>
      </c>
      <c r="N428" s="36"/>
      <c r="O428" s="36"/>
      <c r="P428" s="36"/>
      <c r="Q428" s="36"/>
      <c r="R428" s="36"/>
      <c r="S428" s="36"/>
      <c r="T428" s="36"/>
      <c r="U428" s="36"/>
      <c r="V428" s="36"/>
      <c r="W428" s="36"/>
      <c r="X428" s="36"/>
      <c r="Y428" s="36"/>
      <c r="Z428" s="36"/>
      <c r="AA428" s="36"/>
      <c r="AB428" s="36"/>
      <c r="AC428" s="36"/>
      <c r="AD428" s="36"/>
      <c r="AE428" s="36"/>
      <c r="AF428" s="36"/>
      <c r="AG428" s="1"/>
      <c r="AH428" s="30">
        <f t="shared" si="36"/>
        <v>1</v>
      </c>
      <c r="AI428" s="22">
        <v>249</v>
      </c>
      <c r="AJ428" s="21">
        <f t="shared" si="37"/>
        <v>249</v>
      </c>
      <c r="AK428" s="21">
        <f t="shared" si="40"/>
        <v>52.289999999999992</v>
      </c>
      <c r="AL428" s="21">
        <f t="shared" si="38"/>
        <v>52.289999999999992</v>
      </c>
      <c r="AM428" s="25">
        <f t="shared" si="41"/>
        <v>46.070484581497787</v>
      </c>
      <c r="AN428" s="25">
        <f t="shared" si="39"/>
        <v>46.070484581497787</v>
      </c>
    </row>
    <row r="429" spans="1:40" ht="188.1" customHeight="1" x14ac:dyDescent="0.45">
      <c r="A429" s="3"/>
      <c r="B429" s="1" t="s">
        <v>1040</v>
      </c>
      <c r="C429" s="1" t="s">
        <v>867</v>
      </c>
      <c r="D429" s="1" t="s">
        <v>1056</v>
      </c>
      <c r="E429" s="1" t="s">
        <v>1057</v>
      </c>
      <c r="F429" s="1" t="s">
        <v>1058</v>
      </c>
      <c r="G429" s="1" t="s">
        <v>1059</v>
      </c>
      <c r="H429" s="3"/>
      <c r="I429" s="1" t="s">
        <v>271</v>
      </c>
      <c r="J429" s="1" t="s">
        <v>523</v>
      </c>
      <c r="K429" s="6" t="s">
        <v>39</v>
      </c>
      <c r="L429" s="36"/>
      <c r="M429" s="36"/>
      <c r="N429" s="36">
        <v>20</v>
      </c>
      <c r="O429" s="36">
        <v>20</v>
      </c>
      <c r="P429" s="36">
        <v>20</v>
      </c>
      <c r="Q429" s="36">
        <v>20</v>
      </c>
      <c r="R429" s="36"/>
      <c r="S429" s="36"/>
      <c r="T429" s="36"/>
      <c r="U429" s="36"/>
      <c r="V429" s="36"/>
      <c r="W429" s="36"/>
      <c r="X429" s="36"/>
      <c r="Y429" s="36"/>
      <c r="Z429" s="36"/>
      <c r="AA429" s="36"/>
      <c r="AB429" s="36"/>
      <c r="AC429" s="36"/>
      <c r="AD429" s="36"/>
      <c r="AE429" s="36"/>
      <c r="AF429" s="36"/>
      <c r="AG429" s="1"/>
      <c r="AH429" s="30">
        <f t="shared" si="36"/>
        <v>80</v>
      </c>
      <c r="AI429" s="22">
        <v>434</v>
      </c>
      <c r="AJ429" s="21">
        <f t="shared" si="37"/>
        <v>34720</v>
      </c>
      <c r="AK429" s="21">
        <f t="shared" si="40"/>
        <v>91.139999999999986</v>
      </c>
      <c r="AL429" s="21">
        <f t="shared" si="38"/>
        <v>7291.1999999999989</v>
      </c>
      <c r="AM429" s="25">
        <f t="shared" si="41"/>
        <v>80.299559471365626</v>
      </c>
      <c r="AN429" s="25">
        <f t="shared" si="39"/>
        <v>6423.9647577092501</v>
      </c>
    </row>
    <row r="430" spans="1:40" ht="188.1" customHeight="1" x14ac:dyDescent="0.45">
      <c r="A430" s="3"/>
      <c r="B430" s="1" t="s">
        <v>1040</v>
      </c>
      <c r="C430" s="1" t="s">
        <v>867</v>
      </c>
      <c r="D430" s="1" t="s">
        <v>1060</v>
      </c>
      <c r="E430" s="1" t="s">
        <v>1061</v>
      </c>
      <c r="F430" s="1" t="s">
        <v>1062</v>
      </c>
      <c r="G430" s="1" t="s">
        <v>1063</v>
      </c>
      <c r="H430" s="3"/>
      <c r="I430" s="1" t="s">
        <v>1064</v>
      </c>
      <c r="J430" s="1" t="s">
        <v>1065</v>
      </c>
      <c r="K430" s="6" t="s">
        <v>39</v>
      </c>
      <c r="L430" s="36"/>
      <c r="M430" s="36"/>
      <c r="N430" s="36">
        <v>1</v>
      </c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Z430" s="36"/>
      <c r="AA430" s="36"/>
      <c r="AB430" s="36"/>
      <c r="AC430" s="36"/>
      <c r="AD430" s="36"/>
      <c r="AE430" s="36"/>
      <c r="AF430" s="36"/>
      <c r="AG430" s="1"/>
      <c r="AH430" s="30">
        <f t="shared" si="36"/>
        <v>1</v>
      </c>
      <c r="AI430" s="22">
        <v>420</v>
      </c>
      <c r="AJ430" s="21">
        <f t="shared" si="37"/>
        <v>420</v>
      </c>
      <c r="AK430" s="21">
        <f t="shared" si="40"/>
        <v>88.199999999999989</v>
      </c>
      <c r="AL430" s="21">
        <f t="shared" si="38"/>
        <v>88.199999999999989</v>
      </c>
      <c r="AM430" s="25">
        <f t="shared" si="41"/>
        <v>77.70925110132157</v>
      </c>
      <c r="AN430" s="25">
        <f t="shared" si="39"/>
        <v>77.70925110132157</v>
      </c>
    </row>
    <row r="431" spans="1:40" ht="188.1" customHeight="1" x14ac:dyDescent="0.45">
      <c r="A431" s="3"/>
      <c r="B431" s="1" t="s">
        <v>1040</v>
      </c>
      <c r="C431" s="1" t="s">
        <v>867</v>
      </c>
      <c r="D431" s="1" t="s">
        <v>1066</v>
      </c>
      <c r="E431" s="1" t="s">
        <v>1067</v>
      </c>
      <c r="F431" s="1" t="s">
        <v>1068</v>
      </c>
      <c r="G431" s="1" t="s">
        <v>1069</v>
      </c>
      <c r="H431" s="3"/>
      <c r="I431" s="1" t="s">
        <v>185</v>
      </c>
      <c r="J431" s="1" t="s">
        <v>313</v>
      </c>
      <c r="K431" s="6" t="s">
        <v>39</v>
      </c>
      <c r="L431" s="36"/>
      <c r="M431" s="36"/>
      <c r="N431" s="36">
        <v>5</v>
      </c>
      <c r="O431" s="36"/>
      <c r="P431" s="36"/>
      <c r="Q431" s="36"/>
      <c r="R431" s="36"/>
      <c r="S431" s="36"/>
      <c r="T431" s="36"/>
      <c r="U431" s="36"/>
      <c r="V431" s="36"/>
      <c r="W431" s="36"/>
      <c r="X431" s="36"/>
      <c r="Y431" s="36"/>
      <c r="Z431" s="36"/>
      <c r="AA431" s="36"/>
      <c r="AB431" s="36"/>
      <c r="AC431" s="36"/>
      <c r="AD431" s="36"/>
      <c r="AE431" s="36"/>
      <c r="AF431" s="36"/>
      <c r="AG431" s="1"/>
      <c r="AH431" s="30">
        <f t="shared" si="36"/>
        <v>5</v>
      </c>
      <c r="AI431" s="22">
        <v>300</v>
      </c>
      <c r="AJ431" s="21">
        <f t="shared" si="37"/>
        <v>1500</v>
      </c>
      <c r="AK431" s="21">
        <f t="shared" si="40"/>
        <v>62.999999999999986</v>
      </c>
      <c r="AL431" s="21">
        <f t="shared" si="38"/>
        <v>314.99999999999994</v>
      </c>
      <c r="AM431" s="25">
        <f t="shared" si="41"/>
        <v>55.506607929515404</v>
      </c>
      <c r="AN431" s="25">
        <f t="shared" si="39"/>
        <v>277.53303964757703</v>
      </c>
    </row>
    <row r="432" spans="1:40" ht="188.1" customHeight="1" x14ac:dyDescent="0.45">
      <c r="A432" s="3"/>
      <c r="B432" s="1" t="s">
        <v>1040</v>
      </c>
      <c r="C432" s="1" t="s">
        <v>867</v>
      </c>
      <c r="D432" s="1" t="s">
        <v>1066</v>
      </c>
      <c r="E432" s="1" t="s">
        <v>1067</v>
      </c>
      <c r="F432" s="1" t="s">
        <v>1070</v>
      </c>
      <c r="G432" s="1" t="s">
        <v>1071</v>
      </c>
      <c r="H432" s="3"/>
      <c r="I432" s="1" t="s">
        <v>1072</v>
      </c>
      <c r="J432" s="1" t="s">
        <v>1073</v>
      </c>
      <c r="K432" s="6" t="s">
        <v>39</v>
      </c>
      <c r="L432" s="36"/>
      <c r="M432" s="36"/>
      <c r="N432" s="36">
        <v>5</v>
      </c>
      <c r="O432" s="36"/>
      <c r="P432" s="36"/>
      <c r="Q432" s="36"/>
      <c r="R432" s="36"/>
      <c r="S432" s="36"/>
      <c r="T432" s="36"/>
      <c r="U432" s="36"/>
      <c r="V432" s="36"/>
      <c r="W432" s="36"/>
      <c r="X432" s="36"/>
      <c r="Y432" s="36"/>
      <c r="Z432" s="36"/>
      <c r="AA432" s="36"/>
      <c r="AB432" s="36"/>
      <c r="AC432" s="36"/>
      <c r="AD432" s="36"/>
      <c r="AE432" s="36"/>
      <c r="AF432" s="36"/>
      <c r="AG432" s="1"/>
      <c r="AH432" s="30">
        <f t="shared" si="36"/>
        <v>5</v>
      </c>
      <c r="AI432" s="22">
        <v>300</v>
      </c>
      <c r="AJ432" s="21">
        <f t="shared" si="37"/>
        <v>1500</v>
      </c>
      <c r="AK432" s="21">
        <f t="shared" si="40"/>
        <v>62.999999999999986</v>
      </c>
      <c r="AL432" s="21">
        <f t="shared" si="38"/>
        <v>314.99999999999994</v>
      </c>
      <c r="AM432" s="25">
        <f t="shared" si="41"/>
        <v>55.506607929515404</v>
      </c>
      <c r="AN432" s="25">
        <f t="shared" si="39"/>
        <v>277.53303964757703</v>
      </c>
    </row>
    <row r="433" spans="1:40" ht="188.1" customHeight="1" x14ac:dyDescent="0.45">
      <c r="A433" s="3"/>
      <c r="B433" s="1" t="s">
        <v>1040</v>
      </c>
      <c r="C433" s="1" t="s">
        <v>867</v>
      </c>
      <c r="D433" s="1" t="s">
        <v>1066</v>
      </c>
      <c r="E433" s="1" t="s">
        <v>1067</v>
      </c>
      <c r="F433" s="1" t="s">
        <v>1074</v>
      </c>
      <c r="G433" s="1" t="s">
        <v>1075</v>
      </c>
      <c r="H433" s="3"/>
      <c r="I433" s="1" t="s">
        <v>107</v>
      </c>
      <c r="J433" s="1" t="s">
        <v>108</v>
      </c>
      <c r="K433" s="6" t="s">
        <v>39</v>
      </c>
      <c r="L433" s="36"/>
      <c r="M433" s="36"/>
      <c r="N433" s="36">
        <v>7</v>
      </c>
      <c r="O433" s="36"/>
      <c r="P433" s="36"/>
      <c r="Q433" s="36"/>
      <c r="R433" s="36"/>
      <c r="S433" s="36"/>
      <c r="T433" s="36"/>
      <c r="U433" s="36"/>
      <c r="V433" s="36"/>
      <c r="W433" s="36"/>
      <c r="X433" s="36"/>
      <c r="Y433" s="36"/>
      <c r="Z433" s="36"/>
      <c r="AA433" s="36"/>
      <c r="AB433" s="36"/>
      <c r="AC433" s="36"/>
      <c r="AD433" s="36"/>
      <c r="AE433" s="36"/>
      <c r="AF433" s="36"/>
      <c r="AG433" s="1"/>
      <c r="AH433" s="30">
        <f t="shared" si="36"/>
        <v>7</v>
      </c>
      <c r="AI433" s="22">
        <v>300</v>
      </c>
      <c r="AJ433" s="21">
        <f t="shared" si="37"/>
        <v>2100</v>
      </c>
      <c r="AK433" s="21">
        <f t="shared" si="40"/>
        <v>62.999999999999986</v>
      </c>
      <c r="AL433" s="21">
        <f t="shared" si="38"/>
        <v>440.99999999999989</v>
      </c>
      <c r="AM433" s="25">
        <f t="shared" si="41"/>
        <v>55.506607929515404</v>
      </c>
      <c r="AN433" s="25">
        <f t="shared" si="39"/>
        <v>388.54625550660785</v>
      </c>
    </row>
    <row r="434" spans="1:40" ht="188.1" customHeight="1" x14ac:dyDescent="0.45">
      <c r="A434" s="3"/>
      <c r="B434" s="1" t="s">
        <v>1040</v>
      </c>
      <c r="C434" s="1" t="s">
        <v>867</v>
      </c>
      <c r="D434" s="1" t="s">
        <v>1076</v>
      </c>
      <c r="E434" s="1" t="s">
        <v>1077</v>
      </c>
      <c r="F434" s="1" t="s">
        <v>1005</v>
      </c>
      <c r="G434" s="1" t="s">
        <v>1006</v>
      </c>
      <c r="H434" s="3"/>
      <c r="I434" s="1" t="s">
        <v>77</v>
      </c>
      <c r="J434" s="1" t="s">
        <v>78</v>
      </c>
      <c r="K434" s="6" t="s">
        <v>39</v>
      </c>
      <c r="L434" s="36"/>
      <c r="M434" s="36"/>
      <c r="N434" s="36">
        <v>1</v>
      </c>
      <c r="O434" s="36"/>
      <c r="P434" s="36"/>
      <c r="Q434" s="36"/>
      <c r="R434" s="36"/>
      <c r="S434" s="36"/>
      <c r="T434" s="36"/>
      <c r="U434" s="36"/>
      <c r="V434" s="36"/>
      <c r="W434" s="36"/>
      <c r="X434" s="36"/>
      <c r="Y434" s="36"/>
      <c r="Z434" s="36"/>
      <c r="AA434" s="36"/>
      <c r="AB434" s="36"/>
      <c r="AC434" s="36"/>
      <c r="AD434" s="36"/>
      <c r="AE434" s="36"/>
      <c r="AF434" s="36"/>
      <c r="AG434" s="1"/>
      <c r="AH434" s="30">
        <f t="shared" si="36"/>
        <v>1</v>
      </c>
      <c r="AI434" s="22">
        <v>333</v>
      </c>
      <c r="AJ434" s="21">
        <f t="shared" si="37"/>
        <v>333</v>
      </c>
      <c r="AK434" s="21">
        <f t="shared" si="40"/>
        <v>69.929999999999993</v>
      </c>
      <c r="AL434" s="21">
        <f t="shared" si="38"/>
        <v>69.929999999999993</v>
      </c>
      <c r="AM434" s="25">
        <f t="shared" si="41"/>
        <v>61.61233480176211</v>
      </c>
      <c r="AN434" s="25">
        <f t="shared" si="39"/>
        <v>61.61233480176211</v>
      </c>
    </row>
    <row r="435" spans="1:40" ht="188.1" customHeight="1" x14ac:dyDescent="0.45">
      <c r="A435" s="3"/>
      <c r="B435" s="1" t="s">
        <v>1040</v>
      </c>
      <c r="C435" s="1" t="s">
        <v>867</v>
      </c>
      <c r="D435" s="1" t="s">
        <v>1076</v>
      </c>
      <c r="E435" s="1" t="s">
        <v>1077</v>
      </c>
      <c r="F435" s="1" t="s">
        <v>1078</v>
      </c>
      <c r="G435" s="1" t="s">
        <v>1079</v>
      </c>
      <c r="H435" s="3"/>
      <c r="I435" s="1" t="s">
        <v>107</v>
      </c>
      <c r="J435" s="1" t="s">
        <v>944</v>
      </c>
      <c r="K435" s="6" t="s">
        <v>39</v>
      </c>
      <c r="L435" s="36"/>
      <c r="M435" s="36"/>
      <c r="N435" s="36"/>
      <c r="O435" s="36">
        <v>1</v>
      </c>
      <c r="P435" s="36"/>
      <c r="Q435" s="36"/>
      <c r="R435" s="36"/>
      <c r="S435" s="36"/>
      <c r="T435" s="36"/>
      <c r="U435" s="36"/>
      <c r="V435" s="36"/>
      <c r="W435" s="36"/>
      <c r="X435" s="36"/>
      <c r="Y435" s="36"/>
      <c r="Z435" s="36"/>
      <c r="AA435" s="36"/>
      <c r="AB435" s="36"/>
      <c r="AC435" s="36"/>
      <c r="AD435" s="36"/>
      <c r="AE435" s="36"/>
      <c r="AF435" s="36"/>
      <c r="AG435" s="1"/>
      <c r="AH435" s="30">
        <f t="shared" si="36"/>
        <v>1</v>
      </c>
      <c r="AI435" s="22">
        <v>400</v>
      </c>
      <c r="AJ435" s="21">
        <f t="shared" si="37"/>
        <v>400</v>
      </c>
      <c r="AK435" s="21">
        <f t="shared" si="40"/>
        <v>83.999999999999986</v>
      </c>
      <c r="AL435" s="21">
        <f t="shared" si="38"/>
        <v>83.999999999999986</v>
      </c>
      <c r="AM435" s="25">
        <f t="shared" si="41"/>
        <v>74.00881057268721</v>
      </c>
      <c r="AN435" s="25">
        <f t="shared" si="39"/>
        <v>74.00881057268721</v>
      </c>
    </row>
    <row r="436" spans="1:40" ht="188.1" customHeight="1" x14ac:dyDescent="0.45">
      <c r="A436" s="3"/>
      <c r="B436" s="1" t="s">
        <v>1040</v>
      </c>
      <c r="C436" s="1" t="s">
        <v>867</v>
      </c>
      <c r="D436" s="1" t="s">
        <v>1076</v>
      </c>
      <c r="E436" s="1" t="s">
        <v>1077</v>
      </c>
      <c r="F436" s="1" t="s">
        <v>1078</v>
      </c>
      <c r="G436" s="1" t="s">
        <v>1079</v>
      </c>
      <c r="H436" s="3"/>
      <c r="I436" s="1" t="s">
        <v>145</v>
      </c>
      <c r="J436" s="1" t="s">
        <v>318</v>
      </c>
      <c r="K436" s="6" t="s">
        <v>39</v>
      </c>
      <c r="L436" s="36"/>
      <c r="M436" s="36"/>
      <c r="N436" s="36">
        <v>1</v>
      </c>
      <c r="O436" s="36"/>
      <c r="P436" s="36"/>
      <c r="Q436" s="36"/>
      <c r="R436" s="36"/>
      <c r="S436" s="36"/>
      <c r="T436" s="36"/>
      <c r="U436" s="36"/>
      <c r="V436" s="36"/>
      <c r="W436" s="36"/>
      <c r="X436" s="36"/>
      <c r="Y436" s="36"/>
      <c r="Z436" s="36"/>
      <c r="AA436" s="36"/>
      <c r="AB436" s="36"/>
      <c r="AC436" s="36"/>
      <c r="AD436" s="36"/>
      <c r="AE436" s="36"/>
      <c r="AF436" s="36"/>
      <c r="AG436" s="1"/>
      <c r="AH436" s="30">
        <f t="shared" si="36"/>
        <v>1</v>
      </c>
      <c r="AI436" s="22">
        <v>400</v>
      </c>
      <c r="AJ436" s="21">
        <f t="shared" si="37"/>
        <v>400</v>
      </c>
      <c r="AK436" s="21">
        <f t="shared" si="40"/>
        <v>83.999999999999986</v>
      </c>
      <c r="AL436" s="21">
        <f t="shared" si="38"/>
        <v>83.999999999999986</v>
      </c>
      <c r="AM436" s="25">
        <f t="shared" si="41"/>
        <v>74.00881057268721</v>
      </c>
      <c r="AN436" s="25">
        <f t="shared" si="39"/>
        <v>74.00881057268721</v>
      </c>
    </row>
    <row r="437" spans="1:40" ht="188.1" customHeight="1" x14ac:dyDescent="0.45">
      <c r="A437" s="3"/>
      <c r="B437" s="1" t="s">
        <v>1040</v>
      </c>
      <c r="C437" s="1" t="s">
        <v>867</v>
      </c>
      <c r="D437" s="1" t="s">
        <v>1076</v>
      </c>
      <c r="E437" s="1" t="s">
        <v>1077</v>
      </c>
      <c r="F437" s="1" t="s">
        <v>1080</v>
      </c>
      <c r="G437" s="1" t="s">
        <v>1081</v>
      </c>
      <c r="H437" s="3"/>
      <c r="I437" s="1" t="s">
        <v>107</v>
      </c>
      <c r="J437" s="1" t="s">
        <v>944</v>
      </c>
      <c r="K437" s="6" t="s">
        <v>39</v>
      </c>
      <c r="L437" s="36"/>
      <c r="M437" s="36"/>
      <c r="N437" s="36">
        <v>5</v>
      </c>
      <c r="O437" s="36"/>
      <c r="P437" s="36"/>
      <c r="Q437" s="36"/>
      <c r="R437" s="36"/>
      <c r="S437" s="36"/>
      <c r="T437" s="36"/>
      <c r="U437" s="36"/>
      <c r="V437" s="36"/>
      <c r="W437" s="36"/>
      <c r="X437" s="36"/>
      <c r="Y437" s="36"/>
      <c r="Z437" s="36"/>
      <c r="AA437" s="36"/>
      <c r="AB437" s="36"/>
      <c r="AC437" s="36"/>
      <c r="AD437" s="36"/>
      <c r="AE437" s="36"/>
      <c r="AF437" s="36"/>
      <c r="AG437" s="1"/>
      <c r="AH437" s="30">
        <f t="shared" si="36"/>
        <v>5</v>
      </c>
      <c r="AI437" s="22">
        <v>400</v>
      </c>
      <c r="AJ437" s="21">
        <f t="shared" si="37"/>
        <v>2000</v>
      </c>
      <c r="AK437" s="21">
        <f t="shared" si="40"/>
        <v>83.999999999999986</v>
      </c>
      <c r="AL437" s="21">
        <f t="shared" si="38"/>
        <v>419.99999999999994</v>
      </c>
      <c r="AM437" s="25">
        <f t="shared" si="41"/>
        <v>74.00881057268721</v>
      </c>
      <c r="AN437" s="25">
        <f t="shared" si="39"/>
        <v>370.04405286343604</v>
      </c>
    </row>
    <row r="438" spans="1:40" ht="188.1" customHeight="1" x14ac:dyDescent="0.45">
      <c r="A438" s="3"/>
      <c r="B438" s="1" t="s">
        <v>1040</v>
      </c>
      <c r="C438" s="1" t="s">
        <v>867</v>
      </c>
      <c r="D438" s="1" t="s">
        <v>1076</v>
      </c>
      <c r="E438" s="1" t="s">
        <v>1077</v>
      </c>
      <c r="F438" s="1" t="s">
        <v>1082</v>
      </c>
      <c r="G438" s="1" t="s">
        <v>1083</v>
      </c>
      <c r="H438" s="3"/>
      <c r="I438" s="1" t="s">
        <v>131</v>
      </c>
      <c r="J438" s="1" t="s">
        <v>151</v>
      </c>
      <c r="K438" s="6" t="s">
        <v>39</v>
      </c>
      <c r="L438" s="36"/>
      <c r="M438" s="36">
        <v>1</v>
      </c>
      <c r="N438" s="36">
        <v>9</v>
      </c>
      <c r="O438" s="36"/>
      <c r="P438" s="36"/>
      <c r="Q438" s="36">
        <v>1</v>
      </c>
      <c r="R438" s="36"/>
      <c r="S438" s="36"/>
      <c r="T438" s="36"/>
      <c r="U438" s="36"/>
      <c r="V438" s="36"/>
      <c r="W438" s="36"/>
      <c r="X438" s="36"/>
      <c r="Y438" s="36"/>
      <c r="Z438" s="36"/>
      <c r="AA438" s="36"/>
      <c r="AB438" s="36"/>
      <c r="AC438" s="36"/>
      <c r="AD438" s="36"/>
      <c r="AE438" s="36"/>
      <c r="AF438" s="36"/>
      <c r="AG438" s="1"/>
      <c r="AH438" s="30">
        <f t="shared" si="36"/>
        <v>11</v>
      </c>
      <c r="AI438" s="22">
        <v>400</v>
      </c>
      <c r="AJ438" s="21">
        <f t="shared" si="37"/>
        <v>4400</v>
      </c>
      <c r="AK438" s="21">
        <f t="shared" si="40"/>
        <v>83.999999999999986</v>
      </c>
      <c r="AL438" s="21">
        <f t="shared" si="38"/>
        <v>923.99999999999989</v>
      </c>
      <c r="AM438" s="25">
        <f t="shared" si="41"/>
        <v>74.00881057268721</v>
      </c>
      <c r="AN438" s="25">
        <f t="shared" si="39"/>
        <v>814.09691629955933</v>
      </c>
    </row>
    <row r="439" spans="1:40" ht="188.1" customHeight="1" x14ac:dyDescent="0.45">
      <c r="A439" s="3"/>
      <c r="B439" s="1" t="s">
        <v>1040</v>
      </c>
      <c r="C439" s="1" t="s">
        <v>867</v>
      </c>
      <c r="D439" s="1" t="s">
        <v>1084</v>
      </c>
      <c r="E439" s="1" t="s">
        <v>1085</v>
      </c>
      <c r="F439" s="1" t="s">
        <v>197</v>
      </c>
      <c r="G439" s="1" t="s">
        <v>198</v>
      </c>
      <c r="H439" s="3"/>
      <c r="I439" s="1" t="s">
        <v>199</v>
      </c>
      <c r="J439" s="1" t="s">
        <v>200</v>
      </c>
      <c r="K439" s="6" t="s">
        <v>39</v>
      </c>
      <c r="L439" s="36"/>
      <c r="M439" s="36"/>
      <c r="N439" s="36">
        <v>1</v>
      </c>
      <c r="O439" s="36"/>
      <c r="P439" s="36"/>
      <c r="Q439" s="36"/>
      <c r="R439" s="36"/>
      <c r="S439" s="36"/>
      <c r="T439" s="36"/>
      <c r="U439" s="36"/>
      <c r="V439" s="36"/>
      <c r="W439" s="36"/>
      <c r="X439" s="36"/>
      <c r="Y439" s="36"/>
      <c r="Z439" s="36"/>
      <c r="AA439" s="36"/>
      <c r="AB439" s="36"/>
      <c r="AC439" s="36"/>
      <c r="AD439" s="36"/>
      <c r="AE439" s="36"/>
      <c r="AF439" s="36"/>
      <c r="AG439" s="1"/>
      <c r="AH439" s="30">
        <f t="shared" si="36"/>
        <v>1</v>
      </c>
      <c r="AI439" s="22">
        <v>622</v>
      </c>
      <c r="AJ439" s="21">
        <f t="shared" si="37"/>
        <v>622</v>
      </c>
      <c r="AK439" s="21">
        <f t="shared" si="40"/>
        <v>130.61999999999998</v>
      </c>
      <c r="AL439" s="21">
        <f t="shared" si="38"/>
        <v>130.61999999999998</v>
      </c>
      <c r="AM439" s="25">
        <f t="shared" si="41"/>
        <v>115.08370044052862</v>
      </c>
      <c r="AN439" s="25">
        <f t="shared" si="39"/>
        <v>115.08370044052862</v>
      </c>
    </row>
    <row r="440" spans="1:40" ht="188.1" customHeight="1" x14ac:dyDescent="0.45">
      <c r="A440" s="3"/>
      <c r="B440" s="1" t="s">
        <v>1040</v>
      </c>
      <c r="C440" s="1" t="s">
        <v>867</v>
      </c>
      <c r="D440" s="1" t="s">
        <v>1086</v>
      </c>
      <c r="E440" s="1" t="s">
        <v>1087</v>
      </c>
      <c r="F440" s="1" t="s">
        <v>957</v>
      </c>
      <c r="G440" s="1" t="s">
        <v>958</v>
      </c>
      <c r="H440" s="3"/>
      <c r="I440" s="1" t="s">
        <v>199</v>
      </c>
      <c r="J440" s="1" t="s">
        <v>200</v>
      </c>
      <c r="K440" s="6" t="s">
        <v>39</v>
      </c>
      <c r="L440" s="36"/>
      <c r="M440" s="36"/>
      <c r="N440" s="36">
        <v>6</v>
      </c>
      <c r="O440" s="36"/>
      <c r="P440" s="36"/>
      <c r="Q440" s="36"/>
      <c r="R440" s="36"/>
      <c r="S440" s="36"/>
      <c r="T440" s="36"/>
      <c r="U440" s="36"/>
      <c r="V440" s="36"/>
      <c r="W440" s="36"/>
      <c r="X440" s="36"/>
      <c r="Y440" s="36"/>
      <c r="Z440" s="36"/>
      <c r="AA440" s="36"/>
      <c r="AB440" s="36"/>
      <c r="AC440" s="36"/>
      <c r="AD440" s="36"/>
      <c r="AE440" s="36"/>
      <c r="AF440" s="36"/>
      <c r="AG440" s="1"/>
      <c r="AH440" s="30">
        <f t="shared" si="36"/>
        <v>6</v>
      </c>
      <c r="AI440" s="22">
        <v>370</v>
      </c>
      <c r="AJ440" s="21">
        <f t="shared" si="37"/>
        <v>2220</v>
      </c>
      <c r="AK440" s="21">
        <f t="shared" si="40"/>
        <v>77.699999999999989</v>
      </c>
      <c r="AL440" s="21">
        <f t="shared" si="38"/>
        <v>466.19999999999993</v>
      </c>
      <c r="AM440" s="25">
        <f t="shared" si="41"/>
        <v>68.458149779735677</v>
      </c>
      <c r="AN440" s="25">
        <f t="shared" si="39"/>
        <v>410.74889867841409</v>
      </c>
    </row>
    <row r="441" spans="1:40" ht="188.1" customHeight="1" x14ac:dyDescent="0.45">
      <c r="A441" s="3"/>
      <c r="B441" s="1" t="s">
        <v>1040</v>
      </c>
      <c r="C441" s="1" t="s">
        <v>867</v>
      </c>
      <c r="D441" s="1" t="s">
        <v>1088</v>
      </c>
      <c r="E441" s="1" t="s">
        <v>1089</v>
      </c>
      <c r="F441" s="1" t="s">
        <v>254</v>
      </c>
      <c r="G441" s="1" t="s">
        <v>255</v>
      </c>
      <c r="H441" s="3"/>
      <c r="I441" s="1" t="s">
        <v>199</v>
      </c>
      <c r="J441" s="1" t="s">
        <v>200</v>
      </c>
      <c r="K441" s="6" t="s">
        <v>39</v>
      </c>
      <c r="L441" s="36"/>
      <c r="M441" s="36"/>
      <c r="N441" s="36">
        <v>1</v>
      </c>
      <c r="O441" s="36"/>
      <c r="P441" s="36"/>
      <c r="Q441" s="36"/>
      <c r="R441" s="36"/>
      <c r="S441" s="36"/>
      <c r="T441" s="36"/>
      <c r="U441" s="36"/>
      <c r="V441" s="36"/>
      <c r="W441" s="36"/>
      <c r="X441" s="36"/>
      <c r="Y441" s="36"/>
      <c r="Z441" s="36"/>
      <c r="AA441" s="36"/>
      <c r="AB441" s="36"/>
      <c r="AC441" s="36"/>
      <c r="AD441" s="36"/>
      <c r="AE441" s="36"/>
      <c r="AF441" s="36"/>
      <c r="AG441" s="1"/>
      <c r="AH441" s="30">
        <f t="shared" si="36"/>
        <v>1</v>
      </c>
      <c r="AI441" s="22">
        <v>400</v>
      </c>
      <c r="AJ441" s="21">
        <f t="shared" si="37"/>
        <v>400</v>
      </c>
      <c r="AK441" s="21">
        <f t="shared" si="40"/>
        <v>83.999999999999986</v>
      </c>
      <c r="AL441" s="21">
        <f t="shared" si="38"/>
        <v>83.999999999999986</v>
      </c>
      <c r="AM441" s="25">
        <f t="shared" si="41"/>
        <v>74.00881057268721</v>
      </c>
      <c r="AN441" s="25">
        <f t="shared" si="39"/>
        <v>74.00881057268721</v>
      </c>
    </row>
    <row r="442" spans="1:40" ht="188.1" customHeight="1" x14ac:dyDescent="0.45">
      <c r="A442" s="3"/>
      <c r="B442" s="1" t="s">
        <v>1040</v>
      </c>
      <c r="C442" s="1" t="s">
        <v>867</v>
      </c>
      <c r="D442" s="1" t="s">
        <v>1088</v>
      </c>
      <c r="E442" s="1" t="s">
        <v>1089</v>
      </c>
      <c r="F442" s="1" t="s">
        <v>953</v>
      </c>
      <c r="G442" s="1" t="s">
        <v>954</v>
      </c>
      <c r="H442" s="3"/>
      <c r="I442" s="1" t="s">
        <v>199</v>
      </c>
      <c r="J442" s="1" t="s">
        <v>200</v>
      </c>
      <c r="K442" s="6" t="s">
        <v>39</v>
      </c>
      <c r="L442" s="36"/>
      <c r="M442" s="36"/>
      <c r="N442" s="36">
        <v>1</v>
      </c>
      <c r="O442" s="36"/>
      <c r="P442" s="36"/>
      <c r="Q442" s="36"/>
      <c r="R442" s="36"/>
      <c r="S442" s="36"/>
      <c r="T442" s="36"/>
      <c r="U442" s="36"/>
      <c r="V442" s="36"/>
      <c r="W442" s="36"/>
      <c r="X442" s="36"/>
      <c r="Y442" s="36"/>
      <c r="Z442" s="36"/>
      <c r="AA442" s="36"/>
      <c r="AB442" s="36"/>
      <c r="AC442" s="36"/>
      <c r="AD442" s="36"/>
      <c r="AE442" s="36"/>
      <c r="AF442" s="36"/>
      <c r="AG442" s="1"/>
      <c r="AH442" s="30">
        <f t="shared" si="36"/>
        <v>1</v>
      </c>
      <c r="AI442" s="22">
        <v>454</v>
      </c>
      <c r="AJ442" s="21">
        <f t="shared" si="37"/>
        <v>454</v>
      </c>
      <c r="AK442" s="21">
        <f t="shared" si="40"/>
        <v>95.339999999999989</v>
      </c>
      <c r="AL442" s="21">
        <f t="shared" si="38"/>
        <v>95.339999999999989</v>
      </c>
      <c r="AM442" s="25">
        <f t="shared" si="41"/>
        <v>83.999999999999986</v>
      </c>
      <c r="AN442" s="25">
        <f t="shared" si="39"/>
        <v>83.999999999999986</v>
      </c>
    </row>
    <row r="443" spans="1:40" ht="188.1" customHeight="1" x14ac:dyDescent="0.45">
      <c r="A443" s="3"/>
      <c r="B443" s="1" t="s">
        <v>1040</v>
      </c>
      <c r="C443" s="1" t="s">
        <v>867</v>
      </c>
      <c r="D443" s="1" t="s">
        <v>1088</v>
      </c>
      <c r="E443" s="1" t="s">
        <v>1089</v>
      </c>
      <c r="F443" s="1" t="s">
        <v>270</v>
      </c>
      <c r="G443" s="1" t="s">
        <v>269</v>
      </c>
      <c r="H443" s="3"/>
      <c r="I443" s="1" t="s">
        <v>107</v>
      </c>
      <c r="J443" s="1" t="s">
        <v>108</v>
      </c>
      <c r="K443" s="6" t="s">
        <v>39</v>
      </c>
      <c r="L443" s="36"/>
      <c r="M443" s="36"/>
      <c r="N443" s="36"/>
      <c r="O443" s="36"/>
      <c r="P443" s="36">
        <v>1</v>
      </c>
      <c r="Q443" s="36"/>
      <c r="R443" s="36"/>
      <c r="S443" s="36"/>
      <c r="T443" s="36"/>
      <c r="U443" s="36"/>
      <c r="V443" s="36"/>
      <c r="W443" s="36"/>
      <c r="X443" s="36"/>
      <c r="Y443" s="36"/>
      <c r="Z443" s="36"/>
      <c r="AA443" s="36"/>
      <c r="AB443" s="36"/>
      <c r="AC443" s="36"/>
      <c r="AD443" s="36"/>
      <c r="AE443" s="36"/>
      <c r="AF443" s="36"/>
      <c r="AG443" s="1"/>
      <c r="AH443" s="30">
        <f t="shared" si="36"/>
        <v>1</v>
      </c>
      <c r="AI443" s="22">
        <v>400</v>
      </c>
      <c r="AJ443" s="21">
        <f t="shared" si="37"/>
        <v>400</v>
      </c>
      <c r="AK443" s="21">
        <f t="shared" si="40"/>
        <v>83.999999999999986</v>
      </c>
      <c r="AL443" s="21">
        <f t="shared" si="38"/>
        <v>83.999999999999986</v>
      </c>
      <c r="AM443" s="25">
        <f t="shared" si="41"/>
        <v>74.00881057268721</v>
      </c>
      <c r="AN443" s="25">
        <f t="shared" si="39"/>
        <v>74.00881057268721</v>
      </c>
    </row>
    <row r="444" spans="1:40" ht="188.1" customHeight="1" x14ac:dyDescent="0.45">
      <c r="A444" s="3"/>
      <c r="B444" s="1" t="s">
        <v>1040</v>
      </c>
      <c r="C444" s="1" t="s">
        <v>867</v>
      </c>
      <c r="D444" s="1" t="s">
        <v>1088</v>
      </c>
      <c r="E444" s="1" t="s">
        <v>1089</v>
      </c>
      <c r="F444" s="1" t="s">
        <v>270</v>
      </c>
      <c r="G444" s="1" t="s">
        <v>269</v>
      </c>
      <c r="H444" s="3"/>
      <c r="I444" s="1" t="s">
        <v>271</v>
      </c>
      <c r="J444" s="1" t="s">
        <v>523</v>
      </c>
      <c r="K444" s="6" t="s">
        <v>39</v>
      </c>
      <c r="L444" s="36"/>
      <c r="M444" s="36"/>
      <c r="N444" s="36">
        <v>1</v>
      </c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6"/>
      <c r="Z444" s="36"/>
      <c r="AA444" s="36"/>
      <c r="AB444" s="36"/>
      <c r="AC444" s="36"/>
      <c r="AD444" s="36"/>
      <c r="AE444" s="36"/>
      <c r="AF444" s="36"/>
      <c r="AG444" s="1"/>
      <c r="AH444" s="30">
        <f t="shared" si="36"/>
        <v>1</v>
      </c>
      <c r="AI444" s="22">
        <v>400</v>
      </c>
      <c r="AJ444" s="21">
        <f t="shared" si="37"/>
        <v>400</v>
      </c>
      <c r="AK444" s="21">
        <f t="shared" si="40"/>
        <v>83.999999999999986</v>
      </c>
      <c r="AL444" s="21">
        <f t="shared" si="38"/>
        <v>83.999999999999986</v>
      </c>
      <c r="AM444" s="25">
        <f t="shared" si="41"/>
        <v>74.00881057268721</v>
      </c>
      <c r="AN444" s="25">
        <f t="shared" si="39"/>
        <v>74.00881057268721</v>
      </c>
    </row>
    <row r="445" spans="1:40" ht="188.1" customHeight="1" x14ac:dyDescent="0.45">
      <c r="A445" s="3"/>
      <c r="B445" s="1" t="s">
        <v>1040</v>
      </c>
      <c r="C445" s="1" t="s">
        <v>867</v>
      </c>
      <c r="D445" s="1" t="s">
        <v>1088</v>
      </c>
      <c r="E445" s="1" t="s">
        <v>1089</v>
      </c>
      <c r="F445" s="1" t="s">
        <v>270</v>
      </c>
      <c r="G445" s="1" t="s">
        <v>269</v>
      </c>
      <c r="H445" s="3"/>
      <c r="I445" s="1" t="s">
        <v>145</v>
      </c>
      <c r="J445" s="1" t="s">
        <v>146</v>
      </c>
      <c r="K445" s="6" t="s">
        <v>39</v>
      </c>
      <c r="L445" s="36"/>
      <c r="M445" s="36"/>
      <c r="N445" s="36"/>
      <c r="O445" s="36"/>
      <c r="P445" s="36">
        <v>1</v>
      </c>
      <c r="Q445" s="36"/>
      <c r="R445" s="36"/>
      <c r="S445" s="36"/>
      <c r="T445" s="36"/>
      <c r="U445" s="36"/>
      <c r="V445" s="36"/>
      <c r="W445" s="36"/>
      <c r="X445" s="36"/>
      <c r="Y445" s="36"/>
      <c r="Z445" s="36"/>
      <c r="AA445" s="36"/>
      <c r="AB445" s="36"/>
      <c r="AC445" s="36"/>
      <c r="AD445" s="36"/>
      <c r="AE445" s="36"/>
      <c r="AF445" s="36"/>
      <c r="AG445" s="1"/>
      <c r="AH445" s="30">
        <f t="shared" si="36"/>
        <v>1</v>
      </c>
      <c r="AI445" s="22">
        <v>400</v>
      </c>
      <c r="AJ445" s="21">
        <f t="shared" si="37"/>
        <v>400</v>
      </c>
      <c r="AK445" s="21">
        <f t="shared" si="40"/>
        <v>83.999999999999986</v>
      </c>
      <c r="AL445" s="21">
        <f t="shared" si="38"/>
        <v>83.999999999999986</v>
      </c>
      <c r="AM445" s="25">
        <f t="shared" si="41"/>
        <v>74.00881057268721</v>
      </c>
      <c r="AN445" s="25">
        <f t="shared" si="39"/>
        <v>74.00881057268721</v>
      </c>
    </row>
    <row r="446" spans="1:40" ht="188.1" customHeight="1" x14ac:dyDescent="0.45">
      <c r="A446" s="3"/>
      <c r="B446" s="1" t="s">
        <v>1040</v>
      </c>
      <c r="C446" s="1" t="s">
        <v>867</v>
      </c>
      <c r="D446" s="1" t="s">
        <v>1090</v>
      </c>
      <c r="E446" s="1" t="s">
        <v>1091</v>
      </c>
      <c r="F446" s="1" t="s">
        <v>920</v>
      </c>
      <c r="G446" s="1" t="s">
        <v>246</v>
      </c>
      <c r="H446" s="3"/>
      <c r="I446" s="1" t="s">
        <v>220</v>
      </c>
      <c r="J446" s="1" t="s">
        <v>221</v>
      </c>
      <c r="K446" s="6" t="s">
        <v>39</v>
      </c>
      <c r="L446" s="36"/>
      <c r="M446" s="36"/>
      <c r="N446" s="36">
        <v>6</v>
      </c>
      <c r="O446" s="36">
        <v>1</v>
      </c>
      <c r="P446" s="36">
        <v>1</v>
      </c>
      <c r="Q446" s="36"/>
      <c r="R446" s="36"/>
      <c r="S446" s="36"/>
      <c r="T446" s="36"/>
      <c r="U446" s="36"/>
      <c r="V446" s="36"/>
      <c r="W446" s="36"/>
      <c r="X446" s="36"/>
      <c r="Y446" s="36"/>
      <c r="Z446" s="36"/>
      <c r="AA446" s="36"/>
      <c r="AB446" s="36"/>
      <c r="AC446" s="36"/>
      <c r="AD446" s="36"/>
      <c r="AE446" s="36"/>
      <c r="AF446" s="36"/>
      <c r="AG446" s="1"/>
      <c r="AH446" s="30">
        <f t="shared" si="36"/>
        <v>8</v>
      </c>
      <c r="AI446" s="22">
        <v>434</v>
      </c>
      <c r="AJ446" s="21">
        <f t="shared" si="37"/>
        <v>3472</v>
      </c>
      <c r="AK446" s="21">
        <f t="shared" si="40"/>
        <v>91.139999999999986</v>
      </c>
      <c r="AL446" s="21">
        <f t="shared" si="38"/>
        <v>729.11999999999989</v>
      </c>
      <c r="AM446" s="25">
        <f t="shared" si="41"/>
        <v>80.299559471365626</v>
      </c>
      <c r="AN446" s="25">
        <f t="shared" si="39"/>
        <v>642.39647577092501</v>
      </c>
    </row>
    <row r="447" spans="1:40" ht="188.1" customHeight="1" x14ac:dyDescent="0.45">
      <c r="A447" s="3"/>
      <c r="B447" s="1" t="s">
        <v>1040</v>
      </c>
      <c r="C447" s="1" t="s">
        <v>867</v>
      </c>
      <c r="D447" s="1" t="s">
        <v>1090</v>
      </c>
      <c r="E447" s="1" t="s">
        <v>1091</v>
      </c>
      <c r="F447" s="1" t="s">
        <v>921</v>
      </c>
      <c r="G447" s="1" t="s">
        <v>922</v>
      </c>
      <c r="H447" s="3"/>
      <c r="I447" s="1" t="s">
        <v>77</v>
      </c>
      <c r="J447" s="1" t="s">
        <v>78</v>
      </c>
      <c r="K447" s="6" t="s">
        <v>39</v>
      </c>
      <c r="L447" s="36"/>
      <c r="M447" s="36"/>
      <c r="N447" s="36">
        <v>1</v>
      </c>
      <c r="O447" s="36"/>
      <c r="P447" s="36"/>
      <c r="Q447" s="36"/>
      <c r="R447" s="36"/>
      <c r="S447" s="36"/>
      <c r="T447" s="36"/>
      <c r="U447" s="36"/>
      <c r="V447" s="36"/>
      <c r="W447" s="36"/>
      <c r="X447" s="36"/>
      <c r="Y447" s="36"/>
      <c r="Z447" s="36"/>
      <c r="AA447" s="36"/>
      <c r="AB447" s="36"/>
      <c r="AC447" s="36"/>
      <c r="AD447" s="36"/>
      <c r="AE447" s="36"/>
      <c r="AF447" s="36"/>
      <c r="AG447" s="1"/>
      <c r="AH447" s="30">
        <f t="shared" si="36"/>
        <v>1</v>
      </c>
      <c r="AI447" s="22">
        <v>554</v>
      </c>
      <c r="AJ447" s="21">
        <f t="shared" si="37"/>
        <v>554</v>
      </c>
      <c r="AK447" s="21">
        <f t="shared" si="40"/>
        <v>116.33999999999997</v>
      </c>
      <c r="AL447" s="21">
        <f t="shared" si="38"/>
        <v>116.33999999999997</v>
      </c>
      <c r="AM447" s="25">
        <f t="shared" si="41"/>
        <v>102.50220264317178</v>
      </c>
      <c r="AN447" s="25">
        <f t="shared" si="39"/>
        <v>102.50220264317178</v>
      </c>
    </row>
    <row r="448" spans="1:40" ht="188.1" customHeight="1" x14ac:dyDescent="0.45">
      <c r="A448" s="3"/>
      <c r="B448" s="1" t="s">
        <v>1040</v>
      </c>
      <c r="C448" s="1" t="s">
        <v>867</v>
      </c>
      <c r="D448" s="1" t="s">
        <v>1092</v>
      </c>
      <c r="E448" s="1" t="s">
        <v>1093</v>
      </c>
      <c r="F448" s="1" t="s">
        <v>920</v>
      </c>
      <c r="G448" s="1" t="s">
        <v>246</v>
      </c>
      <c r="H448" s="3"/>
      <c r="I448" s="1" t="s">
        <v>220</v>
      </c>
      <c r="J448" s="1" t="s">
        <v>221</v>
      </c>
      <c r="K448" s="6" t="s">
        <v>39</v>
      </c>
      <c r="L448" s="36"/>
      <c r="M448" s="36"/>
      <c r="N448" s="36">
        <v>2</v>
      </c>
      <c r="O448" s="36"/>
      <c r="P448" s="36"/>
      <c r="Q448" s="36"/>
      <c r="R448" s="36"/>
      <c r="S448" s="36"/>
      <c r="T448" s="36"/>
      <c r="U448" s="36"/>
      <c r="V448" s="36"/>
      <c r="W448" s="36"/>
      <c r="X448" s="36"/>
      <c r="Y448" s="36"/>
      <c r="Z448" s="36"/>
      <c r="AA448" s="36"/>
      <c r="AB448" s="36"/>
      <c r="AC448" s="36"/>
      <c r="AD448" s="36"/>
      <c r="AE448" s="36"/>
      <c r="AF448" s="36"/>
      <c r="AG448" s="1"/>
      <c r="AH448" s="30">
        <f t="shared" si="36"/>
        <v>2</v>
      </c>
      <c r="AI448" s="22">
        <v>400</v>
      </c>
      <c r="AJ448" s="21">
        <f t="shared" si="37"/>
        <v>800</v>
      </c>
      <c r="AK448" s="21">
        <f t="shared" si="40"/>
        <v>83.999999999999986</v>
      </c>
      <c r="AL448" s="21">
        <f t="shared" si="38"/>
        <v>167.99999999999997</v>
      </c>
      <c r="AM448" s="25">
        <f t="shared" si="41"/>
        <v>74.00881057268721</v>
      </c>
      <c r="AN448" s="25">
        <f t="shared" si="39"/>
        <v>148.01762114537442</v>
      </c>
    </row>
    <row r="449" spans="1:40" ht="188.1" customHeight="1" x14ac:dyDescent="0.45">
      <c r="A449" s="3"/>
      <c r="B449" s="1" t="s">
        <v>1040</v>
      </c>
      <c r="C449" s="1" t="s">
        <v>867</v>
      </c>
      <c r="D449" s="1" t="s">
        <v>1094</v>
      </c>
      <c r="E449" s="1" t="s">
        <v>1095</v>
      </c>
      <c r="F449" s="1" t="s">
        <v>197</v>
      </c>
      <c r="G449" s="1" t="s">
        <v>198</v>
      </c>
      <c r="H449" s="3"/>
      <c r="I449" s="1" t="s">
        <v>199</v>
      </c>
      <c r="J449" s="1" t="s">
        <v>200</v>
      </c>
      <c r="K449" s="6" t="s">
        <v>39</v>
      </c>
      <c r="L449" s="36"/>
      <c r="M449" s="36"/>
      <c r="N449" s="36">
        <v>2</v>
      </c>
      <c r="O449" s="36"/>
      <c r="P449" s="36"/>
      <c r="Q449" s="36"/>
      <c r="R449" s="36"/>
      <c r="S449" s="36"/>
      <c r="T449" s="36"/>
      <c r="U449" s="36"/>
      <c r="V449" s="36"/>
      <c r="W449" s="36"/>
      <c r="X449" s="36"/>
      <c r="Y449" s="36"/>
      <c r="Z449" s="36"/>
      <c r="AA449" s="36"/>
      <c r="AB449" s="36"/>
      <c r="AC449" s="36"/>
      <c r="AD449" s="36"/>
      <c r="AE449" s="36"/>
      <c r="AF449" s="36"/>
      <c r="AG449" s="1"/>
      <c r="AH449" s="30">
        <f t="shared" si="36"/>
        <v>2</v>
      </c>
      <c r="AI449" s="22">
        <v>434</v>
      </c>
      <c r="AJ449" s="21">
        <f t="shared" si="37"/>
        <v>868</v>
      </c>
      <c r="AK449" s="21">
        <f t="shared" si="40"/>
        <v>91.139999999999986</v>
      </c>
      <c r="AL449" s="21">
        <f t="shared" si="38"/>
        <v>182.27999999999997</v>
      </c>
      <c r="AM449" s="25">
        <f t="shared" si="41"/>
        <v>80.299559471365626</v>
      </c>
      <c r="AN449" s="25">
        <f t="shared" si="39"/>
        <v>160.59911894273125</v>
      </c>
    </row>
    <row r="450" spans="1:40" ht="188.1" customHeight="1" x14ac:dyDescent="0.45">
      <c r="A450" s="3"/>
      <c r="B450" s="1" t="s">
        <v>1040</v>
      </c>
      <c r="C450" s="1" t="s">
        <v>867</v>
      </c>
      <c r="D450" s="1" t="s">
        <v>1096</v>
      </c>
      <c r="E450" s="1" t="s">
        <v>1097</v>
      </c>
      <c r="F450" s="1" t="s">
        <v>1098</v>
      </c>
      <c r="G450" s="1" t="s">
        <v>1099</v>
      </c>
      <c r="H450" s="3"/>
      <c r="I450" s="1" t="s">
        <v>399</v>
      </c>
      <c r="J450" s="1" t="s">
        <v>400</v>
      </c>
      <c r="K450" s="6" t="s">
        <v>39</v>
      </c>
      <c r="L450" s="36"/>
      <c r="M450" s="36"/>
      <c r="N450" s="36">
        <v>2</v>
      </c>
      <c r="O450" s="36"/>
      <c r="P450" s="36">
        <v>1</v>
      </c>
      <c r="Q450" s="36"/>
      <c r="R450" s="36"/>
      <c r="S450" s="36"/>
      <c r="T450" s="36"/>
      <c r="U450" s="36"/>
      <c r="V450" s="36"/>
      <c r="W450" s="36"/>
      <c r="X450" s="36"/>
      <c r="Y450" s="36"/>
      <c r="Z450" s="36"/>
      <c r="AA450" s="36"/>
      <c r="AB450" s="36"/>
      <c r="AC450" s="36"/>
      <c r="AD450" s="36"/>
      <c r="AE450" s="36"/>
      <c r="AF450" s="36"/>
      <c r="AG450" s="1"/>
      <c r="AH450" s="30">
        <f t="shared" si="36"/>
        <v>3</v>
      </c>
      <c r="AI450" s="22">
        <v>367</v>
      </c>
      <c r="AJ450" s="21">
        <f t="shared" si="37"/>
        <v>1101</v>
      </c>
      <c r="AK450" s="21">
        <f t="shared" si="40"/>
        <v>77.069999999999993</v>
      </c>
      <c r="AL450" s="21">
        <f t="shared" si="38"/>
        <v>231.20999999999998</v>
      </c>
      <c r="AM450" s="25">
        <f t="shared" si="41"/>
        <v>67.903083700440519</v>
      </c>
      <c r="AN450" s="25">
        <f t="shared" si="39"/>
        <v>203.70925110132157</v>
      </c>
    </row>
    <row r="451" spans="1:40" ht="188.1" customHeight="1" x14ac:dyDescent="0.45">
      <c r="A451" s="3"/>
      <c r="B451" s="1" t="s">
        <v>1040</v>
      </c>
      <c r="C451" s="1" t="s">
        <v>867</v>
      </c>
      <c r="D451" s="1" t="s">
        <v>1100</v>
      </c>
      <c r="E451" s="1" t="s">
        <v>1101</v>
      </c>
      <c r="F451" s="1" t="s">
        <v>1102</v>
      </c>
      <c r="G451" s="1" t="s">
        <v>1103</v>
      </c>
      <c r="H451" s="3"/>
      <c r="I451" s="1" t="s">
        <v>131</v>
      </c>
      <c r="J451" s="1" t="s">
        <v>132</v>
      </c>
      <c r="K451" s="6" t="s">
        <v>39</v>
      </c>
      <c r="L451" s="36"/>
      <c r="M451" s="36"/>
      <c r="N451" s="36">
        <v>1</v>
      </c>
      <c r="O451" s="36">
        <v>1</v>
      </c>
      <c r="P451" s="36"/>
      <c r="Q451" s="36"/>
      <c r="R451" s="36"/>
      <c r="S451" s="36"/>
      <c r="T451" s="36"/>
      <c r="U451" s="36"/>
      <c r="V451" s="36"/>
      <c r="W451" s="36"/>
      <c r="X451" s="36"/>
      <c r="Y451" s="36"/>
      <c r="Z451" s="36"/>
      <c r="AA451" s="36"/>
      <c r="AB451" s="36"/>
      <c r="AC451" s="36"/>
      <c r="AD451" s="36"/>
      <c r="AE451" s="36"/>
      <c r="AF451" s="36"/>
      <c r="AG451" s="1"/>
      <c r="AH451" s="30">
        <f t="shared" si="36"/>
        <v>2</v>
      </c>
      <c r="AI451" s="22">
        <v>353</v>
      </c>
      <c r="AJ451" s="21">
        <f t="shared" si="37"/>
        <v>706</v>
      </c>
      <c r="AK451" s="21">
        <f t="shared" si="40"/>
        <v>74.129999999999981</v>
      </c>
      <c r="AL451" s="21">
        <f t="shared" si="38"/>
        <v>148.25999999999996</v>
      </c>
      <c r="AM451" s="25">
        <f t="shared" si="41"/>
        <v>65.312775330396462</v>
      </c>
      <c r="AN451" s="25">
        <f t="shared" si="39"/>
        <v>130.62555066079292</v>
      </c>
    </row>
    <row r="452" spans="1:40" ht="188.1" customHeight="1" x14ac:dyDescent="0.45">
      <c r="A452" s="3"/>
      <c r="B452" s="1" t="s">
        <v>1040</v>
      </c>
      <c r="C452" s="1" t="s">
        <v>867</v>
      </c>
      <c r="D452" s="1" t="s">
        <v>1104</v>
      </c>
      <c r="E452" s="1" t="s">
        <v>1105</v>
      </c>
      <c r="F452" s="1" t="s">
        <v>1106</v>
      </c>
      <c r="G452" s="1" t="s">
        <v>1107</v>
      </c>
      <c r="H452" s="3"/>
      <c r="I452" s="1" t="s">
        <v>185</v>
      </c>
      <c r="J452" s="1" t="s">
        <v>186</v>
      </c>
      <c r="K452" s="6" t="s">
        <v>39</v>
      </c>
      <c r="L452" s="36"/>
      <c r="M452" s="36"/>
      <c r="N452" s="36">
        <v>5</v>
      </c>
      <c r="O452" s="36"/>
      <c r="P452" s="36"/>
      <c r="Q452" s="36"/>
      <c r="R452" s="36"/>
      <c r="S452" s="36"/>
      <c r="T452" s="36"/>
      <c r="U452" s="36"/>
      <c r="V452" s="36"/>
      <c r="W452" s="36"/>
      <c r="X452" s="36"/>
      <c r="Y452" s="36"/>
      <c r="Z452" s="36"/>
      <c r="AA452" s="36"/>
      <c r="AB452" s="36"/>
      <c r="AC452" s="36"/>
      <c r="AD452" s="36"/>
      <c r="AE452" s="36"/>
      <c r="AF452" s="36"/>
      <c r="AG452" s="1"/>
      <c r="AH452" s="30">
        <f t="shared" si="36"/>
        <v>5</v>
      </c>
      <c r="AI452" s="22">
        <v>286</v>
      </c>
      <c r="AJ452" s="21">
        <f t="shared" si="37"/>
        <v>1430</v>
      </c>
      <c r="AK452" s="21">
        <f t="shared" si="40"/>
        <v>60.059999999999988</v>
      </c>
      <c r="AL452" s="21">
        <f t="shared" si="38"/>
        <v>300.29999999999995</v>
      </c>
      <c r="AM452" s="25">
        <f t="shared" si="41"/>
        <v>52.916299559471355</v>
      </c>
      <c r="AN452" s="25">
        <f t="shared" si="39"/>
        <v>264.58149779735675</v>
      </c>
    </row>
    <row r="453" spans="1:40" ht="188.1" customHeight="1" x14ac:dyDescent="0.45">
      <c r="A453" s="3"/>
      <c r="B453" s="1" t="s">
        <v>1040</v>
      </c>
      <c r="C453" s="1" t="s">
        <v>867</v>
      </c>
      <c r="D453" s="1" t="s">
        <v>1108</v>
      </c>
      <c r="E453" s="1" t="s">
        <v>1109</v>
      </c>
      <c r="F453" s="1" t="s">
        <v>323</v>
      </c>
      <c r="G453" s="1" t="s">
        <v>171</v>
      </c>
      <c r="H453" s="3"/>
      <c r="I453" s="1" t="s">
        <v>77</v>
      </c>
      <c r="J453" s="1" t="s">
        <v>78</v>
      </c>
      <c r="K453" s="6" t="s">
        <v>37</v>
      </c>
      <c r="L453" s="36"/>
      <c r="M453" s="36"/>
      <c r="N453" s="36">
        <v>7</v>
      </c>
      <c r="O453" s="36"/>
      <c r="P453" s="36"/>
      <c r="Q453" s="36"/>
      <c r="R453" s="36"/>
      <c r="S453" s="36"/>
      <c r="T453" s="36"/>
      <c r="U453" s="36"/>
      <c r="V453" s="36"/>
      <c r="W453" s="36"/>
      <c r="X453" s="36"/>
      <c r="Y453" s="36"/>
      <c r="Z453" s="36"/>
      <c r="AA453" s="36"/>
      <c r="AB453" s="36"/>
      <c r="AC453" s="36"/>
      <c r="AD453" s="36"/>
      <c r="AE453" s="36"/>
      <c r="AF453" s="36"/>
      <c r="AG453" s="1"/>
      <c r="AH453" s="30">
        <f t="shared" si="36"/>
        <v>7</v>
      </c>
      <c r="AI453" s="22">
        <v>199</v>
      </c>
      <c r="AJ453" s="21">
        <f t="shared" si="37"/>
        <v>1393</v>
      </c>
      <c r="AK453" s="21">
        <f t="shared" si="40"/>
        <v>41.789999999999992</v>
      </c>
      <c r="AL453" s="21">
        <f t="shared" si="38"/>
        <v>292.52999999999997</v>
      </c>
      <c r="AM453" s="25">
        <f t="shared" si="41"/>
        <v>36.819383259911888</v>
      </c>
      <c r="AN453" s="25">
        <f t="shared" si="39"/>
        <v>257.73568281938321</v>
      </c>
    </row>
    <row r="454" spans="1:40" ht="188.1" customHeight="1" x14ac:dyDescent="0.45">
      <c r="A454" s="3"/>
      <c r="B454" s="1" t="s">
        <v>1040</v>
      </c>
      <c r="C454" s="1" t="s">
        <v>867</v>
      </c>
      <c r="D454" s="1" t="s">
        <v>1110</v>
      </c>
      <c r="E454" s="1" t="s">
        <v>1111</v>
      </c>
      <c r="F454" s="1" t="s">
        <v>1112</v>
      </c>
      <c r="G454" s="1" t="s">
        <v>1113</v>
      </c>
      <c r="H454" s="3"/>
      <c r="I454" s="1" t="s">
        <v>1114</v>
      </c>
      <c r="J454" s="1" t="s">
        <v>1115</v>
      </c>
      <c r="K454" s="6" t="s">
        <v>37</v>
      </c>
      <c r="L454" s="36"/>
      <c r="M454" s="36"/>
      <c r="N454" s="36">
        <v>7</v>
      </c>
      <c r="O454" s="36"/>
      <c r="P454" s="36"/>
      <c r="Q454" s="36"/>
      <c r="R454" s="36"/>
      <c r="S454" s="36"/>
      <c r="T454" s="36"/>
      <c r="U454" s="36"/>
      <c r="V454" s="36"/>
      <c r="W454" s="36"/>
      <c r="X454" s="36"/>
      <c r="Y454" s="36"/>
      <c r="Z454" s="36"/>
      <c r="AA454" s="36"/>
      <c r="AB454" s="36"/>
      <c r="AC454" s="36"/>
      <c r="AD454" s="36"/>
      <c r="AE454" s="36"/>
      <c r="AF454" s="36"/>
      <c r="AG454" s="1"/>
      <c r="AH454" s="30">
        <f t="shared" si="36"/>
        <v>7</v>
      </c>
      <c r="AI454" s="22">
        <v>554</v>
      </c>
      <c r="AJ454" s="21">
        <f t="shared" si="37"/>
        <v>3878</v>
      </c>
      <c r="AK454" s="21">
        <f t="shared" si="40"/>
        <v>116.33999999999997</v>
      </c>
      <c r="AL454" s="21">
        <f t="shared" si="38"/>
        <v>814.37999999999988</v>
      </c>
      <c r="AM454" s="25">
        <f t="shared" si="41"/>
        <v>102.50220264317178</v>
      </c>
      <c r="AN454" s="25">
        <f t="shared" si="39"/>
        <v>717.51541850220246</v>
      </c>
    </row>
    <row r="455" spans="1:40" ht="188.1" customHeight="1" x14ac:dyDescent="0.45">
      <c r="A455" s="3"/>
      <c r="B455" s="1" t="s">
        <v>1040</v>
      </c>
      <c r="C455" s="1" t="s">
        <v>867</v>
      </c>
      <c r="D455" s="1" t="s">
        <v>1116</v>
      </c>
      <c r="E455" s="1" t="s">
        <v>1117</v>
      </c>
      <c r="F455" s="1" t="s">
        <v>1118</v>
      </c>
      <c r="G455" s="1" t="s">
        <v>1119</v>
      </c>
      <c r="H455" s="3"/>
      <c r="I455" s="1" t="s">
        <v>1120</v>
      </c>
      <c r="J455" s="1" t="s">
        <v>1121</v>
      </c>
      <c r="K455" s="6" t="s">
        <v>37</v>
      </c>
      <c r="L455" s="36"/>
      <c r="M455" s="36"/>
      <c r="N455" s="36">
        <v>3</v>
      </c>
      <c r="O455" s="36"/>
      <c r="P455" s="36"/>
      <c r="Q455" s="36"/>
      <c r="R455" s="36"/>
      <c r="S455" s="36"/>
      <c r="T455" s="36"/>
      <c r="U455" s="36"/>
      <c r="V455" s="36"/>
      <c r="W455" s="36"/>
      <c r="X455" s="36"/>
      <c r="Y455" s="36"/>
      <c r="Z455" s="36"/>
      <c r="AA455" s="36"/>
      <c r="AB455" s="36"/>
      <c r="AC455" s="36"/>
      <c r="AD455" s="36"/>
      <c r="AE455" s="36"/>
      <c r="AF455" s="36"/>
      <c r="AG455" s="1"/>
      <c r="AH455" s="30">
        <f t="shared" si="36"/>
        <v>3</v>
      </c>
      <c r="AI455" s="22">
        <v>434</v>
      </c>
      <c r="AJ455" s="21">
        <f t="shared" si="37"/>
        <v>1302</v>
      </c>
      <c r="AK455" s="21">
        <f t="shared" si="40"/>
        <v>91.139999999999986</v>
      </c>
      <c r="AL455" s="21">
        <f t="shared" si="38"/>
        <v>273.41999999999996</v>
      </c>
      <c r="AM455" s="25">
        <f t="shared" si="41"/>
        <v>80.299559471365626</v>
      </c>
      <c r="AN455" s="25">
        <f t="shared" si="39"/>
        <v>240.89867841409688</v>
      </c>
    </row>
    <row r="456" spans="1:40" ht="188.1" customHeight="1" x14ac:dyDescent="0.45">
      <c r="A456" s="3"/>
      <c r="B456" s="1" t="s">
        <v>1040</v>
      </c>
      <c r="C456" s="1" t="s">
        <v>867</v>
      </c>
      <c r="D456" s="1" t="s">
        <v>1122</v>
      </c>
      <c r="E456" s="1" t="s">
        <v>1123</v>
      </c>
      <c r="F456" s="1" t="s">
        <v>1124</v>
      </c>
      <c r="G456" s="1" t="s">
        <v>1125</v>
      </c>
      <c r="H456" s="3"/>
      <c r="I456" s="1" t="s">
        <v>1126</v>
      </c>
      <c r="J456" s="1" t="s">
        <v>1127</v>
      </c>
      <c r="K456" s="6" t="s">
        <v>37</v>
      </c>
      <c r="L456" s="36"/>
      <c r="M456" s="36"/>
      <c r="N456" s="36">
        <v>1</v>
      </c>
      <c r="O456" s="36"/>
      <c r="P456" s="36"/>
      <c r="Q456" s="36"/>
      <c r="R456" s="36"/>
      <c r="S456" s="36"/>
      <c r="T456" s="36"/>
      <c r="U456" s="36"/>
      <c r="V456" s="36"/>
      <c r="W456" s="36"/>
      <c r="X456" s="36"/>
      <c r="Y456" s="36"/>
      <c r="Z456" s="36"/>
      <c r="AA456" s="36"/>
      <c r="AB456" s="36"/>
      <c r="AC456" s="36"/>
      <c r="AD456" s="36"/>
      <c r="AE456" s="36"/>
      <c r="AF456" s="36"/>
      <c r="AG456" s="1"/>
      <c r="AH456" s="30">
        <f t="shared" si="36"/>
        <v>1</v>
      </c>
      <c r="AI456" s="22">
        <v>652</v>
      </c>
      <c r="AJ456" s="21">
        <f t="shared" si="37"/>
        <v>652</v>
      </c>
      <c r="AK456" s="21">
        <f t="shared" si="40"/>
        <v>136.91999999999999</v>
      </c>
      <c r="AL456" s="21">
        <f t="shared" si="38"/>
        <v>136.91999999999999</v>
      </c>
      <c r="AM456" s="25">
        <f t="shared" si="41"/>
        <v>120.63436123348016</v>
      </c>
      <c r="AN456" s="25">
        <f t="shared" si="39"/>
        <v>120.63436123348016</v>
      </c>
    </row>
    <row r="457" spans="1:40" ht="188.1" customHeight="1" x14ac:dyDescent="0.45">
      <c r="A457" s="3"/>
      <c r="B457" s="1" t="s">
        <v>329</v>
      </c>
      <c r="C457" s="1" t="s">
        <v>867</v>
      </c>
      <c r="D457" s="1" t="s">
        <v>1128</v>
      </c>
      <c r="E457" s="1" t="s">
        <v>1129</v>
      </c>
      <c r="F457" s="1" t="s">
        <v>1130</v>
      </c>
      <c r="G457" s="1" t="s">
        <v>1131</v>
      </c>
      <c r="H457" s="3"/>
      <c r="I457" s="1" t="s">
        <v>1132</v>
      </c>
      <c r="J457" s="1" t="s">
        <v>1133</v>
      </c>
      <c r="K457" s="6" t="s">
        <v>37</v>
      </c>
      <c r="L457" s="36"/>
      <c r="M457" s="36"/>
      <c r="N457" s="36">
        <v>6</v>
      </c>
      <c r="O457" s="36"/>
      <c r="P457" s="36"/>
      <c r="Q457" s="36"/>
      <c r="R457" s="36"/>
      <c r="S457" s="36"/>
      <c r="T457" s="36"/>
      <c r="U457" s="36"/>
      <c r="V457" s="36"/>
      <c r="W457" s="36"/>
      <c r="X457" s="36"/>
      <c r="Y457" s="36"/>
      <c r="Z457" s="36"/>
      <c r="AA457" s="36"/>
      <c r="AB457" s="36"/>
      <c r="AC457" s="36"/>
      <c r="AD457" s="36"/>
      <c r="AE457" s="36"/>
      <c r="AF457" s="36"/>
      <c r="AG457" s="1"/>
      <c r="AH457" s="30">
        <f t="shared" si="36"/>
        <v>6</v>
      </c>
      <c r="AI457" s="22">
        <v>689</v>
      </c>
      <c r="AJ457" s="21">
        <f t="shared" si="37"/>
        <v>4134</v>
      </c>
      <c r="AK457" s="21">
        <f t="shared" si="40"/>
        <v>144.68999999999997</v>
      </c>
      <c r="AL457" s="21">
        <f t="shared" si="38"/>
        <v>868.13999999999987</v>
      </c>
      <c r="AM457" s="25">
        <f t="shared" si="41"/>
        <v>127.48017621145371</v>
      </c>
      <c r="AN457" s="25">
        <f t="shared" si="39"/>
        <v>764.88105726872232</v>
      </c>
    </row>
    <row r="458" spans="1:40" ht="188.1" customHeight="1" x14ac:dyDescent="0.45">
      <c r="A458" s="3"/>
      <c r="B458" s="1" t="s">
        <v>329</v>
      </c>
      <c r="C458" s="1" t="s">
        <v>867</v>
      </c>
      <c r="D458" s="1" t="s">
        <v>1134</v>
      </c>
      <c r="E458" s="1" t="s">
        <v>1135</v>
      </c>
      <c r="F458" s="1" t="s">
        <v>1136</v>
      </c>
      <c r="G458" s="1" t="s">
        <v>1137</v>
      </c>
      <c r="H458" s="3"/>
      <c r="I458" s="1" t="s">
        <v>127</v>
      </c>
      <c r="J458" s="1" t="s">
        <v>128</v>
      </c>
      <c r="K458" s="6" t="s">
        <v>37</v>
      </c>
      <c r="L458" s="36"/>
      <c r="M458" s="36"/>
      <c r="N458" s="36">
        <v>5</v>
      </c>
      <c r="O458" s="36"/>
      <c r="P458" s="36"/>
      <c r="Q458" s="36"/>
      <c r="R458" s="36"/>
      <c r="S458" s="36"/>
      <c r="T458" s="36"/>
      <c r="U458" s="36"/>
      <c r="V458" s="36"/>
      <c r="W458" s="36"/>
      <c r="X458" s="36"/>
      <c r="Y458" s="36"/>
      <c r="Z458" s="36"/>
      <c r="AA458" s="36"/>
      <c r="AB458" s="36"/>
      <c r="AC458" s="36"/>
      <c r="AD458" s="36"/>
      <c r="AE458" s="36"/>
      <c r="AF458" s="36"/>
      <c r="AG458" s="1"/>
      <c r="AH458" s="30">
        <f t="shared" si="36"/>
        <v>5</v>
      </c>
      <c r="AI458" s="22">
        <v>622</v>
      </c>
      <c r="AJ458" s="21">
        <f t="shared" si="37"/>
        <v>3110</v>
      </c>
      <c r="AK458" s="21">
        <f t="shared" si="40"/>
        <v>130.61999999999998</v>
      </c>
      <c r="AL458" s="21">
        <f t="shared" si="38"/>
        <v>653.09999999999991</v>
      </c>
      <c r="AM458" s="25">
        <f t="shared" si="41"/>
        <v>115.08370044052862</v>
      </c>
      <c r="AN458" s="25">
        <f t="shared" si="39"/>
        <v>575.41850220264314</v>
      </c>
    </row>
    <row r="459" spans="1:40" ht="188.1" customHeight="1" x14ac:dyDescent="0.45">
      <c r="A459" s="3"/>
      <c r="B459" s="1" t="s">
        <v>329</v>
      </c>
      <c r="C459" s="1" t="s">
        <v>867</v>
      </c>
      <c r="D459" s="1" t="s">
        <v>1138</v>
      </c>
      <c r="E459" s="1" t="s">
        <v>1139</v>
      </c>
      <c r="F459" s="1" t="s">
        <v>1136</v>
      </c>
      <c r="G459" s="1" t="s">
        <v>1137</v>
      </c>
      <c r="H459" s="3"/>
      <c r="I459" s="1" t="s">
        <v>127</v>
      </c>
      <c r="J459" s="1" t="s">
        <v>128</v>
      </c>
      <c r="K459" s="6" t="s">
        <v>37</v>
      </c>
      <c r="L459" s="36"/>
      <c r="M459" s="36"/>
      <c r="N459" s="36">
        <v>5</v>
      </c>
      <c r="O459" s="36"/>
      <c r="P459" s="36"/>
      <c r="Q459" s="36"/>
      <c r="R459" s="36"/>
      <c r="S459" s="36"/>
      <c r="T459" s="36"/>
      <c r="U459" s="36"/>
      <c r="V459" s="36"/>
      <c r="W459" s="36"/>
      <c r="X459" s="36"/>
      <c r="Y459" s="36"/>
      <c r="Z459" s="36"/>
      <c r="AA459" s="36"/>
      <c r="AB459" s="36"/>
      <c r="AC459" s="36"/>
      <c r="AD459" s="36"/>
      <c r="AE459" s="36"/>
      <c r="AF459" s="36"/>
      <c r="AG459" s="1"/>
      <c r="AH459" s="30">
        <f t="shared" si="36"/>
        <v>5</v>
      </c>
      <c r="AI459" s="22">
        <v>434</v>
      </c>
      <c r="AJ459" s="21">
        <f t="shared" si="37"/>
        <v>2170</v>
      </c>
      <c r="AK459" s="21">
        <f t="shared" si="40"/>
        <v>91.139999999999986</v>
      </c>
      <c r="AL459" s="21">
        <f t="shared" si="38"/>
        <v>455.69999999999993</v>
      </c>
      <c r="AM459" s="25">
        <f t="shared" si="41"/>
        <v>80.299559471365626</v>
      </c>
      <c r="AN459" s="25">
        <f t="shared" si="39"/>
        <v>401.49779735682813</v>
      </c>
    </row>
    <row r="460" spans="1:40" ht="188.1" customHeight="1" x14ac:dyDescent="0.45">
      <c r="A460" s="3"/>
      <c r="B460" s="1" t="s">
        <v>329</v>
      </c>
      <c r="C460" s="1" t="s">
        <v>867</v>
      </c>
      <c r="D460" s="1" t="s">
        <v>1140</v>
      </c>
      <c r="E460" s="1" t="s">
        <v>1141</v>
      </c>
      <c r="F460" s="1" t="s">
        <v>1112</v>
      </c>
      <c r="G460" s="1" t="s">
        <v>1113</v>
      </c>
      <c r="H460" s="3"/>
      <c r="I460" s="1" t="s">
        <v>1114</v>
      </c>
      <c r="J460" s="1" t="s">
        <v>1115</v>
      </c>
      <c r="K460" s="6" t="s">
        <v>37</v>
      </c>
      <c r="L460" s="36"/>
      <c r="M460" s="36"/>
      <c r="N460" s="36">
        <v>1</v>
      </c>
      <c r="O460" s="36"/>
      <c r="P460" s="36"/>
      <c r="Q460" s="36"/>
      <c r="R460" s="36"/>
      <c r="S460" s="36"/>
      <c r="T460" s="36"/>
      <c r="U460" s="36"/>
      <c r="V460" s="36"/>
      <c r="W460" s="36"/>
      <c r="X460" s="36"/>
      <c r="Y460" s="36"/>
      <c r="Z460" s="36"/>
      <c r="AA460" s="36"/>
      <c r="AB460" s="36"/>
      <c r="AC460" s="36"/>
      <c r="AD460" s="36"/>
      <c r="AE460" s="36"/>
      <c r="AF460" s="36"/>
      <c r="AG460" s="1"/>
      <c r="AH460" s="30">
        <f t="shared" ref="AH460:AH523" si="42">SUM(L460:AG460)</f>
        <v>1</v>
      </c>
      <c r="AI460" s="22">
        <v>420</v>
      </c>
      <c r="AJ460" s="21">
        <f t="shared" ref="AJ460:AJ523" si="43">SUM(AI460*AH460)</f>
        <v>420</v>
      </c>
      <c r="AK460" s="21">
        <f t="shared" si="40"/>
        <v>88.199999999999989</v>
      </c>
      <c r="AL460" s="21">
        <f t="shared" ref="AL460:AL523" si="44">SUM(AK460*AH460)</f>
        <v>88.199999999999989</v>
      </c>
      <c r="AM460" s="25">
        <f t="shared" si="41"/>
        <v>77.70925110132157</v>
      </c>
      <c r="AN460" s="25">
        <f t="shared" ref="AN460:AN523" si="45">SUM(AM460*AH460)</f>
        <v>77.70925110132157</v>
      </c>
    </row>
    <row r="461" spans="1:40" ht="188.1" customHeight="1" x14ac:dyDescent="0.45">
      <c r="A461" s="3"/>
      <c r="B461" s="1" t="s">
        <v>329</v>
      </c>
      <c r="C461" s="1" t="s">
        <v>867</v>
      </c>
      <c r="D461" s="1" t="s">
        <v>1142</v>
      </c>
      <c r="E461" s="1" t="s">
        <v>1143</v>
      </c>
      <c r="F461" s="1" t="s">
        <v>1144</v>
      </c>
      <c r="G461" s="1" t="s">
        <v>1145</v>
      </c>
      <c r="H461" s="3"/>
      <c r="I461" s="1" t="s">
        <v>97</v>
      </c>
      <c r="J461" s="1" t="s">
        <v>98</v>
      </c>
      <c r="K461" s="6" t="s">
        <v>37</v>
      </c>
      <c r="L461" s="36"/>
      <c r="M461" s="36"/>
      <c r="N461" s="36">
        <v>6</v>
      </c>
      <c r="O461" s="36"/>
      <c r="P461" s="36"/>
      <c r="Q461" s="36"/>
      <c r="R461" s="36"/>
      <c r="S461" s="36"/>
      <c r="T461" s="36"/>
      <c r="U461" s="36"/>
      <c r="V461" s="36"/>
      <c r="W461" s="36"/>
      <c r="X461" s="36"/>
      <c r="Y461" s="36"/>
      <c r="Z461" s="36"/>
      <c r="AA461" s="36"/>
      <c r="AB461" s="36"/>
      <c r="AC461" s="36"/>
      <c r="AD461" s="36"/>
      <c r="AE461" s="36"/>
      <c r="AF461" s="36"/>
      <c r="AG461" s="1"/>
      <c r="AH461" s="30">
        <f t="shared" si="42"/>
        <v>6</v>
      </c>
      <c r="AI461" s="22">
        <v>736</v>
      </c>
      <c r="AJ461" s="21">
        <f t="shared" si="43"/>
        <v>4416</v>
      </c>
      <c r="AK461" s="21">
        <f t="shared" ref="AK461:AK524" si="46">AI461*(1-79%)</f>
        <v>154.55999999999997</v>
      </c>
      <c r="AL461" s="21">
        <f t="shared" si="44"/>
        <v>927.3599999999999</v>
      </c>
      <c r="AM461" s="25">
        <f t="shared" ref="AM461:AM524" si="47">SUM(AK461/1.135)</f>
        <v>136.17621145374446</v>
      </c>
      <c r="AN461" s="25">
        <f t="shared" si="45"/>
        <v>817.05726872246669</v>
      </c>
    </row>
    <row r="462" spans="1:40" ht="188.1" customHeight="1" x14ac:dyDescent="0.45">
      <c r="A462" s="3"/>
      <c r="B462" s="1" t="s">
        <v>329</v>
      </c>
      <c r="C462" s="1" t="s">
        <v>867</v>
      </c>
      <c r="D462" s="1" t="s">
        <v>1142</v>
      </c>
      <c r="E462" s="1" t="s">
        <v>1143</v>
      </c>
      <c r="F462" s="1" t="s">
        <v>1144</v>
      </c>
      <c r="G462" s="1" t="s">
        <v>1145</v>
      </c>
      <c r="H462" s="3"/>
      <c r="I462" s="1" t="s">
        <v>77</v>
      </c>
      <c r="J462" s="1" t="s">
        <v>78</v>
      </c>
      <c r="K462" s="6" t="s">
        <v>37</v>
      </c>
      <c r="L462" s="36"/>
      <c r="M462" s="36"/>
      <c r="N462" s="36">
        <v>5</v>
      </c>
      <c r="O462" s="36"/>
      <c r="P462" s="36"/>
      <c r="Q462" s="36"/>
      <c r="R462" s="36"/>
      <c r="S462" s="36"/>
      <c r="T462" s="36"/>
      <c r="U462" s="36"/>
      <c r="V462" s="36"/>
      <c r="W462" s="36"/>
      <c r="X462" s="36"/>
      <c r="Y462" s="36"/>
      <c r="Z462" s="36"/>
      <c r="AA462" s="36"/>
      <c r="AB462" s="36"/>
      <c r="AC462" s="36"/>
      <c r="AD462" s="36"/>
      <c r="AE462" s="36"/>
      <c r="AF462" s="36"/>
      <c r="AG462" s="1"/>
      <c r="AH462" s="30">
        <f t="shared" si="42"/>
        <v>5</v>
      </c>
      <c r="AI462" s="22">
        <v>736</v>
      </c>
      <c r="AJ462" s="21">
        <f t="shared" si="43"/>
        <v>3680</v>
      </c>
      <c r="AK462" s="21">
        <f t="shared" si="46"/>
        <v>154.55999999999997</v>
      </c>
      <c r="AL462" s="21">
        <f t="shared" si="44"/>
        <v>772.79999999999984</v>
      </c>
      <c r="AM462" s="25">
        <f t="shared" si="47"/>
        <v>136.17621145374446</v>
      </c>
      <c r="AN462" s="25">
        <f t="shared" si="45"/>
        <v>680.88105726872232</v>
      </c>
    </row>
    <row r="463" spans="1:40" ht="188.1" customHeight="1" x14ac:dyDescent="0.45">
      <c r="A463" s="3"/>
      <c r="B463" s="1" t="s">
        <v>329</v>
      </c>
      <c r="C463" s="1" t="s">
        <v>867</v>
      </c>
      <c r="D463" s="1" t="s">
        <v>1146</v>
      </c>
      <c r="E463" s="1" t="s">
        <v>1147</v>
      </c>
      <c r="F463" s="1" t="s">
        <v>1124</v>
      </c>
      <c r="G463" s="1" t="s">
        <v>1148</v>
      </c>
      <c r="H463" s="3"/>
      <c r="I463" s="1" t="s">
        <v>1126</v>
      </c>
      <c r="J463" s="1" t="s">
        <v>1127</v>
      </c>
      <c r="K463" s="6" t="s">
        <v>37</v>
      </c>
      <c r="L463" s="36"/>
      <c r="M463" s="36"/>
      <c r="N463" s="36">
        <v>7</v>
      </c>
      <c r="O463" s="36"/>
      <c r="P463" s="36"/>
      <c r="Q463" s="36"/>
      <c r="R463" s="36"/>
      <c r="S463" s="36"/>
      <c r="T463" s="36"/>
      <c r="U463" s="36"/>
      <c r="V463" s="36"/>
      <c r="W463" s="36"/>
      <c r="X463" s="36"/>
      <c r="Y463" s="36"/>
      <c r="Z463" s="36"/>
      <c r="AA463" s="36"/>
      <c r="AB463" s="36"/>
      <c r="AC463" s="36"/>
      <c r="AD463" s="36"/>
      <c r="AE463" s="36"/>
      <c r="AF463" s="36"/>
      <c r="AG463" s="1"/>
      <c r="AH463" s="30">
        <f t="shared" si="42"/>
        <v>7</v>
      </c>
      <c r="AI463" s="22">
        <v>672</v>
      </c>
      <c r="AJ463" s="21">
        <f t="shared" si="43"/>
        <v>4704</v>
      </c>
      <c r="AK463" s="21">
        <f t="shared" si="46"/>
        <v>141.11999999999998</v>
      </c>
      <c r="AL463" s="21">
        <f t="shared" si="44"/>
        <v>987.8399999999998</v>
      </c>
      <c r="AM463" s="25">
        <f t="shared" si="47"/>
        <v>124.33480176211451</v>
      </c>
      <c r="AN463" s="25">
        <f t="shared" si="45"/>
        <v>870.34361233480161</v>
      </c>
    </row>
    <row r="464" spans="1:40" ht="188.1" customHeight="1" x14ac:dyDescent="0.45">
      <c r="A464" s="3"/>
      <c r="B464" s="1" t="s">
        <v>329</v>
      </c>
      <c r="C464" s="1" t="s">
        <v>867</v>
      </c>
      <c r="D464" s="1" t="s">
        <v>1149</v>
      </c>
      <c r="E464" s="1" t="s">
        <v>1150</v>
      </c>
      <c r="F464" s="1" t="s">
        <v>1124</v>
      </c>
      <c r="G464" s="1" t="s">
        <v>1125</v>
      </c>
      <c r="H464" s="3"/>
      <c r="I464" s="1" t="s">
        <v>1126</v>
      </c>
      <c r="J464" s="1" t="s">
        <v>1127</v>
      </c>
      <c r="K464" s="6" t="s">
        <v>37</v>
      </c>
      <c r="L464" s="36"/>
      <c r="M464" s="36"/>
      <c r="N464" s="36">
        <v>1</v>
      </c>
      <c r="O464" s="36"/>
      <c r="P464" s="36"/>
      <c r="Q464" s="36"/>
      <c r="R464" s="36"/>
      <c r="S464" s="36"/>
      <c r="T464" s="36"/>
      <c r="U464" s="36"/>
      <c r="V464" s="36"/>
      <c r="W464" s="36"/>
      <c r="X464" s="36"/>
      <c r="Y464" s="36"/>
      <c r="Z464" s="36"/>
      <c r="AA464" s="36"/>
      <c r="AB464" s="36"/>
      <c r="AC464" s="36"/>
      <c r="AD464" s="36"/>
      <c r="AE464" s="36"/>
      <c r="AF464" s="36"/>
      <c r="AG464" s="1"/>
      <c r="AH464" s="30">
        <f t="shared" si="42"/>
        <v>1</v>
      </c>
      <c r="AI464" s="22">
        <v>717</v>
      </c>
      <c r="AJ464" s="21">
        <f t="shared" si="43"/>
        <v>717</v>
      </c>
      <c r="AK464" s="21">
        <f t="shared" si="46"/>
        <v>150.56999999999996</v>
      </c>
      <c r="AL464" s="21">
        <f t="shared" si="44"/>
        <v>150.56999999999996</v>
      </c>
      <c r="AM464" s="25">
        <f t="shared" si="47"/>
        <v>132.66079295154182</v>
      </c>
      <c r="AN464" s="25">
        <f t="shared" si="45"/>
        <v>132.66079295154182</v>
      </c>
    </row>
    <row r="465" spans="1:40" ht="188.1" customHeight="1" x14ac:dyDescent="0.45">
      <c r="A465" s="3"/>
      <c r="B465" s="1" t="s">
        <v>329</v>
      </c>
      <c r="C465" s="1" t="s">
        <v>867</v>
      </c>
      <c r="D465" s="1" t="s">
        <v>1151</v>
      </c>
      <c r="E465" s="1" t="s">
        <v>1152</v>
      </c>
      <c r="F465" s="1" t="s">
        <v>1112</v>
      </c>
      <c r="G465" s="1" t="s">
        <v>1113</v>
      </c>
      <c r="H465" s="3"/>
      <c r="I465" s="1" t="s">
        <v>1114</v>
      </c>
      <c r="J465" s="1" t="s">
        <v>1115</v>
      </c>
      <c r="K465" s="6" t="s">
        <v>37</v>
      </c>
      <c r="L465" s="36"/>
      <c r="M465" s="36"/>
      <c r="N465" s="36">
        <v>7</v>
      </c>
      <c r="O465" s="36"/>
      <c r="P465" s="36"/>
      <c r="Q465" s="36"/>
      <c r="R465" s="36"/>
      <c r="S465" s="36"/>
      <c r="T465" s="36"/>
      <c r="U465" s="36"/>
      <c r="V465" s="36"/>
      <c r="W465" s="36"/>
      <c r="X465" s="36"/>
      <c r="Y465" s="36"/>
      <c r="Z465" s="36"/>
      <c r="AA465" s="36"/>
      <c r="AB465" s="36"/>
      <c r="AC465" s="36"/>
      <c r="AD465" s="36"/>
      <c r="AE465" s="36"/>
      <c r="AF465" s="36"/>
      <c r="AG465" s="1"/>
      <c r="AH465" s="30">
        <f t="shared" si="42"/>
        <v>7</v>
      </c>
      <c r="AI465" s="22">
        <v>487</v>
      </c>
      <c r="AJ465" s="21">
        <f t="shared" si="43"/>
        <v>3409</v>
      </c>
      <c r="AK465" s="21">
        <f t="shared" si="46"/>
        <v>102.26999999999998</v>
      </c>
      <c r="AL465" s="21">
        <f t="shared" si="44"/>
        <v>715.88999999999987</v>
      </c>
      <c r="AM465" s="25">
        <f t="shared" si="47"/>
        <v>90.105726872246677</v>
      </c>
      <c r="AN465" s="25">
        <f t="shared" si="45"/>
        <v>630.74008810572673</v>
      </c>
    </row>
    <row r="466" spans="1:40" ht="188.1" customHeight="1" x14ac:dyDescent="0.45">
      <c r="A466" s="3"/>
      <c r="B466" s="1" t="s">
        <v>329</v>
      </c>
      <c r="C466" s="1" t="s">
        <v>867</v>
      </c>
      <c r="D466" s="1" t="s">
        <v>1153</v>
      </c>
      <c r="E466" s="1" t="s">
        <v>1154</v>
      </c>
      <c r="F466" s="1" t="s">
        <v>1118</v>
      </c>
      <c r="G466" s="1" t="s">
        <v>1119</v>
      </c>
      <c r="H466" s="3"/>
      <c r="I466" s="1" t="s">
        <v>1132</v>
      </c>
      <c r="J466" s="1" t="s">
        <v>1133</v>
      </c>
      <c r="K466" s="6" t="s">
        <v>37</v>
      </c>
      <c r="L466" s="36"/>
      <c r="M466" s="36"/>
      <c r="N466" s="36">
        <v>6</v>
      </c>
      <c r="O466" s="36"/>
      <c r="P466" s="36"/>
      <c r="Q466" s="36"/>
      <c r="R466" s="36"/>
      <c r="S466" s="36"/>
      <c r="T466" s="36"/>
      <c r="U466" s="36"/>
      <c r="V466" s="36"/>
      <c r="W466" s="36"/>
      <c r="X466" s="36"/>
      <c r="Y466" s="36"/>
      <c r="Z466" s="36"/>
      <c r="AA466" s="36"/>
      <c r="AB466" s="36"/>
      <c r="AC466" s="36"/>
      <c r="AD466" s="36"/>
      <c r="AE466" s="36"/>
      <c r="AF466" s="36"/>
      <c r="AG466" s="1"/>
      <c r="AH466" s="30">
        <f t="shared" si="42"/>
        <v>6</v>
      </c>
      <c r="AI466" s="22">
        <v>454</v>
      </c>
      <c r="AJ466" s="21">
        <f t="shared" si="43"/>
        <v>2724</v>
      </c>
      <c r="AK466" s="21">
        <f t="shared" si="46"/>
        <v>95.339999999999989</v>
      </c>
      <c r="AL466" s="21">
        <f t="shared" si="44"/>
        <v>572.04</v>
      </c>
      <c r="AM466" s="25">
        <f t="shared" si="47"/>
        <v>83.999999999999986</v>
      </c>
      <c r="AN466" s="25">
        <f t="shared" si="45"/>
        <v>503.99999999999989</v>
      </c>
    </row>
    <row r="467" spans="1:40" ht="188.1" customHeight="1" x14ac:dyDescent="0.45">
      <c r="A467" s="3"/>
      <c r="B467" s="1" t="s">
        <v>329</v>
      </c>
      <c r="C467" s="1" t="s">
        <v>867</v>
      </c>
      <c r="D467" s="1" t="s">
        <v>1155</v>
      </c>
      <c r="E467" s="1" t="s">
        <v>1156</v>
      </c>
      <c r="F467" s="1" t="s">
        <v>1118</v>
      </c>
      <c r="G467" s="1" t="s">
        <v>1119</v>
      </c>
      <c r="H467" s="3"/>
      <c r="I467" s="1" t="s">
        <v>1120</v>
      </c>
      <c r="J467" s="1" t="s">
        <v>1121</v>
      </c>
      <c r="K467" s="6" t="s">
        <v>37</v>
      </c>
      <c r="L467" s="36"/>
      <c r="M467" s="36"/>
      <c r="N467" s="36">
        <v>7</v>
      </c>
      <c r="O467" s="36"/>
      <c r="P467" s="36"/>
      <c r="Q467" s="36"/>
      <c r="R467" s="36"/>
      <c r="S467" s="36"/>
      <c r="T467" s="36"/>
      <c r="U467" s="36"/>
      <c r="V467" s="36"/>
      <c r="W467" s="36"/>
      <c r="X467" s="36"/>
      <c r="Y467" s="36"/>
      <c r="Z467" s="36"/>
      <c r="AA467" s="36"/>
      <c r="AB467" s="36"/>
      <c r="AC467" s="36"/>
      <c r="AD467" s="36"/>
      <c r="AE467" s="36"/>
      <c r="AF467" s="36"/>
      <c r="AG467" s="1"/>
      <c r="AH467" s="30">
        <f t="shared" si="42"/>
        <v>7</v>
      </c>
      <c r="AI467" s="22">
        <v>403</v>
      </c>
      <c r="AJ467" s="21">
        <f t="shared" si="43"/>
        <v>2821</v>
      </c>
      <c r="AK467" s="21">
        <f t="shared" si="46"/>
        <v>84.629999999999981</v>
      </c>
      <c r="AL467" s="21">
        <f t="shared" si="44"/>
        <v>592.40999999999985</v>
      </c>
      <c r="AM467" s="25">
        <f t="shared" si="47"/>
        <v>74.563876651982355</v>
      </c>
      <c r="AN467" s="25">
        <f t="shared" si="45"/>
        <v>521.94713656387648</v>
      </c>
    </row>
    <row r="468" spans="1:40" ht="188.1" customHeight="1" x14ac:dyDescent="0.45">
      <c r="A468" s="3"/>
      <c r="B468" s="1" t="s">
        <v>329</v>
      </c>
      <c r="C468" s="1" t="s">
        <v>867</v>
      </c>
      <c r="D468" s="1" t="s">
        <v>1157</v>
      </c>
      <c r="E468" s="1" t="s">
        <v>1158</v>
      </c>
      <c r="F468" s="1" t="s">
        <v>1159</v>
      </c>
      <c r="G468" s="1" t="s">
        <v>1160</v>
      </c>
      <c r="H468" s="3"/>
      <c r="I468" s="1" t="s">
        <v>358</v>
      </c>
      <c r="J468" s="1" t="s">
        <v>337</v>
      </c>
      <c r="K468" s="6" t="s">
        <v>37</v>
      </c>
      <c r="L468" s="36"/>
      <c r="M468" s="36"/>
      <c r="N468" s="36">
        <v>6</v>
      </c>
      <c r="O468" s="36"/>
      <c r="P468" s="36"/>
      <c r="Q468" s="36"/>
      <c r="R468" s="36"/>
      <c r="S468" s="36"/>
      <c r="T468" s="36"/>
      <c r="U468" s="36"/>
      <c r="V468" s="36"/>
      <c r="W468" s="36"/>
      <c r="X468" s="36"/>
      <c r="Y468" s="36"/>
      <c r="Z468" s="36"/>
      <c r="AA468" s="36"/>
      <c r="AB468" s="36"/>
      <c r="AC468" s="36"/>
      <c r="AD468" s="36"/>
      <c r="AE468" s="36"/>
      <c r="AF468" s="36"/>
      <c r="AG468" s="1"/>
      <c r="AH468" s="30">
        <f t="shared" si="42"/>
        <v>6</v>
      </c>
      <c r="AI468" s="22">
        <v>484</v>
      </c>
      <c r="AJ468" s="21">
        <f t="shared" si="43"/>
        <v>2904</v>
      </c>
      <c r="AK468" s="21">
        <f t="shared" si="46"/>
        <v>101.63999999999999</v>
      </c>
      <c r="AL468" s="21">
        <f t="shared" si="44"/>
        <v>609.83999999999992</v>
      </c>
      <c r="AM468" s="25">
        <f t="shared" si="47"/>
        <v>89.550660792951533</v>
      </c>
      <c r="AN468" s="25">
        <f t="shared" si="45"/>
        <v>537.3039647577092</v>
      </c>
    </row>
    <row r="469" spans="1:40" ht="188.1" customHeight="1" x14ac:dyDescent="0.45">
      <c r="A469" s="3"/>
      <c r="B469" s="1" t="s">
        <v>329</v>
      </c>
      <c r="C469" s="1" t="s">
        <v>867</v>
      </c>
      <c r="D469" s="1" t="s">
        <v>1157</v>
      </c>
      <c r="E469" s="1" t="s">
        <v>1158</v>
      </c>
      <c r="F469" s="1" t="s">
        <v>1159</v>
      </c>
      <c r="G469" s="1" t="s">
        <v>1160</v>
      </c>
      <c r="H469" s="3"/>
      <c r="I469" s="1" t="s">
        <v>1161</v>
      </c>
      <c r="J469" s="1" t="s">
        <v>1162</v>
      </c>
      <c r="K469" s="6" t="s">
        <v>37</v>
      </c>
      <c r="L469" s="36"/>
      <c r="M469" s="36"/>
      <c r="N469" s="36">
        <v>6</v>
      </c>
      <c r="O469" s="36"/>
      <c r="P469" s="36"/>
      <c r="Q469" s="36"/>
      <c r="R469" s="36"/>
      <c r="S469" s="36"/>
      <c r="T469" s="36"/>
      <c r="U469" s="36"/>
      <c r="V469" s="36"/>
      <c r="W469" s="36"/>
      <c r="X469" s="36"/>
      <c r="Y469" s="36"/>
      <c r="Z469" s="36"/>
      <c r="AA469" s="36"/>
      <c r="AB469" s="36"/>
      <c r="AC469" s="36"/>
      <c r="AD469" s="36"/>
      <c r="AE469" s="36"/>
      <c r="AF469" s="36"/>
      <c r="AG469" s="1"/>
      <c r="AH469" s="30">
        <f t="shared" si="42"/>
        <v>6</v>
      </c>
      <c r="AI469" s="22">
        <v>484</v>
      </c>
      <c r="AJ469" s="21">
        <f t="shared" si="43"/>
        <v>2904</v>
      </c>
      <c r="AK469" s="21">
        <f t="shared" si="46"/>
        <v>101.63999999999999</v>
      </c>
      <c r="AL469" s="21">
        <f t="shared" si="44"/>
        <v>609.83999999999992</v>
      </c>
      <c r="AM469" s="25">
        <f t="shared" si="47"/>
        <v>89.550660792951533</v>
      </c>
      <c r="AN469" s="25">
        <f t="shared" si="45"/>
        <v>537.3039647577092</v>
      </c>
    </row>
    <row r="470" spans="1:40" ht="188.1" customHeight="1" x14ac:dyDescent="0.45">
      <c r="A470" s="3"/>
      <c r="B470" s="1" t="s">
        <v>329</v>
      </c>
      <c r="C470" s="1" t="s">
        <v>867</v>
      </c>
      <c r="D470" s="1" t="s">
        <v>1163</v>
      </c>
      <c r="E470" s="1" t="s">
        <v>1164</v>
      </c>
      <c r="F470" s="1" t="s">
        <v>1165</v>
      </c>
      <c r="G470" s="1" t="s">
        <v>1166</v>
      </c>
      <c r="H470" s="3"/>
      <c r="I470" s="1" t="s">
        <v>1167</v>
      </c>
      <c r="J470" s="1" t="s">
        <v>1168</v>
      </c>
      <c r="K470" s="6" t="s">
        <v>37</v>
      </c>
      <c r="L470" s="36"/>
      <c r="M470" s="36"/>
      <c r="N470" s="36">
        <v>7</v>
      </c>
      <c r="O470" s="36"/>
      <c r="P470" s="36"/>
      <c r="Q470" s="36"/>
      <c r="R470" s="36"/>
      <c r="S470" s="36"/>
      <c r="T470" s="36"/>
      <c r="U470" s="36"/>
      <c r="V470" s="36"/>
      <c r="W470" s="36"/>
      <c r="X470" s="36"/>
      <c r="Y470" s="36"/>
      <c r="Z470" s="36"/>
      <c r="AA470" s="36"/>
      <c r="AB470" s="36"/>
      <c r="AC470" s="36"/>
      <c r="AD470" s="36"/>
      <c r="AE470" s="36"/>
      <c r="AF470" s="36"/>
      <c r="AG470" s="1"/>
      <c r="AH470" s="30">
        <f t="shared" si="42"/>
        <v>7</v>
      </c>
      <c r="AI470" s="22">
        <v>370</v>
      </c>
      <c r="AJ470" s="21">
        <f t="shared" si="43"/>
        <v>2590</v>
      </c>
      <c r="AK470" s="21">
        <f t="shared" si="46"/>
        <v>77.699999999999989</v>
      </c>
      <c r="AL470" s="21">
        <f t="shared" si="44"/>
        <v>543.89999999999986</v>
      </c>
      <c r="AM470" s="25">
        <f t="shared" si="47"/>
        <v>68.458149779735677</v>
      </c>
      <c r="AN470" s="25">
        <f t="shared" si="45"/>
        <v>479.20704845814976</v>
      </c>
    </row>
    <row r="471" spans="1:40" ht="188.1" customHeight="1" x14ac:dyDescent="0.45">
      <c r="A471" s="3"/>
      <c r="B471" s="1" t="s">
        <v>329</v>
      </c>
      <c r="C471" s="1" t="s">
        <v>867</v>
      </c>
      <c r="D471" s="1" t="s">
        <v>1169</v>
      </c>
      <c r="E471" s="1" t="s">
        <v>1170</v>
      </c>
      <c r="F471" s="1" t="s">
        <v>1171</v>
      </c>
      <c r="G471" s="1" t="s">
        <v>1172</v>
      </c>
      <c r="H471" s="3"/>
      <c r="I471" s="1" t="s">
        <v>77</v>
      </c>
      <c r="J471" s="1" t="s">
        <v>78</v>
      </c>
      <c r="K471" s="6" t="s">
        <v>37</v>
      </c>
      <c r="L471" s="36"/>
      <c r="M471" s="36"/>
      <c r="N471" s="36">
        <v>5</v>
      </c>
      <c r="O471" s="36"/>
      <c r="P471" s="36"/>
      <c r="Q471" s="36"/>
      <c r="R471" s="36"/>
      <c r="S471" s="36"/>
      <c r="T471" s="36"/>
      <c r="U471" s="36"/>
      <c r="V471" s="36"/>
      <c r="W471" s="36"/>
      <c r="X471" s="36"/>
      <c r="Y471" s="36"/>
      <c r="Z471" s="36"/>
      <c r="AA471" s="36"/>
      <c r="AB471" s="36"/>
      <c r="AC471" s="36"/>
      <c r="AD471" s="36"/>
      <c r="AE471" s="36"/>
      <c r="AF471" s="36"/>
      <c r="AG471" s="1"/>
      <c r="AH471" s="30">
        <f t="shared" si="42"/>
        <v>5</v>
      </c>
      <c r="AI471" s="22">
        <v>403</v>
      </c>
      <c r="AJ471" s="21">
        <f t="shared" si="43"/>
        <v>2015</v>
      </c>
      <c r="AK471" s="21">
        <f t="shared" si="46"/>
        <v>84.629999999999981</v>
      </c>
      <c r="AL471" s="21">
        <f t="shared" si="44"/>
        <v>423.14999999999992</v>
      </c>
      <c r="AM471" s="25">
        <f t="shared" si="47"/>
        <v>74.563876651982355</v>
      </c>
      <c r="AN471" s="25">
        <f t="shared" si="45"/>
        <v>372.81938325991177</v>
      </c>
    </row>
    <row r="472" spans="1:40" ht="188.1" customHeight="1" x14ac:dyDescent="0.45">
      <c r="A472" s="3"/>
      <c r="B472" s="1" t="s">
        <v>367</v>
      </c>
      <c r="C472" s="1" t="s">
        <v>867</v>
      </c>
      <c r="D472" s="1" t="s">
        <v>1173</v>
      </c>
      <c r="E472" s="1" t="s">
        <v>1174</v>
      </c>
      <c r="F472" s="1" t="s">
        <v>1175</v>
      </c>
      <c r="G472" s="1" t="s">
        <v>1176</v>
      </c>
      <c r="H472" s="3"/>
      <c r="I472" s="1" t="s">
        <v>77</v>
      </c>
      <c r="J472" s="1" t="s">
        <v>78</v>
      </c>
      <c r="K472" s="6" t="s">
        <v>37</v>
      </c>
      <c r="L472" s="36"/>
      <c r="M472" s="36"/>
      <c r="N472" s="36">
        <v>4</v>
      </c>
      <c r="O472" s="36"/>
      <c r="P472" s="36"/>
      <c r="Q472" s="36"/>
      <c r="R472" s="36"/>
      <c r="S472" s="36"/>
      <c r="T472" s="36"/>
      <c r="U472" s="36"/>
      <c r="V472" s="36"/>
      <c r="W472" s="36"/>
      <c r="X472" s="36"/>
      <c r="Y472" s="36"/>
      <c r="Z472" s="36"/>
      <c r="AA472" s="36"/>
      <c r="AB472" s="36"/>
      <c r="AC472" s="36"/>
      <c r="AD472" s="36"/>
      <c r="AE472" s="36"/>
      <c r="AF472" s="36"/>
      <c r="AG472" s="1"/>
      <c r="AH472" s="30">
        <f t="shared" si="42"/>
        <v>4</v>
      </c>
      <c r="AI472" s="22">
        <v>280</v>
      </c>
      <c r="AJ472" s="21">
        <f t="shared" si="43"/>
        <v>1120</v>
      </c>
      <c r="AK472" s="21">
        <f t="shared" si="46"/>
        <v>58.79999999999999</v>
      </c>
      <c r="AL472" s="21">
        <f t="shared" si="44"/>
        <v>235.19999999999996</v>
      </c>
      <c r="AM472" s="25">
        <f t="shared" si="47"/>
        <v>51.806167400881051</v>
      </c>
      <c r="AN472" s="25">
        <f t="shared" si="45"/>
        <v>207.22466960352421</v>
      </c>
    </row>
    <row r="473" spans="1:40" ht="188.1" customHeight="1" x14ac:dyDescent="0.45">
      <c r="A473" s="3"/>
      <c r="B473" s="1" t="s">
        <v>367</v>
      </c>
      <c r="C473" s="1" t="s">
        <v>867</v>
      </c>
      <c r="D473" s="1" t="s">
        <v>1177</v>
      </c>
      <c r="E473" s="1" t="s">
        <v>1178</v>
      </c>
      <c r="F473" s="1" t="s">
        <v>394</v>
      </c>
      <c r="G473" s="1" t="s">
        <v>391</v>
      </c>
      <c r="H473" s="3"/>
      <c r="I473" s="1" t="s">
        <v>145</v>
      </c>
      <c r="J473" s="1" t="s">
        <v>146</v>
      </c>
      <c r="K473" s="6" t="s">
        <v>37</v>
      </c>
      <c r="L473" s="36">
        <v>1</v>
      </c>
      <c r="M473" s="36"/>
      <c r="N473" s="36"/>
      <c r="O473" s="36"/>
      <c r="P473" s="36"/>
      <c r="Q473" s="36"/>
      <c r="R473" s="36"/>
      <c r="S473" s="36"/>
      <c r="T473" s="36"/>
      <c r="U473" s="36"/>
      <c r="V473" s="36"/>
      <c r="W473" s="36"/>
      <c r="X473" s="36"/>
      <c r="Y473" s="36"/>
      <c r="Z473" s="36"/>
      <c r="AA473" s="36"/>
      <c r="AB473" s="36"/>
      <c r="AC473" s="36"/>
      <c r="AD473" s="36"/>
      <c r="AE473" s="36"/>
      <c r="AF473" s="36"/>
      <c r="AG473" s="1"/>
      <c r="AH473" s="30">
        <f t="shared" si="42"/>
        <v>1</v>
      </c>
      <c r="AI473" s="22">
        <v>165</v>
      </c>
      <c r="AJ473" s="21">
        <f t="shared" si="43"/>
        <v>165</v>
      </c>
      <c r="AK473" s="21">
        <f t="shared" si="46"/>
        <v>34.649999999999991</v>
      </c>
      <c r="AL473" s="21">
        <f t="shared" si="44"/>
        <v>34.649999999999991</v>
      </c>
      <c r="AM473" s="25">
        <f t="shared" si="47"/>
        <v>30.528634361233472</v>
      </c>
      <c r="AN473" s="25">
        <f t="shared" si="45"/>
        <v>30.528634361233472</v>
      </c>
    </row>
    <row r="474" spans="1:40" ht="188.1" customHeight="1" x14ac:dyDescent="0.45">
      <c r="A474" s="3"/>
      <c r="B474" s="1" t="s">
        <v>415</v>
      </c>
      <c r="C474" s="1" t="s">
        <v>867</v>
      </c>
      <c r="D474" s="1" t="s">
        <v>1179</v>
      </c>
      <c r="E474" s="1" t="s">
        <v>1180</v>
      </c>
      <c r="F474" s="1" t="s">
        <v>985</v>
      </c>
      <c r="G474" s="1" t="s">
        <v>986</v>
      </c>
      <c r="H474" s="3"/>
      <c r="I474" s="1" t="s">
        <v>107</v>
      </c>
      <c r="J474" s="1" t="s">
        <v>944</v>
      </c>
      <c r="K474" s="6" t="s">
        <v>39</v>
      </c>
      <c r="L474" s="36"/>
      <c r="M474" s="36"/>
      <c r="N474" s="36">
        <v>1</v>
      </c>
      <c r="O474" s="36"/>
      <c r="P474" s="36"/>
      <c r="Q474" s="36"/>
      <c r="R474" s="36"/>
      <c r="S474" s="36"/>
      <c r="T474" s="36"/>
      <c r="U474" s="36"/>
      <c r="V474" s="36"/>
      <c r="W474" s="36"/>
      <c r="X474" s="36"/>
      <c r="Y474" s="36"/>
      <c r="Z474" s="36"/>
      <c r="AA474" s="36"/>
      <c r="AB474" s="36"/>
      <c r="AC474" s="36"/>
      <c r="AD474" s="36"/>
      <c r="AE474" s="36"/>
      <c r="AF474" s="36"/>
      <c r="AG474" s="1"/>
      <c r="AH474" s="30">
        <f t="shared" si="42"/>
        <v>1</v>
      </c>
      <c r="AI474" s="22">
        <v>367</v>
      </c>
      <c r="AJ474" s="21">
        <f t="shared" si="43"/>
        <v>367</v>
      </c>
      <c r="AK474" s="21">
        <f t="shared" si="46"/>
        <v>77.069999999999993</v>
      </c>
      <c r="AL474" s="21">
        <f t="shared" si="44"/>
        <v>77.069999999999993</v>
      </c>
      <c r="AM474" s="25">
        <f t="shared" si="47"/>
        <v>67.903083700440519</v>
      </c>
      <c r="AN474" s="25">
        <f t="shared" si="45"/>
        <v>67.903083700440519</v>
      </c>
    </row>
    <row r="475" spans="1:40" ht="188.1" customHeight="1" x14ac:dyDescent="0.45">
      <c r="A475" s="3"/>
      <c r="B475" s="1" t="s">
        <v>415</v>
      </c>
      <c r="C475" s="1" t="s">
        <v>867</v>
      </c>
      <c r="D475" s="1" t="s">
        <v>1179</v>
      </c>
      <c r="E475" s="1" t="s">
        <v>1180</v>
      </c>
      <c r="F475" s="1" t="s">
        <v>985</v>
      </c>
      <c r="G475" s="1" t="s">
        <v>986</v>
      </c>
      <c r="H475" s="3"/>
      <c r="I475" s="1" t="s">
        <v>77</v>
      </c>
      <c r="J475" s="1" t="s">
        <v>78</v>
      </c>
      <c r="K475" s="6" t="s">
        <v>39</v>
      </c>
      <c r="L475" s="36">
        <v>1</v>
      </c>
      <c r="M475" s="36">
        <v>2</v>
      </c>
      <c r="N475" s="36"/>
      <c r="O475" s="36"/>
      <c r="P475" s="36"/>
      <c r="Q475" s="36"/>
      <c r="R475" s="36"/>
      <c r="S475" s="36"/>
      <c r="T475" s="36"/>
      <c r="U475" s="36"/>
      <c r="V475" s="36"/>
      <c r="W475" s="36"/>
      <c r="X475" s="36"/>
      <c r="Y475" s="36"/>
      <c r="Z475" s="36"/>
      <c r="AA475" s="36"/>
      <c r="AB475" s="36"/>
      <c r="AC475" s="36"/>
      <c r="AD475" s="36"/>
      <c r="AE475" s="36"/>
      <c r="AF475" s="36"/>
      <c r="AG475" s="1"/>
      <c r="AH475" s="30">
        <f t="shared" si="42"/>
        <v>3</v>
      </c>
      <c r="AI475" s="22">
        <v>367</v>
      </c>
      <c r="AJ475" s="21">
        <f t="shared" si="43"/>
        <v>1101</v>
      </c>
      <c r="AK475" s="21">
        <f t="shared" si="46"/>
        <v>77.069999999999993</v>
      </c>
      <c r="AL475" s="21">
        <f t="shared" si="44"/>
        <v>231.20999999999998</v>
      </c>
      <c r="AM475" s="25">
        <f t="shared" si="47"/>
        <v>67.903083700440519</v>
      </c>
      <c r="AN475" s="25">
        <f t="shared" si="45"/>
        <v>203.70925110132157</v>
      </c>
    </row>
    <row r="476" spans="1:40" ht="188.1" customHeight="1" x14ac:dyDescent="0.45">
      <c r="A476" s="3"/>
      <c r="B476" s="1" t="s">
        <v>415</v>
      </c>
      <c r="C476" s="1" t="s">
        <v>867</v>
      </c>
      <c r="D476" s="1" t="s">
        <v>1181</v>
      </c>
      <c r="E476" s="1" t="s">
        <v>1182</v>
      </c>
      <c r="F476" s="1" t="s">
        <v>985</v>
      </c>
      <c r="G476" s="1" t="s">
        <v>986</v>
      </c>
      <c r="H476" s="3"/>
      <c r="I476" s="1" t="s">
        <v>239</v>
      </c>
      <c r="J476" s="1" t="s">
        <v>430</v>
      </c>
      <c r="K476" s="6" t="s">
        <v>39</v>
      </c>
      <c r="L476" s="36">
        <v>1</v>
      </c>
      <c r="M476" s="36"/>
      <c r="N476" s="36">
        <v>2</v>
      </c>
      <c r="O476" s="36"/>
      <c r="P476" s="36"/>
      <c r="Q476" s="36"/>
      <c r="R476" s="36"/>
      <c r="S476" s="36"/>
      <c r="T476" s="36"/>
      <c r="U476" s="36"/>
      <c r="V476" s="36"/>
      <c r="W476" s="36"/>
      <c r="X476" s="36"/>
      <c r="Y476" s="36"/>
      <c r="Z476" s="36"/>
      <c r="AA476" s="36"/>
      <c r="AB476" s="36"/>
      <c r="AC476" s="36"/>
      <c r="AD476" s="36"/>
      <c r="AE476" s="36"/>
      <c r="AF476" s="36"/>
      <c r="AG476" s="1"/>
      <c r="AH476" s="30">
        <f t="shared" si="42"/>
        <v>3</v>
      </c>
      <c r="AI476" s="22">
        <v>162</v>
      </c>
      <c r="AJ476" s="21">
        <f t="shared" si="43"/>
        <v>486</v>
      </c>
      <c r="AK476" s="21">
        <f t="shared" si="46"/>
        <v>34.019999999999996</v>
      </c>
      <c r="AL476" s="21">
        <f t="shared" si="44"/>
        <v>102.05999999999999</v>
      </c>
      <c r="AM476" s="25">
        <f t="shared" si="47"/>
        <v>29.973568281938324</v>
      </c>
      <c r="AN476" s="25">
        <f t="shared" si="45"/>
        <v>89.920704845814967</v>
      </c>
    </row>
    <row r="477" spans="1:40" ht="188.1" customHeight="1" x14ac:dyDescent="0.45">
      <c r="A477" s="3"/>
      <c r="B477" s="1" t="s">
        <v>415</v>
      </c>
      <c r="C477" s="1" t="s">
        <v>867</v>
      </c>
      <c r="D477" s="1" t="s">
        <v>1181</v>
      </c>
      <c r="E477" s="1" t="s">
        <v>1182</v>
      </c>
      <c r="F477" s="1" t="s">
        <v>985</v>
      </c>
      <c r="G477" s="1" t="s">
        <v>986</v>
      </c>
      <c r="H477" s="3"/>
      <c r="I477" s="1" t="s">
        <v>180</v>
      </c>
      <c r="J477" s="1" t="s">
        <v>282</v>
      </c>
      <c r="K477" s="6" t="s">
        <v>39</v>
      </c>
      <c r="L477" s="36"/>
      <c r="M477" s="36">
        <v>1</v>
      </c>
      <c r="N477" s="36"/>
      <c r="O477" s="36"/>
      <c r="P477" s="36"/>
      <c r="Q477" s="36">
        <v>1</v>
      </c>
      <c r="R477" s="36"/>
      <c r="S477" s="36"/>
      <c r="T477" s="36"/>
      <c r="U477" s="36"/>
      <c r="V477" s="36"/>
      <c r="W477" s="36"/>
      <c r="X477" s="36"/>
      <c r="Y477" s="36"/>
      <c r="Z477" s="36"/>
      <c r="AA477" s="36"/>
      <c r="AB477" s="36"/>
      <c r="AC477" s="36"/>
      <c r="AD477" s="36"/>
      <c r="AE477" s="36"/>
      <c r="AF477" s="36"/>
      <c r="AG477" s="1"/>
      <c r="AH477" s="30">
        <f t="shared" si="42"/>
        <v>2</v>
      </c>
      <c r="AI477" s="22">
        <v>162</v>
      </c>
      <c r="AJ477" s="21">
        <f t="shared" si="43"/>
        <v>324</v>
      </c>
      <c r="AK477" s="21">
        <f t="shared" si="46"/>
        <v>34.019999999999996</v>
      </c>
      <c r="AL477" s="21">
        <f t="shared" si="44"/>
        <v>68.039999999999992</v>
      </c>
      <c r="AM477" s="25">
        <f t="shared" si="47"/>
        <v>29.973568281938324</v>
      </c>
      <c r="AN477" s="25">
        <f t="shared" si="45"/>
        <v>59.947136563876647</v>
      </c>
    </row>
    <row r="478" spans="1:40" ht="188.1" customHeight="1" x14ac:dyDescent="0.45">
      <c r="A478" s="3"/>
      <c r="B478" s="1" t="s">
        <v>415</v>
      </c>
      <c r="C478" s="1" t="s">
        <v>867</v>
      </c>
      <c r="D478" s="1" t="s">
        <v>1181</v>
      </c>
      <c r="E478" s="1" t="s">
        <v>1182</v>
      </c>
      <c r="F478" s="1" t="s">
        <v>985</v>
      </c>
      <c r="G478" s="1" t="s">
        <v>986</v>
      </c>
      <c r="H478" s="3"/>
      <c r="I478" s="1" t="s">
        <v>97</v>
      </c>
      <c r="J478" s="1" t="s">
        <v>285</v>
      </c>
      <c r="K478" s="6" t="s">
        <v>39</v>
      </c>
      <c r="L478" s="36"/>
      <c r="M478" s="36"/>
      <c r="N478" s="36">
        <v>6</v>
      </c>
      <c r="O478" s="36"/>
      <c r="P478" s="36"/>
      <c r="Q478" s="36"/>
      <c r="R478" s="36"/>
      <c r="S478" s="36"/>
      <c r="T478" s="36"/>
      <c r="U478" s="36"/>
      <c r="V478" s="36"/>
      <c r="W478" s="36"/>
      <c r="X478" s="36"/>
      <c r="Y478" s="36"/>
      <c r="Z478" s="36"/>
      <c r="AA478" s="36"/>
      <c r="AB478" s="36"/>
      <c r="AC478" s="36"/>
      <c r="AD478" s="36"/>
      <c r="AE478" s="36"/>
      <c r="AF478" s="36"/>
      <c r="AG478" s="1"/>
      <c r="AH478" s="30">
        <f t="shared" si="42"/>
        <v>6</v>
      </c>
      <c r="AI478" s="22">
        <v>162</v>
      </c>
      <c r="AJ478" s="21">
        <f t="shared" si="43"/>
        <v>972</v>
      </c>
      <c r="AK478" s="21">
        <f t="shared" si="46"/>
        <v>34.019999999999996</v>
      </c>
      <c r="AL478" s="21">
        <f t="shared" si="44"/>
        <v>204.11999999999998</v>
      </c>
      <c r="AM478" s="25">
        <f t="shared" si="47"/>
        <v>29.973568281938324</v>
      </c>
      <c r="AN478" s="25">
        <f t="shared" si="45"/>
        <v>179.84140969162993</v>
      </c>
    </row>
    <row r="479" spans="1:40" ht="188.1" customHeight="1" x14ac:dyDescent="0.45">
      <c r="A479" s="3"/>
      <c r="B479" s="1" t="s">
        <v>415</v>
      </c>
      <c r="C479" s="1" t="s">
        <v>867</v>
      </c>
      <c r="D479" s="1" t="s">
        <v>1181</v>
      </c>
      <c r="E479" s="1" t="s">
        <v>1182</v>
      </c>
      <c r="F479" s="1" t="s">
        <v>985</v>
      </c>
      <c r="G479" s="1" t="s">
        <v>986</v>
      </c>
      <c r="H479" s="3"/>
      <c r="I479" s="1" t="s">
        <v>107</v>
      </c>
      <c r="J479" s="1" t="s">
        <v>944</v>
      </c>
      <c r="K479" s="6" t="s">
        <v>39</v>
      </c>
      <c r="L479" s="36"/>
      <c r="M479" s="36"/>
      <c r="N479" s="36">
        <v>2</v>
      </c>
      <c r="O479" s="36">
        <v>1</v>
      </c>
      <c r="P479" s="36"/>
      <c r="Q479" s="36"/>
      <c r="R479" s="36"/>
      <c r="S479" s="36"/>
      <c r="T479" s="36"/>
      <c r="U479" s="36"/>
      <c r="V479" s="36"/>
      <c r="W479" s="36"/>
      <c r="X479" s="36"/>
      <c r="Y479" s="36"/>
      <c r="Z479" s="36"/>
      <c r="AA479" s="36"/>
      <c r="AB479" s="36"/>
      <c r="AC479" s="36"/>
      <c r="AD479" s="36"/>
      <c r="AE479" s="36"/>
      <c r="AF479" s="36"/>
      <c r="AG479" s="1"/>
      <c r="AH479" s="30">
        <f t="shared" si="42"/>
        <v>3</v>
      </c>
      <c r="AI479" s="22">
        <v>162</v>
      </c>
      <c r="AJ479" s="21">
        <f t="shared" si="43"/>
        <v>486</v>
      </c>
      <c r="AK479" s="21">
        <f t="shared" si="46"/>
        <v>34.019999999999996</v>
      </c>
      <c r="AL479" s="21">
        <f t="shared" si="44"/>
        <v>102.05999999999999</v>
      </c>
      <c r="AM479" s="25">
        <f t="shared" si="47"/>
        <v>29.973568281938324</v>
      </c>
      <c r="AN479" s="25">
        <f t="shared" si="45"/>
        <v>89.920704845814967</v>
      </c>
    </row>
    <row r="480" spans="1:40" ht="188.1" customHeight="1" x14ac:dyDescent="0.45">
      <c r="A480" s="3"/>
      <c r="B480" s="1" t="s">
        <v>415</v>
      </c>
      <c r="C480" s="1" t="s">
        <v>867</v>
      </c>
      <c r="D480" s="1" t="s">
        <v>1181</v>
      </c>
      <c r="E480" s="1" t="s">
        <v>1182</v>
      </c>
      <c r="F480" s="1" t="s">
        <v>991</v>
      </c>
      <c r="G480" s="1" t="s">
        <v>992</v>
      </c>
      <c r="H480" s="3"/>
      <c r="I480" s="1" t="s">
        <v>97</v>
      </c>
      <c r="J480" s="1" t="s">
        <v>285</v>
      </c>
      <c r="K480" s="6" t="s">
        <v>39</v>
      </c>
      <c r="L480" s="36"/>
      <c r="M480" s="36"/>
      <c r="N480" s="36">
        <v>1</v>
      </c>
      <c r="O480" s="36"/>
      <c r="P480" s="36"/>
      <c r="Q480" s="36"/>
      <c r="R480" s="36"/>
      <c r="S480" s="36"/>
      <c r="T480" s="36"/>
      <c r="U480" s="36"/>
      <c r="V480" s="36"/>
      <c r="W480" s="36"/>
      <c r="X480" s="36"/>
      <c r="Y480" s="36"/>
      <c r="Z480" s="36"/>
      <c r="AA480" s="36"/>
      <c r="AB480" s="36"/>
      <c r="AC480" s="36"/>
      <c r="AD480" s="36"/>
      <c r="AE480" s="36"/>
      <c r="AF480" s="36"/>
      <c r="AG480" s="1"/>
      <c r="AH480" s="30">
        <f t="shared" si="42"/>
        <v>1</v>
      </c>
      <c r="AI480" s="22">
        <v>227</v>
      </c>
      <c r="AJ480" s="21">
        <f t="shared" si="43"/>
        <v>227</v>
      </c>
      <c r="AK480" s="21">
        <f t="shared" si="46"/>
        <v>47.669999999999995</v>
      </c>
      <c r="AL480" s="21">
        <f t="shared" si="44"/>
        <v>47.669999999999995</v>
      </c>
      <c r="AM480" s="25">
        <f t="shared" si="47"/>
        <v>41.999999999999993</v>
      </c>
      <c r="AN480" s="25">
        <f t="shared" si="45"/>
        <v>41.999999999999993</v>
      </c>
    </row>
    <row r="481" spans="1:40" ht="188.1" customHeight="1" x14ac:dyDescent="0.45">
      <c r="A481" s="3"/>
      <c r="B481" s="1" t="s">
        <v>415</v>
      </c>
      <c r="C481" s="1" t="s">
        <v>867</v>
      </c>
      <c r="D481" s="1" t="s">
        <v>1181</v>
      </c>
      <c r="E481" s="1" t="s">
        <v>1182</v>
      </c>
      <c r="F481" s="1" t="s">
        <v>991</v>
      </c>
      <c r="G481" s="1" t="s">
        <v>992</v>
      </c>
      <c r="H481" s="3"/>
      <c r="I481" s="1" t="s">
        <v>145</v>
      </c>
      <c r="J481" s="1" t="s">
        <v>318</v>
      </c>
      <c r="K481" s="6" t="s">
        <v>39</v>
      </c>
      <c r="L481" s="36"/>
      <c r="M481" s="36">
        <v>1</v>
      </c>
      <c r="N481" s="36"/>
      <c r="O481" s="36"/>
      <c r="P481" s="36"/>
      <c r="Q481" s="36"/>
      <c r="R481" s="36"/>
      <c r="S481" s="36"/>
      <c r="T481" s="36"/>
      <c r="U481" s="36"/>
      <c r="V481" s="36"/>
      <c r="W481" s="36"/>
      <c r="X481" s="36"/>
      <c r="Y481" s="36"/>
      <c r="Z481" s="36"/>
      <c r="AA481" s="36"/>
      <c r="AB481" s="36"/>
      <c r="AC481" s="36"/>
      <c r="AD481" s="36"/>
      <c r="AE481" s="36"/>
      <c r="AF481" s="36"/>
      <c r="AG481" s="1"/>
      <c r="AH481" s="30">
        <f t="shared" si="42"/>
        <v>1</v>
      </c>
      <c r="AI481" s="22">
        <v>227</v>
      </c>
      <c r="AJ481" s="21">
        <f t="shared" si="43"/>
        <v>227</v>
      </c>
      <c r="AK481" s="21">
        <f t="shared" si="46"/>
        <v>47.669999999999995</v>
      </c>
      <c r="AL481" s="21">
        <f t="shared" si="44"/>
        <v>47.669999999999995</v>
      </c>
      <c r="AM481" s="25">
        <f t="shared" si="47"/>
        <v>41.999999999999993</v>
      </c>
      <c r="AN481" s="25">
        <f t="shared" si="45"/>
        <v>41.999999999999993</v>
      </c>
    </row>
    <row r="482" spans="1:40" ht="188.1" customHeight="1" x14ac:dyDescent="0.45">
      <c r="A482" s="3"/>
      <c r="B482" s="1" t="s">
        <v>415</v>
      </c>
      <c r="C482" s="1" t="s">
        <v>867</v>
      </c>
      <c r="D482" s="1" t="s">
        <v>1181</v>
      </c>
      <c r="E482" s="1" t="s">
        <v>1182</v>
      </c>
      <c r="F482" s="1" t="s">
        <v>993</v>
      </c>
      <c r="G482" s="1" t="s">
        <v>994</v>
      </c>
      <c r="H482" s="3"/>
      <c r="I482" s="1" t="s">
        <v>107</v>
      </c>
      <c r="J482" s="1" t="s">
        <v>944</v>
      </c>
      <c r="K482" s="6" t="s">
        <v>39</v>
      </c>
      <c r="L482" s="36"/>
      <c r="M482" s="36"/>
      <c r="N482" s="36"/>
      <c r="O482" s="36"/>
      <c r="P482" s="36"/>
      <c r="Q482" s="36">
        <v>1</v>
      </c>
      <c r="R482" s="36"/>
      <c r="S482" s="36"/>
      <c r="T482" s="36"/>
      <c r="U482" s="36"/>
      <c r="V482" s="36"/>
      <c r="W482" s="36"/>
      <c r="X482" s="36"/>
      <c r="Y482" s="36"/>
      <c r="Z482" s="36"/>
      <c r="AA482" s="36"/>
      <c r="AB482" s="36"/>
      <c r="AC482" s="36"/>
      <c r="AD482" s="36"/>
      <c r="AE482" s="36"/>
      <c r="AF482" s="36"/>
      <c r="AG482" s="1"/>
      <c r="AH482" s="30">
        <f t="shared" si="42"/>
        <v>1</v>
      </c>
      <c r="AI482" s="22">
        <v>227</v>
      </c>
      <c r="AJ482" s="21">
        <f t="shared" si="43"/>
        <v>227</v>
      </c>
      <c r="AK482" s="21">
        <f t="shared" si="46"/>
        <v>47.669999999999995</v>
      </c>
      <c r="AL482" s="21">
        <f t="shared" si="44"/>
        <v>47.669999999999995</v>
      </c>
      <c r="AM482" s="25">
        <f t="shared" si="47"/>
        <v>41.999999999999993</v>
      </c>
      <c r="AN482" s="25">
        <f t="shared" si="45"/>
        <v>41.999999999999993</v>
      </c>
    </row>
    <row r="483" spans="1:40" ht="188.1" customHeight="1" x14ac:dyDescent="0.45">
      <c r="A483" s="3"/>
      <c r="B483" s="1" t="s">
        <v>415</v>
      </c>
      <c r="C483" s="1" t="s">
        <v>867</v>
      </c>
      <c r="D483" s="1" t="s">
        <v>1181</v>
      </c>
      <c r="E483" s="1" t="s">
        <v>1182</v>
      </c>
      <c r="F483" s="1" t="s">
        <v>993</v>
      </c>
      <c r="G483" s="1" t="s">
        <v>994</v>
      </c>
      <c r="H483" s="3"/>
      <c r="I483" s="1" t="s">
        <v>271</v>
      </c>
      <c r="J483" s="1" t="s">
        <v>523</v>
      </c>
      <c r="K483" s="6" t="s">
        <v>39</v>
      </c>
      <c r="L483" s="36"/>
      <c r="M483" s="36"/>
      <c r="N483" s="36">
        <v>1</v>
      </c>
      <c r="O483" s="36"/>
      <c r="P483" s="36"/>
      <c r="Q483" s="36"/>
      <c r="R483" s="36"/>
      <c r="S483" s="36"/>
      <c r="T483" s="36"/>
      <c r="U483" s="36"/>
      <c r="V483" s="36"/>
      <c r="W483" s="36"/>
      <c r="X483" s="36"/>
      <c r="Y483" s="36"/>
      <c r="Z483" s="36"/>
      <c r="AA483" s="36"/>
      <c r="AB483" s="36"/>
      <c r="AC483" s="36"/>
      <c r="AD483" s="36"/>
      <c r="AE483" s="36"/>
      <c r="AF483" s="36"/>
      <c r="AG483" s="1"/>
      <c r="AH483" s="30">
        <f t="shared" si="42"/>
        <v>1</v>
      </c>
      <c r="AI483" s="22">
        <v>227</v>
      </c>
      <c r="AJ483" s="21">
        <f t="shared" si="43"/>
        <v>227</v>
      </c>
      <c r="AK483" s="21">
        <f t="shared" si="46"/>
        <v>47.669999999999995</v>
      </c>
      <c r="AL483" s="21">
        <f t="shared" si="44"/>
        <v>47.669999999999995</v>
      </c>
      <c r="AM483" s="25">
        <f t="shared" si="47"/>
        <v>41.999999999999993</v>
      </c>
      <c r="AN483" s="25">
        <f t="shared" si="45"/>
        <v>41.999999999999993</v>
      </c>
    </row>
    <row r="484" spans="1:40" ht="188.1" customHeight="1" x14ac:dyDescent="0.45">
      <c r="A484" s="3"/>
      <c r="B484" s="1" t="s">
        <v>415</v>
      </c>
      <c r="C484" s="1" t="s">
        <v>867</v>
      </c>
      <c r="D484" s="1" t="s">
        <v>1181</v>
      </c>
      <c r="E484" s="1" t="s">
        <v>1182</v>
      </c>
      <c r="F484" s="1" t="s">
        <v>993</v>
      </c>
      <c r="G484" s="1" t="s">
        <v>994</v>
      </c>
      <c r="H484" s="3"/>
      <c r="I484" s="1" t="s">
        <v>145</v>
      </c>
      <c r="J484" s="1" t="s">
        <v>318</v>
      </c>
      <c r="K484" s="6" t="s">
        <v>39</v>
      </c>
      <c r="L484" s="36">
        <v>20</v>
      </c>
      <c r="M484" s="36">
        <v>20</v>
      </c>
      <c r="N484" s="36">
        <v>20</v>
      </c>
      <c r="O484" s="36">
        <v>20</v>
      </c>
      <c r="P484" s="36"/>
      <c r="Q484" s="36">
        <v>20</v>
      </c>
      <c r="R484" s="36">
        <v>20</v>
      </c>
      <c r="S484" s="36">
        <v>20</v>
      </c>
      <c r="T484" s="36"/>
      <c r="U484" s="36"/>
      <c r="V484" s="36"/>
      <c r="W484" s="36"/>
      <c r="X484" s="36"/>
      <c r="Y484" s="36"/>
      <c r="Z484" s="36"/>
      <c r="AA484" s="36"/>
      <c r="AB484" s="36"/>
      <c r="AC484" s="36"/>
      <c r="AD484" s="36"/>
      <c r="AE484" s="36"/>
      <c r="AF484" s="36"/>
      <c r="AG484" s="1"/>
      <c r="AH484" s="30">
        <f t="shared" si="42"/>
        <v>140</v>
      </c>
      <c r="AI484" s="22">
        <v>227</v>
      </c>
      <c r="AJ484" s="21">
        <f t="shared" si="43"/>
        <v>31780</v>
      </c>
      <c r="AK484" s="21">
        <f t="shared" si="46"/>
        <v>47.669999999999995</v>
      </c>
      <c r="AL484" s="21">
        <f t="shared" si="44"/>
        <v>6673.7999999999993</v>
      </c>
      <c r="AM484" s="25">
        <f t="shared" si="47"/>
        <v>41.999999999999993</v>
      </c>
      <c r="AN484" s="25">
        <f t="shared" si="45"/>
        <v>5879.9999999999991</v>
      </c>
    </row>
    <row r="485" spans="1:40" ht="188.1" customHeight="1" x14ac:dyDescent="0.45">
      <c r="A485" s="3"/>
      <c r="B485" s="1" t="s">
        <v>415</v>
      </c>
      <c r="C485" s="1" t="s">
        <v>867</v>
      </c>
      <c r="D485" s="1" t="s">
        <v>1183</v>
      </c>
      <c r="E485" s="1" t="s">
        <v>1184</v>
      </c>
      <c r="F485" s="1" t="s">
        <v>1009</v>
      </c>
      <c r="G485" s="1" t="s">
        <v>1010</v>
      </c>
      <c r="H485" s="3"/>
      <c r="I485" s="1" t="s">
        <v>107</v>
      </c>
      <c r="J485" s="1" t="s">
        <v>944</v>
      </c>
      <c r="K485" s="6" t="s">
        <v>39</v>
      </c>
      <c r="L485" s="36">
        <v>1</v>
      </c>
      <c r="M485" s="36">
        <v>1</v>
      </c>
      <c r="N485" s="36"/>
      <c r="O485" s="36"/>
      <c r="P485" s="36"/>
      <c r="Q485" s="36"/>
      <c r="R485" s="36"/>
      <c r="S485" s="36"/>
      <c r="T485" s="36"/>
      <c r="U485" s="36"/>
      <c r="V485" s="36"/>
      <c r="W485" s="36"/>
      <c r="X485" s="36"/>
      <c r="Y485" s="36"/>
      <c r="Z485" s="36"/>
      <c r="AA485" s="36"/>
      <c r="AB485" s="36"/>
      <c r="AC485" s="36"/>
      <c r="AD485" s="36"/>
      <c r="AE485" s="36"/>
      <c r="AF485" s="36"/>
      <c r="AG485" s="1"/>
      <c r="AH485" s="30">
        <f t="shared" si="42"/>
        <v>2</v>
      </c>
      <c r="AI485" s="22">
        <v>266</v>
      </c>
      <c r="AJ485" s="21">
        <f t="shared" si="43"/>
        <v>532</v>
      </c>
      <c r="AK485" s="21">
        <f t="shared" si="46"/>
        <v>55.859999999999992</v>
      </c>
      <c r="AL485" s="21">
        <f t="shared" si="44"/>
        <v>111.71999999999998</v>
      </c>
      <c r="AM485" s="25">
        <f t="shared" si="47"/>
        <v>49.215859030836995</v>
      </c>
      <c r="AN485" s="25">
        <f t="shared" si="45"/>
        <v>98.43171806167399</v>
      </c>
    </row>
    <row r="486" spans="1:40" ht="188.1" customHeight="1" x14ac:dyDescent="0.45">
      <c r="A486" s="3"/>
      <c r="B486" s="1" t="s">
        <v>415</v>
      </c>
      <c r="C486" s="1" t="s">
        <v>867</v>
      </c>
      <c r="D486" s="1" t="s">
        <v>1183</v>
      </c>
      <c r="E486" s="1" t="s">
        <v>1184</v>
      </c>
      <c r="F486" s="1" t="s">
        <v>1009</v>
      </c>
      <c r="G486" s="1" t="s">
        <v>1010</v>
      </c>
      <c r="H486" s="3"/>
      <c r="I486" s="1" t="s">
        <v>77</v>
      </c>
      <c r="J486" s="1" t="s">
        <v>78</v>
      </c>
      <c r="K486" s="6" t="s">
        <v>39</v>
      </c>
      <c r="L486" s="36"/>
      <c r="M486" s="36"/>
      <c r="N486" s="36">
        <v>2</v>
      </c>
      <c r="O486" s="36"/>
      <c r="P486" s="36"/>
      <c r="Q486" s="36"/>
      <c r="R486" s="36"/>
      <c r="S486" s="36"/>
      <c r="T486" s="36"/>
      <c r="U486" s="36"/>
      <c r="V486" s="36"/>
      <c r="W486" s="36"/>
      <c r="X486" s="36"/>
      <c r="Y486" s="36"/>
      <c r="Z486" s="36"/>
      <c r="AA486" s="36"/>
      <c r="AB486" s="36"/>
      <c r="AC486" s="36"/>
      <c r="AD486" s="36"/>
      <c r="AE486" s="36"/>
      <c r="AF486" s="36"/>
      <c r="AG486" s="1"/>
      <c r="AH486" s="30">
        <f t="shared" si="42"/>
        <v>2</v>
      </c>
      <c r="AI486" s="22">
        <v>266</v>
      </c>
      <c r="AJ486" s="21">
        <f t="shared" si="43"/>
        <v>532</v>
      </c>
      <c r="AK486" s="21">
        <f t="shared" si="46"/>
        <v>55.859999999999992</v>
      </c>
      <c r="AL486" s="21">
        <f t="shared" si="44"/>
        <v>111.71999999999998</v>
      </c>
      <c r="AM486" s="25">
        <f t="shared" si="47"/>
        <v>49.215859030836995</v>
      </c>
      <c r="AN486" s="25">
        <f t="shared" si="45"/>
        <v>98.43171806167399</v>
      </c>
    </row>
    <row r="487" spans="1:40" ht="188.1" customHeight="1" x14ac:dyDescent="0.45">
      <c r="A487" s="3"/>
      <c r="B487" s="1" t="s">
        <v>415</v>
      </c>
      <c r="C487" s="1" t="s">
        <v>867</v>
      </c>
      <c r="D487" s="1" t="s">
        <v>1185</v>
      </c>
      <c r="E487" s="1" t="s">
        <v>1186</v>
      </c>
      <c r="F487" s="1" t="s">
        <v>1187</v>
      </c>
      <c r="G487" s="1" t="s">
        <v>820</v>
      </c>
      <c r="H487" s="3"/>
      <c r="I487" s="1" t="s">
        <v>399</v>
      </c>
      <c r="J487" s="1" t="s">
        <v>400</v>
      </c>
      <c r="K487" s="6" t="s">
        <v>37</v>
      </c>
      <c r="L487" s="36"/>
      <c r="M487" s="36"/>
      <c r="N487" s="36">
        <v>1</v>
      </c>
      <c r="O487" s="36"/>
      <c r="P487" s="36"/>
      <c r="Q487" s="36"/>
      <c r="R487" s="36"/>
      <c r="S487" s="36"/>
      <c r="T487" s="36"/>
      <c r="U487" s="36"/>
      <c r="V487" s="36"/>
      <c r="W487" s="36"/>
      <c r="X487" s="36"/>
      <c r="Y487" s="36"/>
      <c r="Z487" s="36"/>
      <c r="AA487" s="36"/>
      <c r="AB487" s="36"/>
      <c r="AC487" s="36"/>
      <c r="AD487" s="36"/>
      <c r="AE487" s="36"/>
      <c r="AF487" s="36"/>
      <c r="AG487" s="1"/>
      <c r="AH487" s="30">
        <f t="shared" si="42"/>
        <v>1</v>
      </c>
      <c r="AI487" s="22">
        <v>98</v>
      </c>
      <c r="AJ487" s="21">
        <f t="shared" si="43"/>
        <v>98</v>
      </c>
      <c r="AK487" s="21">
        <f t="shared" si="46"/>
        <v>20.58</v>
      </c>
      <c r="AL487" s="21">
        <f t="shared" si="44"/>
        <v>20.58</v>
      </c>
      <c r="AM487" s="25">
        <f t="shared" si="47"/>
        <v>18.132158590308368</v>
      </c>
      <c r="AN487" s="25">
        <f t="shared" si="45"/>
        <v>18.132158590308368</v>
      </c>
    </row>
    <row r="488" spans="1:40" ht="188.1" customHeight="1" x14ac:dyDescent="0.45">
      <c r="A488" s="3"/>
      <c r="B488" s="1" t="s">
        <v>415</v>
      </c>
      <c r="C488" s="1" t="s">
        <v>867</v>
      </c>
      <c r="D488" s="1" t="s">
        <v>1185</v>
      </c>
      <c r="E488" s="1" t="s">
        <v>1186</v>
      </c>
      <c r="F488" s="1" t="s">
        <v>1187</v>
      </c>
      <c r="G488" s="1" t="s">
        <v>820</v>
      </c>
      <c r="H488" s="3"/>
      <c r="I488" s="1" t="s">
        <v>131</v>
      </c>
      <c r="J488" s="1" t="s">
        <v>151</v>
      </c>
      <c r="K488" s="6" t="s">
        <v>37</v>
      </c>
      <c r="L488" s="36"/>
      <c r="M488" s="36">
        <v>1</v>
      </c>
      <c r="N488" s="36">
        <v>2</v>
      </c>
      <c r="O488" s="36"/>
      <c r="P488" s="36"/>
      <c r="Q488" s="36"/>
      <c r="R488" s="36"/>
      <c r="S488" s="36"/>
      <c r="T488" s="36"/>
      <c r="U488" s="36"/>
      <c r="V488" s="36"/>
      <c r="W488" s="36"/>
      <c r="X488" s="36"/>
      <c r="Y488" s="36"/>
      <c r="Z488" s="36"/>
      <c r="AA488" s="36"/>
      <c r="AB488" s="36"/>
      <c r="AC488" s="36"/>
      <c r="AD488" s="36"/>
      <c r="AE488" s="36"/>
      <c r="AF488" s="36"/>
      <c r="AG488" s="1"/>
      <c r="AH488" s="30">
        <f t="shared" si="42"/>
        <v>3</v>
      </c>
      <c r="AI488" s="22">
        <v>98</v>
      </c>
      <c r="AJ488" s="21">
        <f t="shared" si="43"/>
        <v>294</v>
      </c>
      <c r="AK488" s="21">
        <f t="shared" si="46"/>
        <v>20.58</v>
      </c>
      <c r="AL488" s="21">
        <f t="shared" si="44"/>
        <v>61.739999999999995</v>
      </c>
      <c r="AM488" s="25">
        <f t="shared" si="47"/>
        <v>18.132158590308368</v>
      </c>
      <c r="AN488" s="25">
        <f t="shared" si="45"/>
        <v>54.396475770925107</v>
      </c>
    </row>
    <row r="489" spans="1:40" ht="188.1" customHeight="1" x14ac:dyDescent="0.45">
      <c r="A489" s="3"/>
      <c r="B489" s="1" t="s">
        <v>415</v>
      </c>
      <c r="C489" s="1" t="s">
        <v>867</v>
      </c>
      <c r="D489" s="1" t="s">
        <v>1185</v>
      </c>
      <c r="E489" s="1" t="s">
        <v>1186</v>
      </c>
      <c r="F489" s="1" t="s">
        <v>1187</v>
      </c>
      <c r="G489" s="1" t="s">
        <v>820</v>
      </c>
      <c r="H489" s="3"/>
      <c r="I489" s="1" t="s">
        <v>180</v>
      </c>
      <c r="J489" s="1" t="s">
        <v>282</v>
      </c>
      <c r="K489" s="6" t="s">
        <v>37</v>
      </c>
      <c r="L489" s="36"/>
      <c r="M489" s="36"/>
      <c r="N489" s="36"/>
      <c r="O489" s="36">
        <v>1</v>
      </c>
      <c r="P489" s="36"/>
      <c r="Q489" s="36"/>
      <c r="R489" s="36"/>
      <c r="S489" s="36"/>
      <c r="T489" s="36"/>
      <c r="U489" s="36"/>
      <c r="V489" s="36"/>
      <c r="W489" s="36"/>
      <c r="X489" s="36"/>
      <c r="Y489" s="36"/>
      <c r="Z489" s="36"/>
      <c r="AA489" s="36"/>
      <c r="AB489" s="36"/>
      <c r="AC489" s="36"/>
      <c r="AD489" s="36"/>
      <c r="AE489" s="36"/>
      <c r="AF489" s="36"/>
      <c r="AG489" s="1"/>
      <c r="AH489" s="30">
        <f t="shared" si="42"/>
        <v>1</v>
      </c>
      <c r="AI489" s="22">
        <v>98</v>
      </c>
      <c r="AJ489" s="21">
        <f t="shared" si="43"/>
        <v>98</v>
      </c>
      <c r="AK489" s="21">
        <f t="shared" si="46"/>
        <v>20.58</v>
      </c>
      <c r="AL489" s="21">
        <f t="shared" si="44"/>
        <v>20.58</v>
      </c>
      <c r="AM489" s="25">
        <f t="shared" si="47"/>
        <v>18.132158590308368</v>
      </c>
      <c r="AN489" s="25">
        <f t="shared" si="45"/>
        <v>18.132158590308368</v>
      </c>
    </row>
    <row r="490" spans="1:40" ht="188.1" customHeight="1" x14ac:dyDescent="0.45">
      <c r="A490" s="3"/>
      <c r="B490" s="1" t="s">
        <v>415</v>
      </c>
      <c r="C490" s="1" t="s">
        <v>867</v>
      </c>
      <c r="D490" s="1" t="s">
        <v>1185</v>
      </c>
      <c r="E490" s="1" t="s">
        <v>1186</v>
      </c>
      <c r="F490" s="1" t="s">
        <v>1187</v>
      </c>
      <c r="G490" s="1" t="s">
        <v>820</v>
      </c>
      <c r="H490" s="3"/>
      <c r="I490" s="1" t="s">
        <v>77</v>
      </c>
      <c r="J490" s="1" t="s">
        <v>78</v>
      </c>
      <c r="K490" s="6" t="s">
        <v>37</v>
      </c>
      <c r="L490" s="36"/>
      <c r="M490" s="36"/>
      <c r="N490" s="36">
        <v>1</v>
      </c>
      <c r="O490" s="36"/>
      <c r="P490" s="36"/>
      <c r="Q490" s="36"/>
      <c r="R490" s="36"/>
      <c r="S490" s="36"/>
      <c r="T490" s="36"/>
      <c r="U490" s="36"/>
      <c r="V490" s="36"/>
      <c r="W490" s="36"/>
      <c r="X490" s="36"/>
      <c r="Y490" s="36"/>
      <c r="Z490" s="36"/>
      <c r="AA490" s="36"/>
      <c r="AB490" s="36"/>
      <c r="AC490" s="36"/>
      <c r="AD490" s="36"/>
      <c r="AE490" s="36"/>
      <c r="AF490" s="36"/>
      <c r="AG490" s="1"/>
      <c r="AH490" s="30">
        <f t="shared" si="42"/>
        <v>1</v>
      </c>
      <c r="AI490" s="22">
        <v>98</v>
      </c>
      <c r="AJ490" s="21">
        <f t="shared" si="43"/>
        <v>98</v>
      </c>
      <c r="AK490" s="21">
        <f t="shared" si="46"/>
        <v>20.58</v>
      </c>
      <c r="AL490" s="21">
        <f t="shared" si="44"/>
        <v>20.58</v>
      </c>
      <c r="AM490" s="25">
        <f t="shared" si="47"/>
        <v>18.132158590308368</v>
      </c>
      <c r="AN490" s="25">
        <f t="shared" si="45"/>
        <v>18.132158590308368</v>
      </c>
    </row>
    <row r="491" spans="1:40" ht="188.1" customHeight="1" x14ac:dyDescent="0.45">
      <c r="A491" s="3"/>
      <c r="B491" s="1" t="s">
        <v>415</v>
      </c>
      <c r="C491" s="1" t="s">
        <v>867</v>
      </c>
      <c r="D491" s="1" t="s">
        <v>1185</v>
      </c>
      <c r="E491" s="1" t="s">
        <v>1186</v>
      </c>
      <c r="F491" s="1" t="s">
        <v>989</v>
      </c>
      <c r="G491" s="1" t="s">
        <v>990</v>
      </c>
      <c r="H491" s="3"/>
      <c r="I491" s="1" t="s">
        <v>180</v>
      </c>
      <c r="J491" s="1" t="s">
        <v>181</v>
      </c>
      <c r="K491" s="6" t="s">
        <v>37</v>
      </c>
      <c r="L491" s="36"/>
      <c r="M491" s="36"/>
      <c r="N491" s="36">
        <v>5</v>
      </c>
      <c r="O491" s="36"/>
      <c r="P491" s="36"/>
      <c r="Q491" s="36"/>
      <c r="R491" s="36"/>
      <c r="S491" s="36"/>
      <c r="T491" s="36"/>
      <c r="U491" s="36"/>
      <c r="V491" s="36"/>
      <c r="W491" s="36"/>
      <c r="X491" s="36"/>
      <c r="Y491" s="36"/>
      <c r="Z491" s="36"/>
      <c r="AA491" s="36"/>
      <c r="AB491" s="36"/>
      <c r="AC491" s="36"/>
      <c r="AD491" s="36"/>
      <c r="AE491" s="36"/>
      <c r="AF491" s="36"/>
      <c r="AG491" s="1"/>
      <c r="AH491" s="30">
        <f t="shared" si="42"/>
        <v>5</v>
      </c>
      <c r="AI491" s="22">
        <v>157</v>
      </c>
      <c r="AJ491" s="21">
        <f t="shared" si="43"/>
        <v>785</v>
      </c>
      <c r="AK491" s="21">
        <f t="shared" si="46"/>
        <v>32.969999999999992</v>
      </c>
      <c r="AL491" s="21">
        <f t="shared" si="44"/>
        <v>164.84999999999997</v>
      </c>
      <c r="AM491" s="25">
        <f t="shared" si="47"/>
        <v>29.048458149779727</v>
      </c>
      <c r="AN491" s="25">
        <f t="shared" si="45"/>
        <v>145.24229074889863</v>
      </c>
    </row>
    <row r="492" spans="1:40" ht="188.1" customHeight="1" x14ac:dyDescent="0.45">
      <c r="A492" s="3"/>
      <c r="B492" s="1" t="s">
        <v>415</v>
      </c>
      <c r="C492" s="1" t="s">
        <v>867</v>
      </c>
      <c r="D492" s="1" t="s">
        <v>1185</v>
      </c>
      <c r="E492" s="1" t="s">
        <v>1186</v>
      </c>
      <c r="F492" s="1" t="s">
        <v>1009</v>
      </c>
      <c r="G492" s="1" t="s">
        <v>1010</v>
      </c>
      <c r="H492" s="3"/>
      <c r="I492" s="1" t="s">
        <v>107</v>
      </c>
      <c r="J492" s="1" t="s">
        <v>108</v>
      </c>
      <c r="K492" s="6" t="s">
        <v>37</v>
      </c>
      <c r="L492" s="36">
        <v>5</v>
      </c>
      <c r="M492" s="36"/>
      <c r="N492" s="36">
        <v>5</v>
      </c>
      <c r="O492" s="36"/>
      <c r="P492" s="36"/>
      <c r="Q492" s="36"/>
      <c r="R492" s="36"/>
      <c r="S492" s="36"/>
      <c r="T492" s="36"/>
      <c r="U492" s="36"/>
      <c r="V492" s="36"/>
      <c r="W492" s="36"/>
      <c r="X492" s="36"/>
      <c r="Y492" s="36"/>
      <c r="Z492" s="36"/>
      <c r="AA492" s="36"/>
      <c r="AB492" s="36"/>
      <c r="AC492" s="36"/>
      <c r="AD492" s="36"/>
      <c r="AE492" s="36"/>
      <c r="AF492" s="36"/>
      <c r="AG492" s="1"/>
      <c r="AH492" s="30">
        <f t="shared" si="42"/>
        <v>10</v>
      </c>
      <c r="AI492" s="22">
        <v>168</v>
      </c>
      <c r="AJ492" s="21">
        <f t="shared" si="43"/>
        <v>1680</v>
      </c>
      <c r="AK492" s="21">
        <f t="shared" si="46"/>
        <v>35.279999999999994</v>
      </c>
      <c r="AL492" s="21">
        <f t="shared" si="44"/>
        <v>352.79999999999995</v>
      </c>
      <c r="AM492" s="25">
        <f t="shared" si="47"/>
        <v>31.083700440528627</v>
      </c>
      <c r="AN492" s="25">
        <f t="shared" si="45"/>
        <v>310.83700440528628</v>
      </c>
    </row>
    <row r="493" spans="1:40" ht="188.1" customHeight="1" x14ac:dyDescent="0.45">
      <c r="A493" s="3"/>
      <c r="B493" s="1" t="s">
        <v>415</v>
      </c>
      <c r="C493" s="1" t="s">
        <v>867</v>
      </c>
      <c r="D493" s="1" t="s">
        <v>1185</v>
      </c>
      <c r="E493" s="1" t="s">
        <v>1186</v>
      </c>
      <c r="F493" s="1" t="s">
        <v>1009</v>
      </c>
      <c r="G493" s="1" t="s">
        <v>1010</v>
      </c>
      <c r="H493" s="3"/>
      <c r="I493" s="1" t="s">
        <v>77</v>
      </c>
      <c r="J493" s="1" t="s">
        <v>78</v>
      </c>
      <c r="K493" s="6" t="s">
        <v>37</v>
      </c>
      <c r="L493" s="36">
        <v>4</v>
      </c>
      <c r="M493" s="36"/>
      <c r="N493" s="36"/>
      <c r="O493" s="36">
        <v>1</v>
      </c>
      <c r="P493" s="36"/>
      <c r="Q493" s="36"/>
      <c r="R493" s="36"/>
      <c r="S493" s="36"/>
      <c r="T493" s="36"/>
      <c r="U493" s="36"/>
      <c r="V493" s="36"/>
      <c r="W493" s="36"/>
      <c r="X493" s="36"/>
      <c r="Y493" s="36"/>
      <c r="Z493" s="36"/>
      <c r="AA493" s="36"/>
      <c r="AB493" s="36"/>
      <c r="AC493" s="36"/>
      <c r="AD493" s="36"/>
      <c r="AE493" s="36"/>
      <c r="AF493" s="36"/>
      <c r="AG493" s="1"/>
      <c r="AH493" s="30">
        <f t="shared" si="42"/>
        <v>5</v>
      </c>
      <c r="AI493" s="22">
        <v>168</v>
      </c>
      <c r="AJ493" s="21">
        <f t="shared" si="43"/>
        <v>840</v>
      </c>
      <c r="AK493" s="21">
        <f t="shared" si="46"/>
        <v>35.279999999999994</v>
      </c>
      <c r="AL493" s="21">
        <f t="shared" si="44"/>
        <v>176.39999999999998</v>
      </c>
      <c r="AM493" s="25">
        <f t="shared" si="47"/>
        <v>31.083700440528627</v>
      </c>
      <c r="AN493" s="25">
        <f t="shared" si="45"/>
        <v>155.41850220264314</v>
      </c>
    </row>
    <row r="494" spans="1:40" ht="188.1" customHeight="1" x14ac:dyDescent="0.45">
      <c r="A494" s="3"/>
      <c r="B494" s="1" t="s">
        <v>415</v>
      </c>
      <c r="C494" s="1" t="s">
        <v>867</v>
      </c>
      <c r="D494" s="1" t="s">
        <v>1188</v>
      </c>
      <c r="E494" s="1" t="s">
        <v>1189</v>
      </c>
      <c r="F494" s="1" t="s">
        <v>1190</v>
      </c>
      <c r="G494" s="1" t="s">
        <v>1191</v>
      </c>
      <c r="H494" s="3"/>
      <c r="I494" s="1" t="s">
        <v>77</v>
      </c>
      <c r="J494" s="1" t="s">
        <v>78</v>
      </c>
      <c r="K494" s="6" t="s">
        <v>39</v>
      </c>
      <c r="L494" s="36"/>
      <c r="M494" s="36"/>
      <c r="N494" s="36">
        <v>1</v>
      </c>
      <c r="O494" s="36"/>
      <c r="P494" s="36"/>
      <c r="Q494" s="36"/>
      <c r="R494" s="36"/>
      <c r="S494" s="36"/>
      <c r="T494" s="36"/>
      <c r="U494" s="36"/>
      <c r="V494" s="36"/>
      <c r="W494" s="36"/>
      <c r="X494" s="36"/>
      <c r="Y494" s="36"/>
      <c r="Z494" s="36"/>
      <c r="AA494" s="36"/>
      <c r="AB494" s="36"/>
      <c r="AC494" s="36"/>
      <c r="AD494" s="36"/>
      <c r="AE494" s="36"/>
      <c r="AF494" s="36"/>
      <c r="AG494" s="1"/>
      <c r="AH494" s="30">
        <f t="shared" si="42"/>
        <v>1</v>
      </c>
      <c r="AI494" s="22">
        <v>300</v>
      </c>
      <c r="AJ494" s="21">
        <f t="shared" si="43"/>
        <v>300</v>
      </c>
      <c r="AK494" s="21">
        <f t="shared" si="46"/>
        <v>62.999999999999986</v>
      </c>
      <c r="AL494" s="21">
        <f t="shared" si="44"/>
        <v>62.999999999999986</v>
      </c>
      <c r="AM494" s="25">
        <f t="shared" si="47"/>
        <v>55.506607929515404</v>
      </c>
      <c r="AN494" s="25">
        <f t="shared" si="45"/>
        <v>55.506607929515404</v>
      </c>
    </row>
    <row r="495" spans="1:40" ht="188.1" customHeight="1" x14ac:dyDescent="0.45">
      <c r="A495" s="3"/>
      <c r="B495" s="1" t="s">
        <v>415</v>
      </c>
      <c r="C495" s="1" t="s">
        <v>867</v>
      </c>
      <c r="D495" s="1" t="s">
        <v>1188</v>
      </c>
      <c r="E495" s="1" t="s">
        <v>1189</v>
      </c>
      <c r="F495" s="1" t="s">
        <v>1192</v>
      </c>
      <c r="G495" s="1" t="s">
        <v>1193</v>
      </c>
      <c r="H495" s="3"/>
      <c r="I495" s="1" t="s">
        <v>1194</v>
      </c>
      <c r="J495" s="1" t="s">
        <v>1195</v>
      </c>
      <c r="K495" s="6" t="s">
        <v>39</v>
      </c>
      <c r="L495" s="36"/>
      <c r="M495" s="36"/>
      <c r="N495" s="36">
        <v>1</v>
      </c>
      <c r="O495" s="36"/>
      <c r="P495" s="36"/>
      <c r="Q495" s="36">
        <v>1</v>
      </c>
      <c r="R495" s="36"/>
      <c r="S495" s="36"/>
      <c r="T495" s="36"/>
      <c r="U495" s="36"/>
      <c r="V495" s="36"/>
      <c r="W495" s="36"/>
      <c r="X495" s="36"/>
      <c r="Y495" s="36"/>
      <c r="Z495" s="36"/>
      <c r="AA495" s="36"/>
      <c r="AB495" s="36"/>
      <c r="AC495" s="36"/>
      <c r="AD495" s="36"/>
      <c r="AE495" s="36"/>
      <c r="AF495" s="36"/>
      <c r="AG495" s="1"/>
      <c r="AH495" s="30">
        <f t="shared" si="42"/>
        <v>2</v>
      </c>
      <c r="AI495" s="22">
        <v>367</v>
      </c>
      <c r="AJ495" s="21">
        <f t="shared" si="43"/>
        <v>734</v>
      </c>
      <c r="AK495" s="21">
        <f t="shared" si="46"/>
        <v>77.069999999999993</v>
      </c>
      <c r="AL495" s="21">
        <f t="shared" si="44"/>
        <v>154.13999999999999</v>
      </c>
      <c r="AM495" s="25">
        <f t="shared" si="47"/>
        <v>67.903083700440519</v>
      </c>
      <c r="AN495" s="25">
        <f t="shared" si="45"/>
        <v>135.80616740088104</v>
      </c>
    </row>
    <row r="496" spans="1:40" ht="188.1" customHeight="1" x14ac:dyDescent="0.45">
      <c r="A496" s="3"/>
      <c r="B496" s="1" t="s">
        <v>415</v>
      </c>
      <c r="C496" s="1" t="s">
        <v>867</v>
      </c>
      <c r="D496" s="1" t="s">
        <v>1196</v>
      </c>
      <c r="E496" s="1" t="s">
        <v>1197</v>
      </c>
      <c r="F496" s="1" t="s">
        <v>1198</v>
      </c>
      <c r="G496" s="1" t="s">
        <v>1199</v>
      </c>
      <c r="H496" s="3"/>
      <c r="I496" s="1" t="s">
        <v>97</v>
      </c>
      <c r="J496" s="1" t="s">
        <v>285</v>
      </c>
      <c r="K496" s="6" t="s">
        <v>37</v>
      </c>
      <c r="L496" s="36"/>
      <c r="M496" s="36"/>
      <c r="N496" s="36">
        <v>6</v>
      </c>
      <c r="O496" s="36"/>
      <c r="P496" s="36"/>
      <c r="Q496" s="36"/>
      <c r="R496" s="36"/>
      <c r="S496" s="36"/>
      <c r="T496" s="36"/>
      <c r="U496" s="36"/>
      <c r="V496" s="36"/>
      <c r="W496" s="36"/>
      <c r="X496" s="36"/>
      <c r="Y496" s="36"/>
      <c r="Z496" s="36"/>
      <c r="AA496" s="36"/>
      <c r="AB496" s="36"/>
      <c r="AC496" s="36"/>
      <c r="AD496" s="36"/>
      <c r="AE496" s="36"/>
      <c r="AF496" s="36"/>
      <c r="AG496" s="1"/>
      <c r="AH496" s="30">
        <f t="shared" si="42"/>
        <v>6</v>
      </c>
      <c r="AI496" s="22">
        <v>199</v>
      </c>
      <c r="AJ496" s="21">
        <f t="shared" si="43"/>
        <v>1194</v>
      </c>
      <c r="AK496" s="21">
        <f t="shared" si="46"/>
        <v>41.789999999999992</v>
      </c>
      <c r="AL496" s="21">
        <f t="shared" si="44"/>
        <v>250.73999999999995</v>
      </c>
      <c r="AM496" s="25">
        <f t="shared" si="47"/>
        <v>36.819383259911888</v>
      </c>
      <c r="AN496" s="25">
        <f t="shared" si="45"/>
        <v>220.91629955947133</v>
      </c>
    </row>
    <row r="497" spans="1:40" ht="188.1" customHeight="1" x14ac:dyDescent="0.45">
      <c r="A497" s="3"/>
      <c r="B497" s="1" t="s">
        <v>415</v>
      </c>
      <c r="C497" s="1" t="s">
        <v>867</v>
      </c>
      <c r="D497" s="1" t="s">
        <v>1196</v>
      </c>
      <c r="E497" s="1" t="s">
        <v>1197</v>
      </c>
      <c r="F497" s="1" t="s">
        <v>1200</v>
      </c>
      <c r="G497" s="1" t="s">
        <v>1201</v>
      </c>
      <c r="H497" s="3"/>
      <c r="I497" s="1" t="s">
        <v>107</v>
      </c>
      <c r="J497" s="1" t="s">
        <v>944</v>
      </c>
      <c r="K497" s="6" t="s">
        <v>37</v>
      </c>
      <c r="L497" s="36"/>
      <c r="M497" s="36">
        <v>1</v>
      </c>
      <c r="N497" s="36"/>
      <c r="O497" s="36"/>
      <c r="P497" s="36"/>
      <c r="Q497" s="36"/>
      <c r="R497" s="36"/>
      <c r="S497" s="36"/>
      <c r="T497" s="36"/>
      <c r="U497" s="36"/>
      <c r="V497" s="36"/>
      <c r="W497" s="36"/>
      <c r="X497" s="36"/>
      <c r="Y497" s="36"/>
      <c r="Z497" s="36"/>
      <c r="AA497" s="36"/>
      <c r="AB497" s="36"/>
      <c r="AC497" s="36"/>
      <c r="AD497" s="36"/>
      <c r="AE497" s="36"/>
      <c r="AF497" s="36"/>
      <c r="AG497" s="1"/>
      <c r="AH497" s="30">
        <f t="shared" si="42"/>
        <v>1</v>
      </c>
      <c r="AI497" s="22">
        <v>199</v>
      </c>
      <c r="AJ497" s="21">
        <f t="shared" si="43"/>
        <v>199</v>
      </c>
      <c r="AK497" s="21">
        <f t="shared" si="46"/>
        <v>41.789999999999992</v>
      </c>
      <c r="AL497" s="21">
        <f t="shared" si="44"/>
        <v>41.789999999999992</v>
      </c>
      <c r="AM497" s="25">
        <f t="shared" si="47"/>
        <v>36.819383259911888</v>
      </c>
      <c r="AN497" s="25">
        <f t="shared" si="45"/>
        <v>36.819383259911888</v>
      </c>
    </row>
    <row r="498" spans="1:40" ht="188.1" customHeight="1" x14ac:dyDescent="0.45">
      <c r="A498" s="3"/>
      <c r="B498" s="1" t="s">
        <v>415</v>
      </c>
      <c r="C498" s="1" t="s">
        <v>867</v>
      </c>
      <c r="D498" s="1" t="s">
        <v>1202</v>
      </c>
      <c r="E498" s="1" t="s">
        <v>1203</v>
      </c>
      <c r="F498" s="1" t="s">
        <v>1187</v>
      </c>
      <c r="G498" s="1" t="s">
        <v>820</v>
      </c>
      <c r="H498" s="3"/>
      <c r="I498" s="1" t="s">
        <v>97</v>
      </c>
      <c r="J498" s="1" t="s">
        <v>285</v>
      </c>
      <c r="K498" s="6" t="s">
        <v>39</v>
      </c>
      <c r="L498" s="36"/>
      <c r="M498" s="36"/>
      <c r="N498" s="36">
        <v>3</v>
      </c>
      <c r="O498" s="36"/>
      <c r="P498" s="36"/>
      <c r="Q498" s="36"/>
      <c r="R498" s="36"/>
      <c r="S498" s="36"/>
      <c r="T498" s="36"/>
      <c r="U498" s="36"/>
      <c r="V498" s="36"/>
      <c r="W498" s="36"/>
      <c r="X498" s="36"/>
      <c r="Y498" s="36"/>
      <c r="Z498" s="36"/>
      <c r="AA498" s="36"/>
      <c r="AB498" s="36"/>
      <c r="AC498" s="36"/>
      <c r="AD498" s="36"/>
      <c r="AE498" s="36"/>
      <c r="AF498" s="36"/>
      <c r="AG498" s="1"/>
      <c r="AH498" s="30">
        <f t="shared" si="42"/>
        <v>3</v>
      </c>
      <c r="AI498" s="22">
        <v>266</v>
      </c>
      <c r="AJ498" s="21">
        <f t="shared" si="43"/>
        <v>798</v>
      </c>
      <c r="AK498" s="21">
        <f t="shared" si="46"/>
        <v>55.859999999999992</v>
      </c>
      <c r="AL498" s="21">
        <f t="shared" si="44"/>
        <v>167.57999999999998</v>
      </c>
      <c r="AM498" s="25">
        <f t="shared" si="47"/>
        <v>49.215859030836995</v>
      </c>
      <c r="AN498" s="25">
        <f t="shared" si="45"/>
        <v>147.64757709251097</v>
      </c>
    </row>
    <row r="499" spans="1:40" ht="188.1" customHeight="1" x14ac:dyDescent="0.45">
      <c r="A499" s="3"/>
      <c r="B499" s="1" t="s">
        <v>415</v>
      </c>
      <c r="C499" s="1" t="s">
        <v>867</v>
      </c>
      <c r="D499" s="1" t="s">
        <v>1202</v>
      </c>
      <c r="E499" s="1" t="s">
        <v>1203</v>
      </c>
      <c r="F499" s="1" t="s">
        <v>1187</v>
      </c>
      <c r="G499" s="1" t="s">
        <v>820</v>
      </c>
      <c r="H499" s="3"/>
      <c r="I499" s="1" t="s">
        <v>77</v>
      </c>
      <c r="J499" s="1" t="s">
        <v>78</v>
      </c>
      <c r="K499" s="6" t="s">
        <v>39</v>
      </c>
      <c r="L499" s="36"/>
      <c r="M499" s="36"/>
      <c r="N499" s="36">
        <v>3</v>
      </c>
      <c r="O499" s="36"/>
      <c r="P499" s="36"/>
      <c r="Q499" s="36"/>
      <c r="R499" s="36"/>
      <c r="S499" s="36"/>
      <c r="T499" s="36"/>
      <c r="U499" s="36"/>
      <c r="V499" s="36"/>
      <c r="W499" s="36"/>
      <c r="X499" s="36"/>
      <c r="Y499" s="36"/>
      <c r="Z499" s="36"/>
      <c r="AA499" s="36"/>
      <c r="AB499" s="36"/>
      <c r="AC499" s="36"/>
      <c r="AD499" s="36"/>
      <c r="AE499" s="36"/>
      <c r="AF499" s="36"/>
      <c r="AG499" s="1"/>
      <c r="AH499" s="30">
        <f t="shared" si="42"/>
        <v>3</v>
      </c>
      <c r="AI499" s="22">
        <v>266</v>
      </c>
      <c r="AJ499" s="21">
        <f t="shared" si="43"/>
        <v>798</v>
      </c>
      <c r="AK499" s="21">
        <f t="shared" si="46"/>
        <v>55.859999999999992</v>
      </c>
      <c r="AL499" s="21">
        <f t="shared" si="44"/>
        <v>167.57999999999998</v>
      </c>
      <c r="AM499" s="25">
        <f t="shared" si="47"/>
        <v>49.215859030836995</v>
      </c>
      <c r="AN499" s="25">
        <f t="shared" si="45"/>
        <v>147.64757709251097</v>
      </c>
    </row>
    <row r="500" spans="1:40" ht="188.1" customHeight="1" x14ac:dyDescent="0.45">
      <c r="A500" s="3"/>
      <c r="B500" s="1" t="s">
        <v>415</v>
      </c>
      <c r="C500" s="1" t="s">
        <v>867</v>
      </c>
      <c r="D500" s="1" t="s">
        <v>1202</v>
      </c>
      <c r="E500" s="1" t="s">
        <v>1203</v>
      </c>
      <c r="F500" s="1" t="s">
        <v>1198</v>
      </c>
      <c r="G500" s="1" t="s">
        <v>1199</v>
      </c>
      <c r="H500" s="3"/>
      <c r="I500" s="1" t="s">
        <v>145</v>
      </c>
      <c r="J500" s="1" t="s">
        <v>159</v>
      </c>
      <c r="K500" s="6" t="s">
        <v>39</v>
      </c>
      <c r="L500" s="36"/>
      <c r="M500" s="36"/>
      <c r="N500" s="36">
        <v>6</v>
      </c>
      <c r="O500" s="36"/>
      <c r="P500" s="36"/>
      <c r="Q500" s="36"/>
      <c r="R500" s="36"/>
      <c r="S500" s="36"/>
      <c r="T500" s="36"/>
      <c r="U500" s="36"/>
      <c r="V500" s="36"/>
      <c r="W500" s="36"/>
      <c r="X500" s="36"/>
      <c r="Y500" s="36"/>
      <c r="Z500" s="36"/>
      <c r="AA500" s="36"/>
      <c r="AB500" s="36"/>
      <c r="AC500" s="36"/>
      <c r="AD500" s="36"/>
      <c r="AE500" s="36"/>
      <c r="AF500" s="36"/>
      <c r="AG500" s="1"/>
      <c r="AH500" s="30">
        <f t="shared" si="42"/>
        <v>6</v>
      </c>
      <c r="AI500" s="22">
        <v>319</v>
      </c>
      <c r="AJ500" s="21">
        <f t="shared" si="43"/>
        <v>1914</v>
      </c>
      <c r="AK500" s="21">
        <f t="shared" si="46"/>
        <v>66.989999999999995</v>
      </c>
      <c r="AL500" s="21">
        <f t="shared" si="44"/>
        <v>401.93999999999994</v>
      </c>
      <c r="AM500" s="25">
        <f t="shared" si="47"/>
        <v>59.022026431718054</v>
      </c>
      <c r="AN500" s="25">
        <f t="shared" si="45"/>
        <v>354.13215859030834</v>
      </c>
    </row>
    <row r="501" spans="1:40" ht="188.1" customHeight="1" x14ac:dyDescent="0.45">
      <c r="A501" s="3"/>
      <c r="B501" s="1" t="s">
        <v>415</v>
      </c>
      <c r="C501" s="1" t="s">
        <v>867</v>
      </c>
      <c r="D501" s="1" t="s">
        <v>1202</v>
      </c>
      <c r="E501" s="1" t="s">
        <v>1203</v>
      </c>
      <c r="F501" s="1" t="s">
        <v>1204</v>
      </c>
      <c r="G501" s="1" t="s">
        <v>1205</v>
      </c>
      <c r="H501" s="3"/>
      <c r="I501" s="1" t="s">
        <v>97</v>
      </c>
      <c r="J501" s="1" t="s">
        <v>285</v>
      </c>
      <c r="K501" s="6" t="s">
        <v>39</v>
      </c>
      <c r="L501" s="36"/>
      <c r="M501" s="36"/>
      <c r="N501" s="36">
        <v>6</v>
      </c>
      <c r="O501" s="36"/>
      <c r="P501" s="36"/>
      <c r="Q501" s="36"/>
      <c r="R501" s="36"/>
      <c r="S501" s="36"/>
      <c r="T501" s="36"/>
      <c r="U501" s="36"/>
      <c r="V501" s="36"/>
      <c r="W501" s="36"/>
      <c r="X501" s="36"/>
      <c r="Y501" s="36"/>
      <c r="Z501" s="36"/>
      <c r="AA501" s="36"/>
      <c r="AB501" s="36"/>
      <c r="AC501" s="36"/>
      <c r="AD501" s="36"/>
      <c r="AE501" s="36"/>
      <c r="AF501" s="36"/>
      <c r="AG501" s="1"/>
      <c r="AH501" s="30">
        <f t="shared" si="42"/>
        <v>6</v>
      </c>
      <c r="AI501" s="22">
        <v>319</v>
      </c>
      <c r="AJ501" s="21">
        <f t="shared" si="43"/>
        <v>1914</v>
      </c>
      <c r="AK501" s="21">
        <f t="shared" si="46"/>
        <v>66.989999999999995</v>
      </c>
      <c r="AL501" s="21">
        <f t="shared" si="44"/>
        <v>401.93999999999994</v>
      </c>
      <c r="AM501" s="25">
        <f t="shared" si="47"/>
        <v>59.022026431718054</v>
      </c>
      <c r="AN501" s="25">
        <f t="shared" si="45"/>
        <v>354.13215859030834</v>
      </c>
    </row>
    <row r="502" spans="1:40" ht="188.1" customHeight="1" x14ac:dyDescent="0.45">
      <c r="A502" s="3"/>
      <c r="B502" s="1" t="s">
        <v>415</v>
      </c>
      <c r="C502" s="1" t="s">
        <v>867</v>
      </c>
      <c r="D502" s="1" t="s">
        <v>1206</v>
      </c>
      <c r="E502" s="1" t="s">
        <v>1207</v>
      </c>
      <c r="F502" s="1" t="s">
        <v>1204</v>
      </c>
      <c r="G502" s="1" t="s">
        <v>1205</v>
      </c>
      <c r="H502" s="3"/>
      <c r="I502" s="1" t="s">
        <v>131</v>
      </c>
      <c r="J502" s="1" t="s">
        <v>151</v>
      </c>
      <c r="K502" s="6" t="s">
        <v>37</v>
      </c>
      <c r="L502" s="36"/>
      <c r="M502" s="36"/>
      <c r="N502" s="36">
        <v>4</v>
      </c>
      <c r="O502" s="36"/>
      <c r="P502" s="36"/>
      <c r="Q502" s="36"/>
      <c r="R502" s="36"/>
      <c r="S502" s="36"/>
      <c r="T502" s="36"/>
      <c r="U502" s="36"/>
      <c r="V502" s="36"/>
      <c r="W502" s="36"/>
      <c r="X502" s="36"/>
      <c r="Y502" s="36"/>
      <c r="Z502" s="36"/>
      <c r="AA502" s="36"/>
      <c r="AB502" s="36"/>
      <c r="AC502" s="36"/>
      <c r="AD502" s="36"/>
      <c r="AE502" s="36"/>
      <c r="AF502" s="36"/>
      <c r="AG502" s="1"/>
      <c r="AH502" s="30">
        <f t="shared" si="42"/>
        <v>4</v>
      </c>
      <c r="AI502" s="22">
        <v>266</v>
      </c>
      <c r="AJ502" s="21">
        <f t="shared" si="43"/>
        <v>1064</v>
      </c>
      <c r="AK502" s="21">
        <f t="shared" si="46"/>
        <v>55.859999999999992</v>
      </c>
      <c r="AL502" s="21">
        <f t="shared" si="44"/>
        <v>223.43999999999997</v>
      </c>
      <c r="AM502" s="25">
        <f t="shared" si="47"/>
        <v>49.215859030836995</v>
      </c>
      <c r="AN502" s="25">
        <f t="shared" si="45"/>
        <v>196.86343612334798</v>
      </c>
    </row>
    <row r="503" spans="1:40" ht="188.1" customHeight="1" x14ac:dyDescent="0.45">
      <c r="A503" s="3"/>
      <c r="B503" s="1" t="s">
        <v>415</v>
      </c>
      <c r="C503" s="1" t="s">
        <v>867</v>
      </c>
      <c r="D503" s="1" t="s">
        <v>1206</v>
      </c>
      <c r="E503" s="1" t="s">
        <v>1207</v>
      </c>
      <c r="F503" s="1" t="s">
        <v>1204</v>
      </c>
      <c r="G503" s="1" t="s">
        <v>1205</v>
      </c>
      <c r="H503" s="3"/>
      <c r="I503" s="1" t="s">
        <v>97</v>
      </c>
      <c r="J503" s="1" t="s">
        <v>285</v>
      </c>
      <c r="K503" s="6" t="s">
        <v>37</v>
      </c>
      <c r="L503" s="36"/>
      <c r="M503" s="36"/>
      <c r="N503" s="36">
        <v>1</v>
      </c>
      <c r="O503" s="36">
        <v>1</v>
      </c>
      <c r="P503" s="36"/>
      <c r="Q503" s="36"/>
      <c r="R503" s="36"/>
      <c r="S503" s="36"/>
      <c r="T503" s="36"/>
      <c r="U503" s="36"/>
      <c r="V503" s="36"/>
      <c r="W503" s="36"/>
      <c r="X503" s="36"/>
      <c r="Y503" s="36"/>
      <c r="Z503" s="36"/>
      <c r="AA503" s="36"/>
      <c r="AB503" s="36"/>
      <c r="AC503" s="36"/>
      <c r="AD503" s="36"/>
      <c r="AE503" s="36"/>
      <c r="AF503" s="36"/>
      <c r="AG503" s="1"/>
      <c r="AH503" s="30">
        <f t="shared" si="42"/>
        <v>2</v>
      </c>
      <c r="AI503" s="22">
        <v>266</v>
      </c>
      <c r="AJ503" s="21">
        <f t="shared" si="43"/>
        <v>532</v>
      </c>
      <c r="AK503" s="21">
        <f t="shared" si="46"/>
        <v>55.859999999999992</v>
      </c>
      <c r="AL503" s="21">
        <f t="shared" si="44"/>
        <v>111.71999999999998</v>
      </c>
      <c r="AM503" s="25">
        <f t="shared" si="47"/>
        <v>49.215859030836995</v>
      </c>
      <c r="AN503" s="25">
        <f t="shared" si="45"/>
        <v>98.43171806167399</v>
      </c>
    </row>
    <row r="504" spans="1:40" ht="188.1" customHeight="1" x14ac:dyDescent="0.45">
      <c r="A504" s="3"/>
      <c r="B504" s="1" t="s">
        <v>415</v>
      </c>
      <c r="C504" s="1" t="s">
        <v>867</v>
      </c>
      <c r="D504" s="1" t="s">
        <v>1208</v>
      </c>
      <c r="E504" s="1" t="s">
        <v>1209</v>
      </c>
      <c r="F504" s="1" t="s">
        <v>426</v>
      </c>
      <c r="G504" s="1" t="s">
        <v>427</v>
      </c>
      <c r="H504" s="3"/>
      <c r="I504" s="1" t="s">
        <v>107</v>
      </c>
      <c r="J504" s="1" t="s">
        <v>944</v>
      </c>
      <c r="K504" s="6" t="s">
        <v>37</v>
      </c>
      <c r="L504" s="36"/>
      <c r="M504" s="36"/>
      <c r="N504" s="36">
        <v>4</v>
      </c>
      <c r="O504" s="36"/>
      <c r="P504" s="36"/>
      <c r="Q504" s="36"/>
      <c r="R504" s="36"/>
      <c r="S504" s="36"/>
      <c r="T504" s="36"/>
      <c r="U504" s="36"/>
      <c r="V504" s="36"/>
      <c r="W504" s="36"/>
      <c r="X504" s="36"/>
      <c r="Y504" s="36"/>
      <c r="Z504" s="36"/>
      <c r="AA504" s="36"/>
      <c r="AB504" s="36"/>
      <c r="AC504" s="36"/>
      <c r="AD504" s="36"/>
      <c r="AE504" s="36"/>
      <c r="AF504" s="36"/>
      <c r="AG504" s="1"/>
      <c r="AH504" s="30">
        <f t="shared" si="42"/>
        <v>4</v>
      </c>
      <c r="AI504" s="22">
        <v>182</v>
      </c>
      <c r="AJ504" s="21">
        <f t="shared" si="43"/>
        <v>728</v>
      </c>
      <c r="AK504" s="21">
        <f t="shared" si="46"/>
        <v>38.219999999999992</v>
      </c>
      <c r="AL504" s="21">
        <f t="shared" si="44"/>
        <v>152.87999999999997</v>
      </c>
      <c r="AM504" s="25">
        <f t="shared" si="47"/>
        <v>33.67400881057268</v>
      </c>
      <c r="AN504" s="25">
        <f t="shared" si="45"/>
        <v>134.69603524229072</v>
      </c>
    </row>
    <row r="505" spans="1:40" ht="188.1" customHeight="1" x14ac:dyDescent="0.45">
      <c r="A505" s="3"/>
      <c r="B505" s="1" t="s">
        <v>415</v>
      </c>
      <c r="C505" s="1" t="s">
        <v>867</v>
      </c>
      <c r="D505" s="1" t="s">
        <v>1208</v>
      </c>
      <c r="E505" s="1" t="s">
        <v>1209</v>
      </c>
      <c r="F505" s="1" t="s">
        <v>1200</v>
      </c>
      <c r="G505" s="1" t="s">
        <v>1201</v>
      </c>
      <c r="H505" s="3"/>
      <c r="I505" s="1" t="s">
        <v>145</v>
      </c>
      <c r="J505" s="1" t="s">
        <v>159</v>
      </c>
      <c r="K505" s="6" t="s">
        <v>37</v>
      </c>
      <c r="L505" s="36"/>
      <c r="M505" s="36"/>
      <c r="N505" s="36">
        <v>2</v>
      </c>
      <c r="O505" s="36"/>
      <c r="P505" s="36"/>
      <c r="Q505" s="36"/>
      <c r="R505" s="36"/>
      <c r="S505" s="36"/>
      <c r="T505" s="36"/>
      <c r="U505" s="36"/>
      <c r="V505" s="36"/>
      <c r="W505" s="36"/>
      <c r="X505" s="36"/>
      <c r="Y505" s="36"/>
      <c r="Z505" s="36"/>
      <c r="AA505" s="36"/>
      <c r="AB505" s="36"/>
      <c r="AC505" s="36"/>
      <c r="AD505" s="36"/>
      <c r="AE505" s="36"/>
      <c r="AF505" s="36"/>
      <c r="AG505" s="1"/>
      <c r="AH505" s="30">
        <f t="shared" si="42"/>
        <v>2</v>
      </c>
      <c r="AI505" s="22">
        <v>311</v>
      </c>
      <c r="AJ505" s="21">
        <f t="shared" si="43"/>
        <v>622</v>
      </c>
      <c r="AK505" s="21">
        <f t="shared" si="46"/>
        <v>65.309999999999988</v>
      </c>
      <c r="AL505" s="21">
        <f t="shared" si="44"/>
        <v>130.61999999999998</v>
      </c>
      <c r="AM505" s="25">
        <f t="shared" si="47"/>
        <v>57.541850220264308</v>
      </c>
      <c r="AN505" s="25">
        <f t="shared" si="45"/>
        <v>115.08370044052862</v>
      </c>
    </row>
    <row r="506" spans="1:40" ht="188.1" customHeight="1" x14ac:dyDescent="0.45">
      <c r="A506" s="3"/>
      <c r="B506" s="1" t="s">
        <v>415</v>
      </c>
      <c r="C506" s="1" t="s">
        <v>867</v>
      </c>
      <c r="D506" s="1" t="s">
        <v>1210</v>
      </c>
      <c r="E506" s="1" t="s">
        <v>1211</v>
      </c>
      <c r="F506" s="1" t="s">
        <v>1212</v>
      </c>
      <c r="G506" s="1" t="s">
        <v>1213</v>
      </c>
      <c r="H506" s="3"/>
      <c r="I506" s="1" t="s">
        <v>131</v>
      </c>
      <c r="J506" s="1" t="s">
        <v>132</v>
      </c>
      <c r="K506" s="6" t="s">
        <v>37</v>
      </c>
      <c r="L506" s="36"/>
      <c r="M506" s="36">
        <v>1</v>
      </c>
      <c r="N506" s="36">
        <v>1</v>
      </c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36"/>
      <c r="AA506" s="36"/>
      <c r="AB506" s="36"/>
      <c r="AC506" s="36"/>
      <c r="AD506" s="36"/>
      <c r="AE506" s="36"/>
      <c r="AF506" s="36"/>
      <c r="AG506" s="1"/>
      <c r="AH506" s="30">
        <f t="shared" si="42"/>
        <v>2</v>
      </c>
      <c r="AI506" s="22">
        <v>157</v>
      </c>
      <c r="AJ506" s="21">
        <f t="shared" si="43"/>
        <v>314</v>
      </c>
      <c r="AK506" s="21">
        <f t="shared" si="46"/>
        <v>32.969999999999992</v>
      </c>
      <c r="AL506" s="21">
        <f t="shared" si="44"/>
        <v>65.939999999999984</v>
      </c>
      <c r="AM506" s="25">
        <f t="shared" si="47"/>
        <v>29.048458149779727</v>
      </c>
      <c r="AN506" s="25">
        <f t="shared" si="45"/>
        <v>58.096916299559453</v>
      </c>
    </row>
    <row r="507" spans="1:40" ht="188.1" customHeight="1" x14ac:dyDescent="0.45">
      <c r="A507" s="3"/>
      <c r="B507" s="1" t="s">
        <v>415</v>
      </c>
      <c r="C507" s="1" t="s">
        <v>867</v>
      </c>
      <c r="D507" s="1" t="s">
        <v>1214</v>
      </c>
      <c r="E507" s="1" t="s">
        <v>1215</v>
      </c>
      <c r="F507" s="1" t="s">
        <v>1216</v>
      </c>
      <c r="G507" s="1" t="s">
        <v>1217</v>
      </c>
      <c r="H507" s="3"/>
      <c r="I507" s="1" t="s">
        <v>145</v>
      </c>
      <c r="J507" s="1" t="s">
        <v>146</v>
      </c>
      <c r="K507" s="6" t="s">
        <v>37</v>
      </c>
      <c r="L507" s="36"/>
      <c r="M507" s="36">
        <v>1</v>
      </c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  <c r="Z507" s="36"/>
      <c r="AA507" s="36"/>
      <c r="AB507" s="36"/>
      <c r="AC507" s="36"/>
      <c r="AD507" s="36"/>
      <c r="AE507" s="36"/>
      <c r="AF507" s="36"/>
      <c r="AG507" s="1"/>
      <c r="AH507" s="30">
        <f t="shared" si="42"/>
        <v>1</v>
      </c>
      <c r="AI507" s="22">
        <v>227</v>
      </c>
      <c r="AJ507" s="21">
        <f t="shared" si="43"/>
        <v>227</v>
      </c>
      <c r="AK507" s="21">
        <f t="shared" si="46"/>
        <v>47.669999999999995</v>
      </c>
      <c r="AL507" s="21">
        <f t="shared" si="44"/>
        <v>47.669999999999995</v>
      </c>
      <c r="AM507" s="25">
        <f t="shared" si="47"/>
        <v>41.999999999999993</v>
      </c>
      <c r="AN507" s="25">
        <f t="shared" si="45"/>
        <v>41.999999999999993</v>
      </c>
    </row>
    <row r="508" spans="1:40" ht="188.1" customHeight="1" x14ac:dyDescent="0.45">
      <c r="A508" s="3"/>
      <c r="B508" s="1" t="s">
        <v>415</v>
      </c>
      <c r="C508" s="1" t="s">
        <v>867</v>
      </c>
      <c r="D508" s="1" t="s">
        <v>1218</v>
      </c>
      <c r="E508" s="1" t="s">
        <v>1219</v>
      </c>
      <c r="F508" s="1" t="s">
        <v>457</v>
      </c>
      <c r="G508" s="1" t="s">
        <v>458</v>
      </c>
      <c r="H508" s="3"/>
      <c r="I508" s="1" t="s">
        <v>399</v>
      </c>
      <c r="J508" s="1" t="s">
        <v>400</v>
      </c>
      <c r="K508" s="6" t="s">
        <v>37</v>
      </c>
      <c r="L508" s="36"/>
      <c r="M508" s="36"/>
      <c r="N508" s="36">
        <v>6</v>
      </c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36"/>
      <c r="AA508" s="36"/>
      <c r="AB508" s="36"/>
      <c r="AC508" s="36"/>
      <c r="AD508" s="36"/>
      <c r="AE508" s="36"/>
      <c r="AF508" s="36"/>
      <c r="AG508" s="1"/>
      <c r="AH508" s="30">
        <f t="shared" si="42"/>
        <v>6</v>
      </c>
      <c r="AI508" s="22">
        <v>157</v>
      </c>
      <c r="AJ508" s="21">
        <f t="shared" si="43"/>
        <v>942</v>
      </c>
      <c r="AK508" s="21">
        <f t="shared" si="46"/>
        <v>32.969999999999992</v>
      </c>
      <c r="AL508" s="21">
        <f t="shared" si="44"/>
        <v>197.81999999999994</v>
      </c>
      <c r="AM508" s="25">
        <f t="shared" si="47"/>
        <v>29.048458149779727</v>
      </c>
      <c r="AN508" s="25">
        <f t="shared" si="45"/>
        <v>174.29074889867837</v>
      </c>
    </row>
    <row r="509" spans="1:40" ht="188.1" customHeight="1" x14ac:dyDescent="0.45">
      <c r="A509" s="3"/>
      <c r="B509" s="1" t="s">
        <v>415</v>
      </c>
      <c r="C509" s="1" t="s">
        <v>867</v>
      </c>
      <c r="D509" s="1" t="s">
        <v>1220</v>
      </c>
      <c r="E509" s="1" t="s">
        <v>1221</v>
      </c>
      <c r="F509" s="1" t="s">
        <v>461</v>
      </c>
      <c r="G509" s="1" t="s">
        <v>462</v>
      </c>
      <c r="H509" s="3"/>
      <c r="I509" s="1" t="s">
        <v>463</v>
      </c>
      <c r="J509" s="1" t="s">
        <v>464</v>
      </c>
      <c r="K509" s="6" t="s">
        <v>37</v>
      </c>
      <c r="L509" s="36"/>
      <c r="M509" s="36">
        <v>2</v>
      </c>
      <c r="N509" s="36"/>
      <c r="O509" s="36"/>
      <c r="P509" s="36"/>
      <c r="Q509" s="36"/>
      <c r="R509" s="36"/>
      <c r="S509" s="36"/>
      <c r="T509" s="36"/>
      <c r="U509" s="36"/>
      <c r="V509" s="36"/>
      <c r="W509" s="36"/>
      <c r="X509" s="36"/>
      <c r="Y509" s="36"/>
      <c r="Z509" s="36"/>
      <c r="AA509" s="36"/>
      <c r="AB509" s="36"/>
      <c r="AC509" s="36"/>
      <c r="AD509" s="36"/>
      <c r="AE509" s="36"/>
      <c r="AF509" s="36"/>
      <c r="AG509" s="1"/>
      <c r="AH509" s="30">
        <f t="shared" si="42"/>
        <v>2</v>
      </c>
      <c r="AI509" s="22">
        <v>300</v>
      </c>
      <c r="AJ509" s="21">
        <f t="shared" si="43"/>
        <v>600</v>
      </c>
      <c r="AK509" s="21">
        <f t="shared" si="46"/>
        <v>62.999999999999986</v>
      </c>
      <c r="AL509" s="21">
        <f t="shared" si="44"/>
        <v>125.99999999999997</v>
      </c>
      <c r="AM509" s="25">
        <f t="shared" si="47"/>
        <v>55.506607929515404</v>
      </c>
      <c r="AN509" s="25">
        <f t="shared" si="45"/>
        <v>111.01321585903081</v>
      </c>
    </row>
    <row r="510" spans="1:40" ht="188.1" customHeight="1" x14ac:dyDescent="0.45">
      <c r="A510" s="3"/>
      <c r="B510" s="1" t="s">
        <v>415</v>
      </c>
      <c r="C510" s="1" t="s">
        <v>867</v>
      </c>
      <c r="D510" s="1" t="s">
        <v>1222</v>
      </c>
      <c r="E510" s="1" t="s">
        <v>1223</v>
      </c>
      <c r="F510" s="1" t="s">
        <v>1224</v>
      </c>
      <c r="G510" s="1" t="s">
        <v>1225</v>
      </c>
      <c r="H510" s="3"/>
      <c r="I510" s="1" t="s">
        <v>77</v>
      </c>
      <c r="J510" s="1" t="s">
        <v>78</v>
      </c>
      <c r="K510" s="6" t="s">
        <v>37</v>
      </c>
      <c r="L510" s="36"/>
      <c r="M510" s="36"/>
      <c r="N510" s="36"/>
      <c r="O510" s="36">
        <v>1</v>
      </c>
      <c r="P510" s="36"/>
      <c r="Q510" s="36"/>
      <c r="R510" s="36"/>
      <c r="S510" s="36"/>
      <c r="T510" s="36"/>
      <c r="U510" s="36"/>
      <c r="V510" s="36"/>
      <c r="W510" s="36"/>
      <c r="X510" s="36"/>
      <c r="Y510" s="36"/>
      <c r="Z510" s="36"/>
      <c r="AA510" s="36"/>
      <c r="AB510" s="36"/>
      <c r="AC510" s="36"/>
      <c r="AD510" s="36"/>
      <c r="AE510" s="36"/>
      <c r="AF510" s="36"/>
      <c r="AG510" s="1"/>
      <c r="AH510" s="30">
        <f t="shared" si="42"/>
        <v>1</v>
      </c>
      <c r="AI510" s="22">
        <v>185</v>
      </c>
      <c r="AJ510" s="21">
        <f t="shared" si="43"/>
        <v>185</v>
      </c>
      <c r="AK510" s="21">
        <f t="shared" si="46"/>
        <v>38.849999999999994</v>
      </c>
      <c r="AL510" s="21">
        <f t="shared" si="44"/>
        <v>38.849999999999994</v>
      </c>
      <c r="AM510" s="25">
        <f t="shared" si="47"/>
        <v>34.229074889867839</v>
      </c>
      <c r="AN510" s="25">
        <f t="shared" si="45"/>
        <v>34.229074889867839</v>
      </c>
    </row>
    <row r="511" spans="1:40" ht="188.1" customHeight="1" x14ac:dyDescent="0.45">
      <c r="A511" s="3"/>
      <c r="B511" s="1" t="s">
        <v>415</v>
      </c>
      <c r="C511" s="1" t="s">
        <v>867</v>
      </c>
      <c r="D511" s="1" t="s">
        <v>1226</v>
      </c>
      <c r="E511" s="1" t="s">
        <v>1227</v>
      </c>
      <c r="F511" s="1" t="s">
        <v>482</v>
      </c>
      <c r="G511" s="1" t="s">
        <v>458</v>
      </c>
      <c r="H511" s="3"/>
      <c r="I511" s="1" t="s">
        <v>107</v>
      </c>
      <c r="J511" s="1" t="s">
        <v>108</v>
      </c>
      <c r="K511" s="6" t="s">
        <v>37</v>
      </c>
      <c r="L511" s="36"/>
      <c r="M511" s="36"/>
      <c r="N511" s="36">
        <v>1</v>
      </c>
      <c r="O511" s="36"/>
      <c r="P511" s="36">
        <v>1</v>
      </c>
      <c r="Q511" s="36"/>
      <c r="R511" s="36"/>
      <c r="S511" s="36"/>
      <c r="T511" s="36"/>
      <c r="U511" s="36"/>
      <c r="V511" s="36"/>
      <c r="W511" s="36"/>
      <c r="X511" s="36"/>
      <c r="Y511" s="36"/>
      <c r="Z511" s="36"/>
      <c r="AA511" s="36"/>
      <c r="AB511" s="36"/>
      <c r="AC511" s="36"/>
      <c r="AD511" s="36"/>
      <c r="AE511" s="36"/>
      <c r="AF511" s="36"/>
      <c r="AG511" s="1"/>
      <c r="AH511" s="30">
        <f t="shared" si="42"/>
        <v>2</v>
      </c>
      <c r="AI511" s="22">
        <v>199</v>
      </c>
      <c r="AJ511" s="21">
        <f t="shared" si="43"/>
        <v>398</v>
      </c>
      <c r="AK511" s="21">
        <f t="shared" si="46"/>
        <v>41.789999999999992</v>
      </c>
      <c r="AL511" s="21">
        <f t="shared" si="44"/>
        <v>83.579999999999984</v>
      </c>
      <c r="AM511" s="25">
        <f t="shared" si="47"/>
        <v>36.819383259911888</v>
      </c>
      <c r="AN511" s="25">
        <f t="shared" si="45"/>
        <v>73.638766519823776</v>
      </c>
    </row>
    <row r="512" spans="1:40" ht="188.1" customHeight="1" x14ac:dyDescent="0.45">
      <c r="A512" s="3"/>
      <c r="B512" s="1" t="s">
        <v>415</v>
      </c>
      <c r="C512" s="1" t="s">
        <v>867</v>
      </c>
      <c r="D512" s="1" t="s">
        <v>1226</v>
      </c>
      <c r="E512" s="1" t="s">
        <v>1227</v>
      </c>
      <c r="F512" s="1" t="s">
        <v>482</v>
      </c>
      <c r="G512" s="1" t="s">
        <v>458</v>
      </c>
      <c r="H512" s="3"/>
      <c r="I512" s="1" t="s">
        <v>77</v>
      </c>
      <c r="J512" s="1" t="s">
        <v>78</v>
      </c>
      <c r="K512" s="6" t="s">
        <v>37</v>
      </c>
      <c r="L512" s="36"/>
      <c r="M512" s="36">
        <v>1</v>
      </c>
      <c r="N512" s="36"/>
      <c r="O512" s="36"/>
      <c r="P512" s="36"/>
      <c r="Q512" s="36"/>
      <c r="R512" s="36"/>
      <c r="S512" s="36"/>
      <c r="T512" s="36"/>
      <c r="U512" s="36"/>
      <c r="V512" s="36"/>
      <c r="W512" s="36"/>
      <c r="X512" s="36"/>
      <c r="Y512" s="36"/>
      <c r="Z512" s="36"/>
      <c r="AA512" s="36"/>
      <c r="AB512" s="36"/>
      <c r="AC512" s="36"/>
      <c r="AD512" s="36"/>
      <c r="AE512" s="36"/>
      <c r="AF512" s="36"/>
      <c r="AG512" s="1"/>
      <c r="AH512" s="30">
        <f t="shared" si="42"/>
        <v>1</v>
      </c>
      <c r="AI512" s="22">
        <v>199</v>
      </c>
      <c r="AJ512" s="21">
        <f t="shared" si="43"/>
        <v>199</v>
      </c>
      <c r="AK512" s="21">
        <f t="shared" si="46"/>
        <v>41.789999999999992</v>
      </c>
      <c r="AL512" s="21">
        <f t="shared" si="44"/>
        <v>41.789999999999992</v>
      </c>
      <c r="AM512" s="25">
        <f t="shared" si="47"/>
        <v>36.819383259911888</v>
      </c>
      <c r="AN512" s="25">
        <f t="shared" si="45"/>
        <v>36.819383259911888</v>
      </c>
    </row>
    <row r="513" spans="1:40" ht="188.1" customHeight="1" x14ac:dyDescent="0.45">
      <c r="A513" s="3"/>
      <c r="B513" s="1" t="s">
        <v>415</v>
      </c>
      <c r="C513" s="1" t="s">
        <v>867</v>
      </c>
      <c r="D513" s="1" t="s">
        <v>1228</v>
      </c>
      <c r="E513" s="1" t="s">
        <v>1229</v>
      </c>
      <c r="F513" s="1" t="s">
        <v>1230</v>
      </c>
      <c r="G513" s="1" t="s">
        <v>1225</v>
      </c>
      <c r="H513" s="3"/>
      <c r="I513" s="1" t="s">
        <v>77</v>
      </c>
      <c r="J513" s="1" t="s">
        <v>78</v>
      </c>
      <c r="K513" s="6" t="s">
        <v>37</v>
      </c>
      <c r="L513" s="36">
        <v>1</v>
      </c>
      <c r="M513" s="36"/>
      <c r="N513" s="36"/>
      <c r="O513" s="36"/>
      <c r="P513" s="36"/>
      <c r="Q513" s="36">
        <v>20</v>
      </c>
      <c r="R513" s="36"/>
      <c r="S513" s="36"/>
      <c r="T513" s="36"/>
      <c r="U513" s="36"/>
      <c r="V513" s="36"/>
      <c r="W513" s="36"/>
      <c r="X513" s="36"/>
      <c r="Y513" s="36"/>
      <c r="Z513" s="36"/>
      <c r="AA513" s="36"/>
      <c r="AB513" s="36"/>
      <c r="AC513" s="36"/>
      <c r="AD513" s="36"/>
      <c r="AE513" s="36"/>
      <c r="AF513" s="36"/>
      <c r="AG513" s="1"/>
      <c r="AH513" s="30">
        <f t="shared" si="42"/>
        <v>21</v>
      </c>
      <c r="AI513" s="22">
        <v>148</v>
      </c>
      <c r="AJ513" s="21">
        <f t="shared" si="43"/>
        <v>3108</v>
      </c>
      <c r="AK513" s="21">
        <f t="shared" si="46"/>
        <v>31.079999999999995</v>
      </c>
      <c r="AL513" s="21">
        <f t="shared" si="44"/>
        <v>652.67999999999984</v>
      </c>
      <c r="AM513" s="25">
        <f t="shared" si="47"/>
        <v>27.383259911894267</v>
      </c>
      <c r="AN513" s="25">
        <f t="shared" si="45"/>
        <v>575.04845814977966</v>
      </c>
    </row>
    <row r="514" spans="1:40" ht="188.1" customHeight="1" x14ac:dyDescent="0.45">
      <c r="A514" s="3"/>
      <c r="B514" s="1" t="s">
        <v>415</v>
      </c>
      <c r="C514" s="1" t="s">
        <v>867</v>
      </c>
      <c r="D514" s="1" t="s">
        <v>1231</v>
      </c>
      <c r="E514" s="1" t="s">
        <v>1232</v>
      </c>
      <c r="F514" s="1" t="s">
        <v>496</v>
      </c>
      <c r="G514" s="1" t="s">
        <v>458</v>
      </c>
      <c r="H514" s="3"/>
      <c r="I514" s="1" t="s">
        <v>77</v>
      </c>
      <c r="J514" s="1" t="s">
        <v>78</v>
      </c>
      <c r="K514" s="6" t="s">
        <v>37</v>
      </c>
      <c r="L514" s="36"/>
      <c r="M514" s="36"/>
      <c r="N514" s="36">
        <v>6</v>
      </c>
      <c r="O514" s="36"/>
      <c r="P514" s="36"/>
      <c r="Q514" s="36"/>
      <c r="R514" s="36"/>
      <c r="S514" s="36"/>
      <c r="T514" s="36"/>
      <c r="U514" s="36"/>
      <c r="V514" s="36"/>
      <c r="W514" s="36"/>
      <c r="X514" s="36"/>
      <c r="Y514" s="36"/>
      <c r="Z514" s="36"/>
      <c r="AA514" s="36"/>
      <c r="AB514" s="36"/>
      <c r="AC514" s="36"/>
      <c r="AD514" s="36"/>
      <c r="AE514" s="36"/>
      <c r="AF514" s="36"/>
      <c r="AG514" s="1"/>
      <c r="AH514" s="30">
        <f t="shared" si="42"/>
        <v>6</v>
      </c>
      <c r="AI514" s="22">
        <v>249</v>
      </c>
      <c r="AJ514" s="21">
        <f t="shared" si="43"/>
        <v>1494</v>
      </c>
      <c r="AK514" s="21">
        <f t="shared" si="46"/>
        <v>52.289999999999992</v>
      </c>
      <c r="AL514" s="21">
        <f t="shared" si="44"/>
        <v>313.73999999999995</v>
      </c>
      <c r="AM514" s="25">
        <f t="shared" si="47"/>
        <v>46.070484581497787</v>
      </c>
      <c r="AN514" s="25">
        <f t="shared" si="45"/>
        <v>276.42290748898671</v>
      </c>
    </row>
    <row r="515" spans="1:40" ht="188.1" customHeight="1" x14ac:dyDescent="0.45">
      <c r="A515" s="3"/>
      <c r="B515" s="1" t="s">
        <v>415</v>
      </c>
      <c r="C515" s="1" t="s">
        <v>867</v>
      </c>
      <c r="D515" s="1" t="s">
        <v>1233</v>
      </c>
      <c r="E515" s="1" t="s">
        <v>1234</v>
      </c>
      <c r="F515" s="1" t="s">
        <v>1235</v>
      </c>
      <c r="G515" s="1" t="s">
        <v>1225</v>
      </c>
      <c r="H515" s="3"/>
      <c r="I515" s="1" t="s">
        <v>97</v>
      </c>
      <c r="J515" s="1" t="s">
        <v>98</v>
      </c>
      <c r="K515" s="6" t="s">
        <v>37</v>
      </c>
      <c r="L515" s="36"/>
      <c r="M515" s="36"/>
      <c r="N515" s="36">
        <v>6</v>
      </c>
      <c r="O515" s="36"/>
      <c r="P515" s="36"/>
      <c r="Q515" s="36"/>
      <c r="R515" s="36"/>
      <c r="S515" s="36"/>
      <c r="T515" s="36"/>
      <c r="U515" s="36"/>
      <c r="V515" s="36"/>
      <c r="W515" s="36"/>
      <c r="X515" s="36"/>
      <c r="Y515" s="36"/>
      <c r="Z515" s="36"/>
      <c r="AA515" s="36"/>
      <c r="AB515" s="36"/>
      <c r="AC515" s="36"/>
      <c r="AD515" s="36"/>
      <c r="AE515" s="36"/>
      <c r="AF515" s="36"/>
      <c r="AG515" s="1"/>
      <c r="AH515" s="30">
        <f t="shared" si="42"/>
        <v>6</v>
      </c>
      <c r="AI515" s="22">
        <v>162</v>
      </c>
      <c r="AJ515" s="21">
        <f t="shared" si="43"/>
        <v>972</v>
      </c>
      <c r="AK515" s="21">
        <f t="shared" si="46"/>
        <v>34.019999999999996</v>
      </c>
      <c r="AL515" s="21">
        <f t="shared" si="44"/>
        <v>204.11999999999998</v>
      </c>
      <c r="AM515" s="25">
        <f t="shared" si="47"/>
        <v>29.973568281938324</v>
      </c>
      <c r="AN515" s="25">
        <f t="shared" si="45"/>
        <v>179.84140969162993</v>
      </c>
    </row>
    <row r="516" spans="1:40" ht="188.1" customHeight="1" x14ac:dyDescent="0.45">
      <c r="A516" s="3"/>
      <c r="B516" s="1" t="s">
        <v>415</v>
      </c>
      <c r="C516" s="1" t="s">
        <v>867</v>
      </c>
      <c r="D516" s="1" t="s">
        <v>1236</v>
      </c>
      <c r="E516" s="1" t="s">
        <v>1237</v>
      </c>
      <c r="F516" s="1" t="s">
        <v>513</v>
      </c>
      <c r="G516" s="1" t="s">
        <v>458</v>
      </c>
      <c r="H516" s="3"/>
      <c r="I516" s="1" t="s">
        <v>399</v>
      </c>
      <c r="J516" s="1" t="s">
        <v>400</v>
      </c>
      <c r="K516" s="6" t="s">
        <v>37</v>
      </c>
      <c r="L516" s="36"/>
      <c r="M516" s="36"/>
      <c r="N516" s="36">
        <v>2</v>
      </c>
      <c r="O516" s="36"/>
      <c r="P516" s="36"/>
      <c r="Q516" s="36">
        <v>1</v>
      </c>
      <c r="R516" s="36"/>
      <c r="S516" s="36"/>
      <c r="T516" s="36"/>
      <c r="U516" s="36"/>
      <c r="V516" s="36"/>
      <c r="W516" s="36"/>
      <c r="X516" s="36"/>
      <c r="Y516" s="36"/>
      <c r="Z516" s="36"/>
      <c r="AA516" s="36"/>
      <c r="AB516" s="36"/>
      <c r="AC516" s="36"/>
      <c r="AD516" s="36"/>
      <c r="AE516" s="36"/>
      <c r="AF516" s="36"/>
      <c r="AG516" s="1"/>
      <c r="AH516" s="30">
        <f t="shared" si="42"/>
        <v>3</v>
      </c>
      <c r="AI516" s="22">
        <v>168</v>
      </c>
      <c r="AJ516" s="21">
        <f t="shared" si="43"/>
        <v>504</v>
      </c>
      <c r="AK516" s="21">
        <f t="shared" si="46"/>
        <v>35.279999999999994</v>
      </c>
      <c r="AL516" s="21">
        <f t="shared" si="44"/>
        <v>105.83999999999997</v>
      </c>
      <c r="AM516" s="25">
        <f t="shared" si="47"/>
        <v>31.083700440528627</v>
      </c>
      <c r="AN516" s="25">
        <f t="shared" si="45"/>
        <v>93.251101321585878</v>
      </c>
    </row>
    <row r="517" spans="1:40" ht="188.1" customHeight="1" x14ac:dyDescent="0.45">
      <c r="A517" s="3"/>
      <c r="B517" s="1" t="s">
        <v>415</v>
      </c>
      <c r="C517" s="1" t="s">
        <v>867</v>
      </c>
      <c r="D517" s="1" t="s">
        <v>1236</v>
      </c>
      <c r="E517" s="1" t="s">
        <v>1237</v>
      </c>
      <c r="F517" s="1" t="s">
        <v>513</v>
      </c>
      <c r="G517" s="1" t="s">
        <v>458</v>
      </c>
      <c r="H517" s="3"/>
      <c r="I517" s="1" t="s">
        <v>180</v>
      </c>
      <c r="J517" s="1" t="s">
        <v>181</v>
      </c>
      <c r="K517" s="6" t="s">
        <v>37</v>
      </c>
      <c r="L517" s="36"/>
      <c r="M517" s="36"/>
      <c r="N517" s="36">
        <v>7</v>
      </c>
      <c r="O517" s="36"/>
      <c r="P517" s="36"/>
      <c r="Q517" s="36"/>
      <c r="R517" s="36"/>
      <c r="S517" s="36"/>
      <c r="T517" s="36"/>
      <c r="U517" s="36"/>
      <c r="V517" s="36"/>
      <c r="W517" s="36"/>
      <c r="X517" s="36"/>
      <c r="Y517" s="36"/>
      <c r="Z517" s="36"/>
      <c r="AA517" s="36"/>
      <c r="AB517" s="36"/>
      <c r="AC517" s="36"/>
      <c r="AD517" s="36"/>
      <c r="AE517" s="36"/>
      <c r="AF517" s="36"/>
      <c r="AG517" s="1"/>
      <c r="AH517" s="30">
        <f t="shared" si="42"/>
        <v>7</v>
      </c>
      <c r="AI517" s="22">
        <v>168</v>
      </c>
      <c r="AJ517" s="21">
        <f t="shared" si="43"/>
        <v>1176</v>
      </c>
      <c r="AK517" s="21">
        <f t="shared" si="46"/>
        <v>35.279999999999994</v>
      </c>
      <c r="AL517" s="21">
        <f t="shared" si="44"/>
        <v>246.95999999999995</v>
      </c>
      <c r="AM517" s="25">
        <f t="shared" si="47"/>
        <v>31.083700440528627</v>
      </c>
      <c r="AN517" s="25">
        <f t="shared" si="45"/>
        <v>217.5859030837004</v>
      </c>
    </row>
    <row r="518" spans="1:40" ht="188.1" customHeight="1" x14ac:dyDescent="0.45">
      <c r="A518" s="3"/>
      <c r="B518" s="1" t="s">
        <v>415</v>
      </c>
      <c r="C518" s="1" t="s">
        <v>867</v>
      </c>
      <c r="D518" s="1" t="s">
        <v>1236</v>
      </c>
      <c r="E518" s="1" t="s">
        <v>1237</v>
      </c>
      <c r="F518" s="1" t="s">
        <v>513</v>
      </c>
      <c r="G518" s="1" t="s">
        <v>458</v>
      </c>
      <c r="H518" s="3"/>
      <c r="I518" s="1" t="s">
        <v>77</v>
      </c>
      <c r="J518" s="1" t="s">
        <v>78</v>
      </c>
      <c r="K518" s="6" t="s">
        <v>37</v>
      </c>
      <c r="L518" s="36"/>
      <c r="M518" s="36">
        <v>1</v>
      </c>
      <c r="N518" s="36"/>
      <c r="O518" s="36"/>
      <c r="P518" s="36"/>
      <c r="Q518" s="36">
        <v>1</v>
      </c>
      <c r="R518" s="36"/>
      <c r="S518" s="36"/>
      <c r="T518" s="36"/>
      <c r="U518" s="36"/>
      <c r="V518" s="36"/>
      <c r="W518" s="36"/>
      <c r="X518" s="36"/>
      <c r="Y518" s="36"/>
      <c r="Z518" s="36"/>
      <c r="AA518" s="36"/>
      <c r="AB518" s="36"/>
      <c r="AC518" s="36"/>
      <c r="AD518" s="36"/>
      <c r="AE518" s="36"/>
      <c r="AF518" s="36"/>
      <c r="AG518" s="1"/>
      <c r="AH518" s="30">
        <f t="shared" si="42"/>
        <v>2</v>
      </c>
      <c r="AI518" s="22">
        <v>168</v>
      </c>
      <c r="AJ518" s="21">
        <f t="shared" si="43"/>
        <v>336</v>
      </c>
      <c r="AK518" s="21">
        <f t="shared" si="46"/>
        <v>35.279999999999994</v>
      </c>
      <c r="AL518" s="21">
        <f t="shared" si="44"/>
        <v>70.559999999999988</v>
      </c>
      <c r="AM518" s="25">
        <f t="shared" si="47"/>
        <v>31.083700440528627</v>
      </c>
      <c r="AN518" s="25">
        <f t="shared" si="45"/>
        <v>62.167400881057254</v>
      </c>
    </row>
    <row r="519" spans="1:40" ht="188.1" customHeight="1" x14ac:dyDescent="0.45">
      <c r="A519" s="3"/>
      <c r="B519" s="1" t="s">
        <v>415</v>
      </c>
      <c r="C519" s="1" t="s">
        <v>867</v>
      </c>
      <c r="D519" s="1" t="s">
        <v>1238</v>
      </c>
      <c r="E519" s="1" t="s">
        <v>1239</v>
      </c>
      <c r="F519" s="1" t="s">
        <v>1235</v>
      </c>
      <c r="G519" s="1" t="s">
        <v>1225</v>
      </c>
      <c r="H519" s="3"/>
      <c r="I519" s="1" t="s">
        <v>180</v>
      </c>
      <c r="J519" s="1" t="s">
        <v>181</v>
      </c>
      <c r="K519" s="6" t="s">
        <v>37</v>
      </c>
      <c r="L519" s="36"/>
      <c r="M519" s="36"/>
      <c r="N519" s="36">
        <v>1</v>
      </c>
      <c r="O519" s="36">
        <v>1</v>
      </c>
      <c r="P519" s="36">
        <v>1</v>
      </c>
      <c r="Q519" s="36"/>
      <c r="R519" s="36"/>
      <c r="S519" s="36"/>
      <c r="T519" s="36"/>
      <c r="U519" s="36"/>
      <c r="V519" s="36"/>
      <c r="W519" s="36"/>
      <c r="X519" s="36"/>
      <c r="Y519" s="36"/>
      <c r="Z519" s="36"/>
      <c r="AA519" s="36"/>
      <c r="AB519" s="36"/>
      <c r="AC519" s="36"/>
      <c r="AD519" s="36"/>
      <c r="AE519" s="36"/>
      <c r="AF519" s="36"/>
      <c r="AG519" s="1"/>
      <c r="AH519" s="30">
        <f t="shared" si="42"/>
        <v>3</v>
      </c>
      <c r="AI519" s="22">
        <v>126</v>
      </c>
      <c r="AJ519" s="21">
        <f t="shared" si="43"/>
        <v>378</v>
      </c>
      <c r="AK519" s="21">
        <f t="shared" si="46"/>
        <v>26.459999999999994</v>
      </c>
      <c r="AL519" s="21">
        <f t="shared" si="44"/>
        <v>79.379999999999981</v>
      </c>
      <c r="AM519" s="25">
        <f t="shared" si="47"/>
        <v>23.31277533039647</v>
      </c>
      <c r="AN519" s="25">
        <f t="shared" si="45"/>
        <v>69.938325991189402</v>
      </c>
    </row>
    <row r="520" spans="1:40" ht="188.1" customHeight="1" x14ac:dyDescent="0.45">
      <c r="A520" s="3"/>
      <c r="B520" s="1" t="s">
        <v>415</v>
      </c>
      <c r="C520" s="1" t="s">
        <v>867</v>
      </c>
      <c r="D520" s="1" t="s">
        <v>1238</v>
      </c>
      <c r="E520" s="1" t="s">
        <v>1239</v>
      </c>
      <c r="F520" s="1" t="s">
        <v>1235</v>
      </c>
      <c r="G520" s="1" t="s">
        <v>1225</v>
      </c>
      <c r="H520" s="3"/>
      <c r="I520" s="1" t="s">
        <v>77</v>
      </c>
      <c r="J520" s="1" t="s">
        <v>78</v>
      </c>
      <c r="K520" s="6" t="s">
        <v>37</v>
      </c>
      <c r="L520" s="36"/>
      <c r="M520" s="36"/>
      <c r="N520" s="36">
        <v>6</v>
      </c>
      <c r="O520" s="36"/>
      <c r="P520" s="36"/>
      <c r="Q520" s="36">
        <v>1</v>
      </c>
      <c r="R520" s="36"/>
      <c r="S520" s="36"/>
      <c r="T520" s="36"/>
      <c r="U520" s="36"/>
      <c r="V520" s="36"/>
      <c r="W520" s="36"/>
      <c r="X520" s="36"/>
      <c r="Y520" s="36"/>
      <c r="Z520" s="36"/>
      <c r="AA520" s="36"/>
      <c r="AB520" s="36"/>
      <c r="AC520" s="36"/>
      <c r="AD520" s="36"/>
      <c r="AE520" s="36"/>
      <c r="AF520" s="36"/>
      <c r="AG520" s="1"/>
      <c r="AH520" s="30">
        <f t="shared" si="42"/>
        <v>7</v>
      </c>
      <c r="AI520" s="22">
        <v>126</v>
      </c>
      <c r="AJ520" s="21">
        <f t="shared" si="43"/>
        <v>882</v>
      </c>
      <c r="AK520" s="21">
        <f t="shared" si="46"/>
        <v>26.459999999999994</v>
      </c>
      <c r="AL520" s="21">
        <f t="shared" si="44"/>
        <v>185.21999999999997</v>
      </c>
      <c r="AM520" s="25">
        <f t="shared" si="47"/>
        <v>23.31277533039647</v>
      </c>
      <c r="AN520" s="25">
        <f t="shared" si="45"/>
        <v>163.18942731277528</v>
      </c>
    </row>
    <row r="521" spans="1:40" ht="188.1" customHeight="1" x14ac:dyDescent="0.45">
      <c r="A521" s="3"/>
      <c r="B521" s="1" t="s">
        <v>415</v>
      </c>
      <c r="C521" s="1" t="s">
        <v>867</v>
      </c>
      <c r="D521" s="1" t="s">
        <v>1240</v>
      </c>
      <c r="E521" s="1" t="s">
        <v>1241</v>
      </c>
      <c r="F521" s="1" t="s">
        <v>513</v>
      </c>
      <c r="G521" s="1" t="s">
        <v>458</v>
      </c>
      <c r="H521" s="3"/>
      <c r="I521" s="1" t="s">
        <v>399</v>
      </c>
      <c r="J521" s="1" t="s">
        <v>400</v>
      </c>
      <c r="K521" s="6" t="s">
        <v>37</v>
      </c>
      <c r="L521" s="36"/>
      <c r="M521" s="36"/>
      <c r="N521" s="36"/>
      <c r="O521" s="36">
        <v>1</v>
      </c>
      <c r="P521" s="36"/>
      <c r="Q521" s="36"/>
      <c r="R521" s="36"/>
      <c r="S521" s="36"/>
      <c r="T521" s="36"/>
      <c r="U521" s="36"/>
      <c r="V521" s="36"/>
      <c r="W521" s="36"/>
      <c r="X521" s="36"/>
      <c r="Y521" s="36"/>
      <c r="Z521" s="36"/>
      <c r="AA521" s="36"/>
      <c r="AB521" s="36"/>
      <c r="AC521" s="36"/>
      <c r="AD521" s="36"/>
      <c r="AE521" s="36"/>
      <c r="AF521" s="36"/>
      <c r="AG521" s="1"/>
      <c r="AH521" s="30">
        <f t="shared" si="42"/>
        <v>1</v>
      </c>
      <c r="AI521" s="22">
        <v>213</v>
      </c>
      <c r="AJ521" s="21">
        <f t="shared" si="43"/>
        <v>213</v>
      </c>
      <c r="AK521" s="21">
        <f t="shared" si="46"/>
        <v>44.72999999999999</v>
      </c>
      <c r="AL521" s="21">
        <f t="shared" si="44"/>
        <v>44.72999999999999</v>
      </c>
      <c r="AM521" s="25">
        <f t="shared" si="47"/>
        <v>39.409691629955937</v>
      </c>
      <c r="AN521" s="25">
        <f t="shared" si="45"/>
        <v>39.409691629955937</v>
      </c>
    </row>
    <row r="522" spans="1:40" ht="188.1" customHeight="1" x14ac:dyDescent="0.45">
      <c r="A522" s="3"/>
      <c r="B522" s="1" t="s">
        <v>415</v>
      </c>
      <c r="C522" s="1" t="s">
        <v>867</v>
      </c>
      <c r="D522" s="1" t="s">
        <v>1240</v>
      </c>
      <c r="E522" s="1" t="s">
        <v>1241</v>
      </c>
      <c r="F522" s="1" t="s">
        <v>513</v>
      </c>
      <c r="G522" s="1" t="s">
        <v>458</v>
      </c>
      <c r="H522" s="3"/>
      <c r="I522" s="1" t="s">
        <v>107</v>
      </c>
      <c r="J522" s="1" t="s">
        <v>108</v>
      </c>
      <c r="K522" s="6" t="s">
        <v>37</v>
      </c>
      <c r="L522" s="36"/>
      <c r="M522" s="36"/>
      <c r="N522" s="36">
        <v>6</v>
      </c>
      <c r="O522" s="36"/>
      <c r="P522" s="36"/>
      <c r="Q522" s="36"/>
      <c r="R522" s="36"/>
      <c r="S522" s="36"/>
      <c r="T522" s="36"/>
      <c r="U522" s="36"/>
      <c r="V522" s="36"/>
      <c r="W522" s="36"/>
      <c r="X522" s="36"/>
      <c r="Y522" s="36"/>
      <c r="Z522" s="36"/>
      <c r="AA522" s="36"/>
      <c r="AB522" s="36"/>
      <c r="AC522" s="36"/>
      <c r="AD522" s="36"/>
      <c r="AE522" s="36"/>
      <c r="AF522" s="36"/>
      <c r="AG522" s="1"/>
      <c r="AH522" s="30">
        <f t="shared" si="42"/>
        <v>6</v>
      </c>
      <c r="AI522" s="22">
        <v>213</v>
      </c>
      <c r="AJ522" s="21">
        <f t="shared" si="43"/>
        <v>1278</v>
      </c>
      <c r="AK522" s="21">
        <f t="shared" si="46"/>
        <v>44.72999999999999</v>
      </c>
      <c r="AL522" s="21">
        <f t="shared" si="44"/>
        <v>268.37999999999994</v>
      </c>
      <c r="AM522" s="25">
        <f t="shared" si="47"/>
        <v>39.409691629955937</v>
      </c>
      <c r="AN522" s="25">
        <f t="shared" si="45"/>
        <v>236.45814977973561</v>
      </c>
    </row>
    <row r="523" spans="1:40" ht="188.1" customHeight="1" x14ac:dyDescent="0.45">
      <c r="A523" s="3"/>
      <c r="B523" s="1" t="s">
        <v>415</v>
      </c>
      <c r="C523" s="1" t="s">
        <v>867</v>
      </c>
      <c r="D523" s="1" t="s">
        <v>1242</v>
      </c>
      <c r="E523" s="1" t="s">
        <v>1243</v>
      </c>
      <c r="F523" s="1" t="s">
        <v>513</v>
      </c>
      <c r="G523" s="1" t="s">
        <v>458</v>
      </c>
      <c r="H523" s="3"/>
      <c r="I523" s="1" t="s">
        <v>399</v>
      </c>
      <c r="J523" s="1" t="s">
        <v>400</v>
      </c>
      <c r="K523" s="6" t="s">
        <v>37</v>
      </c>
      <c r="L523" s="36"/>
      <c r="M523" s="36">
        <v>1</v>
      </c>
      <c r="N523" s="36"/>
      <c r="O523" s="36"/>
      <c r="P523" s="36"/>
      <c r="Q523" s="36"/>
      <c r="R523" s="36"/>
      <c r="S523" s="36"/>
      <c r="T523" s="36"/>
      <c r="U523" s="36"/>
      <c r="V523" s="36"/>
      <c r="W523" s="36"/>
      <c r="X523" s="36"/>
      <c r="Y523" s="36"/>
      <c r="Z523" s="36"/>
      <c r="AA523" s="36"/>
      <c r="AB523" s="36"/>
      <c r="AC523" s="36"/>
      <c r="AD523" s="36"/>
      <c r="AE523" s="36"/>
      <c r="AF523" s="36"/>
      <c r="AG523" s="1"/>
      <c r="AH523" s="30">
        <f t="shared" si="42"/>
        <v>1</v>
      </c>
      <c r="AI523" s="22">
        <v>227</v>
      </c>
      <c r="AJ523" s="21">
        <f t="shared" si="43"/>
        <v>227</v>
      </c>
      <c r="AK523" s="21">
        <f t="shared" si="46"/>
        <v>47.669999999999995</v>
      </c>
      <c r="AL523" s="21">
        <f t="shared" si="44"/>
        <v>47.669999999999995</v>
      </c>
      <c r="AM523" s="25">
        <f t="shared" si="47"/>
        <v>41.999999999999993</v>
      </c>
      <c r="AN523" s="25">
        <f t="shared" si="45"/>
        <v>41.999999999999993</v>
      </c>
    </row>
    <row r="524" spans="1:40" ht="188.1" customHeight="1" x14ac:dyDescent="0.45">
      <c r="A524" s="3"/>
      <c r="B524" s="1" t="s">
        <v>415</v>
      </c>
      <c r="C524" s="1" t="s">
        <v>867</v>
      </c>
      <c r="D524" s="1" t="s">
        <v>1244</v>
      </c>
      <c r="E524" s="1" t="s">
        <v>1245</v>
      </c>
      <c r="F524" s="1" t="s">
        <v>1246</v>
      </c>
      <c r="G524" s="1" t="s">
        <v>1247</v>
      </c>
      <c r="H524" s="3"/>
      <c r="I524" s="1" t="s">
        <v>1248</v>
      </c>
      <c r="J524" s="1" t="s">
        <v>1249</v>
      </c>
      <c r="K524" s="6" t="s">
        <v>37</v>
      </c>
      <c r="L524" s="36"/>
      <c r="M524" s="36"/>
      <c r="N524" s="36">
        <v>1</v>
      </c>
      <c r="O524" s="36"/>
      <c r="P524" s="36"/>
      <c r="Q524" s="36"/>
      <c r="R524" s="36"/>
      <c r="S524" s="36"/>
      <c r="T524" s="36"/>
      <c r="U524" s="36"/>
      <c r="V524" s="36"/>
      <c r="W524" s="36"/>
      <c r="X524" s="36"/>
      <c r="Y524" s="36"/>
      <c r="Z524" s="36"/>
      <c r="AA524" s="36"/>
      <c r="AB524" s="36"/>
      <c r="AC524" s="36"/>
      <c r="AD524" s="36"/>
      <c r="AE524" s="36"/>
      <c r="AF524" s="36"/>
      <c r="AG524" s="1"/>
      <c r="AH524" s="30">
        <f t="shared" ref="AH524:AH587" si="48">SUM(L524:AG524)</f>
        <v>1</v>
      </c>
      <c r="AI524" s="22">
        <v>266</v>
      </c>
      <c r="AJ524" s="21">
        <f t="shared" ref="AJ524:AJ587" si="49">SUM(AI524*AH524)</f>
        <v>266</v>
      </c>
      <c r="AK524" s="21">
        <f t="shared" si="46"/>
        <v>55.859999999999992</v>
      </c>
      <c r="AL524" s="21">
        <f t="shared" ref="AL524:AL587" si="50">SUM(AK524*AH524)</f>
        <v>55.859999999999992</v>
      </c>
      <c r="AM524" s="25">
        <f t="shared" si="47"/>
        <v>49.215859030836995</v>
      </c>
      <c r="AN524" s="25">
        <f t="shared" ref="AN524:AN587" si="51">SUM(AM524*AH524)</f>
        <v>49.215859030836995</v>
      </c>
    </row>
    <row r="525" spans="1:40" ht="188.1" customHeight="1" x14ac:dyDescent="0.45">
      <c r="A525" s="3"/>
      <c r="B525" s="1" t="s">
        <v>415</v>
      </c>
      <c r="C525" s="1" t="s">
        <v>867</v>
      </c>
      <c r="D525" s="1" t="s">
        <v>1250</v>
      </c>
      <c r="E525" s="1" t="s">
        <v>1251</v>
      </c>
      <c r="F525" s="1" t="s">
        <v>526</v>
      </c>
      <c r="G525" s="1" t="s">
        <v>527</v>
      </c>
      <c r="H525" s="3"/>
      <c r="I525" s="1" t="s">
        <v>399</v>
      </c>
      <c r="J525" s="1" t="s">
        <v>400</v>
      </c>
      <c r="K525" s="6" t="s">
        <v>37</v>
      </c>
      <c r="L525" s="36"/>
      <c r="M525" s="36"/>
      <c r="N525" s="36">
        <v>1</v>
      </c>
      <c r="O525" s="36"/>
      <c r="P525" s="36"/>
      <c r="Q525" s="36"/>
      <c r="R525" s="36"/>
      <c r="S525" s="36"/>
      <c r="T525" s="36"/>
      <c r="U525" s="36"/>
      <c r="V525" s="36"/>
      <c r="W525" s="36"/>
      <c r="X525" s="36"/>
      <c r="Y525" s="36"/>
      <c r="Z525" s="36"/>
      <c r="AA525" s="36"/>
      <c r="AB525" s="36"/>
      <c r="AC525" s="36"/>
      <c r="AD525" s="36"/>
      <c r="AE525" s="36"/>
      <c r="AF525" s="36"/>
      <c r="AG525" s="1"/>
      <c r="AH525" s="30">
        <f t="shared" si="48"/>
        <v>1</v>
      </c>
      <c r="AI525" s="22">
        <v>146</v>
      </c>
      <c r="AJ525" s="21">
        <f t="shared" si="49"/>
        <v>146</v>
      </c>
      <c r="AK525" s="21">
        <f t="shared" ref="AK525:AK588" si="52">AI525*(1-79%)</f>
        <v>30.659999999999997</v>
      </c>
      <c r="AL525" s="21">
        <f t="shared" si="50"/>
        <v>30.659999999999997</v>
      </c>
      <c r="AM525" s="25">
        <f t="shared" ref="AM525:AM588" si="53">SUM(AK525/1.135)</f>
        <v>27.013215859030833</v>
      </c>
      <c r="AN525" s="25">
        <f t="shared" si="51"/>
        <v>27.013215859030833</v>
      </c>
    </row>
    <row r="526" spans="1:40" ht="188.1" customHeight="1" x14ac:dyDescent="0.45">
      <c r="A526" s="3"/>
      <c r="B526" s="1" t="s">
        <v>415</v>
      </c>
      <c r="C526" s="1" t="s">
        <v>867</v>
      </c>
      <c r="D526" s="1" t="s">
        <v>1252</v>
      </c>
      <c r="E526" s="1" t="s">
        <v>1253</v>
      </c>
      <c r="F526" s="1" t="s">
        <v>1254</v>
      </c>
      <c r="G526" s="1" t="s">
        <v>1225</v>
      </c>
      <c r="H526" s="3"/>
      <c r="I526" s="1" t="s">
        <v>271</v>
      </c>
      <c r="J526" s="1" t="s">
        <v>272</v>
      </c>
      <c r="K526" s="6" t="s">
        <v>37</v>
      </c>
      <c r="L526" s="36"/>
      <c r="M526" s="36"/>
      <c r="N526" s="36">
        <v>1</v>
      </c>
      <c r="O526" s="36"/>
      <c r="P526" s="36"/>
      <c r="Q526" s="36"/>
      <c r="R526" s="36"/>
      <c r="S526" s="36"/>
      <c r="T526" s="36"/>
      <c r="U526" s="36"/>
      <c r="V526" s="36"/>
      <c r="W526" s="36"/>
      <c r="X526" s="36"/>
      <c r="Y526" s="36"/>
      <c r="Z526" s="36"/>
      <c r="AA526" s="36"/>
      <c r="AB526" s="36"/>
      <c r="AC526" s="36"/>
      <c r="AD526" s="36"/>
      <c r="AE526" s="36"/>
      <c r="AF526" s="36"/>
      <c r="AG526" s="1"/>
      <c r="AH526" s="30">
        <f t="shared" si="48"/>
        <v>1</v>
      </c>
      <c r="AI526" s="22">
        <v>126</v>
      </c>
      <c r="AJ526" s="21">
        <f t="shared" si="49"/>
        <v>126</v>
      </c>
      <c r="AK526" s="21">
        <f t="shared" si="52"/>
        <v>26.459999999999994</v>
      </c>
      <c r="AL526" s="21">
        <f t="shared" si="50"/>
        <v>26.459999999999994</v>
      </c>
      <c r="AM526" s="25">
        <f t="shared" si="53"/>
        <v>23.31277533039647</v>
      </c>
      <c r="AN526" s="25">
        <f t="shared" si="51"/>
        <v>23.31277533039647</v>
      </c>
    </row>
    <row r="527" spans="1:40" ht="188.1" customHeight="1" x14ac:dyDescent="0.45">
      <c r="A527" s="3"/>
      <c r="B527" s="1" t="s">
        <v>415</v>
      </c>
      <c r="C527" s="1" t="s">
        <v>867</v>
      </c>
      <c r="D527" s="1" t="s">
        <v>1252</v>
      </c>
      <c r="E527" s="1" t="s">
        <v>1253</v>
      </c>
      <c r="F527" s="1" t="s">
        <v>1254</v>
      </c>
      <c r="G527" s="1" t="s">
        <v>1225</v>
      </c>
      <c r="H527" s="3"/>
      <c r="I527" s="1" t="s">
        <v>145</v>
      </c>
      <c r="J527" s="1" t="s">
        <v>146</v>
      </c>
      <c r="K527" s="6" t="s">
        <v>37</v>
      </c>
      <c r="L527" s="36"/>
      <c r="M527" s="36">
        <v>2</v>
      </c>
      <c r="N527" s="36"/>
      <c r="O527" s="36"/>
      <c r="P527" s="36"/>
      <c r="Q527" s="36"/>
      <c r="R527" s="36"/>
      <c r="S527" s="36"/>
      <c r="T527" s="36"/>
      <c r="U527" s="36"/>
      <c r="V527" s="36"/>
      <c r="W527" s="36"/>
      <c r="X527" s="36"/>
      <c r="Y527" s="36"/>
      <c r="Z527" s="36"/>
      <c r="AA527" s="36"/>
      <c r="AB527" s="36"/>
      <c r="AC527" s="36"/>
      <c r="AD527" s="36"/>
      <c r="AE527" s="36"/>
      <c r="AF527" s="36"/>
      <c r="AG527" s="1"/>
      <c r="AH527" s="30">
        <f t="shared" si="48"/>
        <v>2</v>
      </c>
      <c r="AI527" s="22">
        <v>126</v>
      </c>
      <c r="AJ527" s="21">
        <f t="shared" si="49"/>
        <v>252</v>
      </c>
      <c r="AK527" s="21">
        <f t="shared" si="52"/>
        <v>26.459999999999994</v>
      </c>
      <c r="AL527" s="21">
        <f t="shared" si="50"/>
        <v>52.919999999999987</v>
      </c>
      <c r="AM527" s="25">
        <f t="shared" si="53"/>
        <v>23.31277533039647</v>
      </c>
      <c r="AN527" s="25">
        <f t="shared" si="51"/>
        <v>46.625550660792939</v>
      </c>
    </row>
    <row r="528" spans="1:40" ht="188.1" customHeight="1" x14ac:dyDescent="0.45">
      <c r="A528" s="3"/>
      <c r="B528" s="1" t="s">
        <v>415</v>
      </c>
      <c r="C528" s="1" t="s">
        <v>867</v>
      </c>
      <c r="D528" s="1" t="s">
        <v>1255</v>
      </c>
      <c r="E528" s="1" t="s">
        <v>1256</v>
      </c>
      <c r="F528" s="1" t="s">
        <v>1254</v>
      </c>
      <c r="G528" s="1" t="s">
        <v>1225</v>
      </c>
      <c r="H528" s="3"/>
      <c r="I528" s="1" t="s">
        <v>145</v>
      </c>
      <c r="J528" s="1" t="s">
        <v>146</v>
      </c>
      <c r="K528" s="6" t="s">
        <v>37</v>
      </c>
      <c r="L528" s="36"/>
      <c r="M528" s="36"/>
      <c r="N528" s="36">
        <v>1</v>
      </c>
      <c r="O528" s="36"/>
      <c r="P528" s="36"/>
      <c r="Q528" s="36"/>
      <c r="R528" s="36"/>
      <c r="S528" s="36"/>
      <c r="T528" s="36"/>
      <c r="U528" s="36"/>
      <c r="V528" s="36"/>
      <c r="W528" s="36"/>
      <c r="X528" s="36"/>
      <c r="Y528" s="36"/>
      <c r="Z528" s="36"/>
      <c r="AA528" s="36"/>
      <c r="AB528" s="36"/>
      <c r="AC528" s="36"/>
      <c r="AD528" s="36"/>
      <c r="AE528" s="36"/>
      <c r="AF528" s="36"/>
      <c r="AG528" s="1"/>
      <c r="AH528" s="30">
        <f t="shared" si="48"/>
        <v>1</v>
      </c>
      <c r="AI528" s="22">
        <v>162</v>
      </c>
      <c r="AJ528" s="21">
        <f t="shared" si="49"/>
        <v>162</v>
      </c>
      <c r="AK528" s="21">
        <f t="shared" si="52"/>
        <v>34.019999999999996</v>
      </c>
      <c r="AL528" s="21">
        <f t="shared" si="50"/>
        <v>34.019999999999996</v>
      </c>
      <c r="AM528" s="25">
        <f t="shared" si="53"/>
        <v>29.973568281938324</v>
      </c>
      <c r="AN528" s="25">
        <f t="shared" si="51"/>
        <v>29.973568281938324</v>
      </c>
    </row>
    <row r="529" spans="1:40" ht="188.1" customHeight="1" x14ac:dyDescent="0.45">
      <c r="A529" s="3"/>
      <c r="B529" s="1" t="s">
        <v>415</v>
      </c>
      <c r="C529" s="1" t="s">
        <v>867</v>
      </c>
      <c r="D529" s="1" t="s">
        <v>1255</v>
      </c>
      <c r="E529" s="1" t="s">
        <v>1256</v>
      </c>
      <c r="F529" s="1" t="s">
        <v>1254</v>
      </c>
      <c r="G529" s="1" t="s">
        <v>1225</v>
      </c>
      <c r="H529" s="3"/>
      <c r="I529" s="1" t="s">
        <v>497</v>
      </c>
      <c r="J529" s="1" t="s">
        <v>498</v>
      </c>
      <c r="K529" s="6" t="s">
        <v>37</v>
      </c>
      <c r="L529" s="36"/>
      <c r="M529" s="36">
        <v>1</v>
      </c>
      <c r="N529" s="36">
        <v>4</v>
      </c>
      <c r="O529" s="36"/>
      <c r="P529" s="36"/>
      <c r="Q529" s="36"/>
      <c r="R529" s="36"/>
      <c r="S529" s="36"/>
      <c r="T529" s="36"/>
      <c r="U529" s="36"/>
      <c r="V529" s="36"/>
      <c r="W529" s="36"/>
      <c r="X529" s="36"/>
      <c r="Y529" s="36"/>
      <c r="Z529" s="36"/>
      <c r="AA529" s="36"/>
      <c r="AB529" s="36"/>
      <c r="AC529" s="36"/>
      <c r="AD529" s="36"/>
      <c r="AE529" s="36"/>
      <c r="AF529" s="36"/>
      <c r="AG529" s="1"/>
      <c r="AH529" s="30">
        <f t="shared" si="48"/>
        <v>5</v>
      </c>
      <c r="AI529" s="22">
        <v>162</v>
      </c>
      <c r="AJ529" s="21">
        <f t="shared" si="49"/>
        <v>810</v>
      </c>
      <c r="AK529" s="21">
        <f t="shared" si="52"/>
        <v>34.019999999999996</v>
      </c>
      <c r="AL529" s="21">
        <f t="shared" si="50"/>
        <v>170.09999999999997</v>
      </c>
      <c r="AM529" s="25">
        <f t="shared" si="53"/>
        <v>29.973568281938324</v>
      </c>
      <c r="AN529" s="25">
        <f t="shared" si="51"/>
        <v>149.86784140969161</v>
      </c>
    </row>
    <row r="530" spans="1:40" ht="188.1" customHeight="1" x14ac:dyDescent="0.45">
      <c r="A530" s="3"/>
      <c r="B530" s="1" t="s">
        <v>415</v>
      </c>
      <c r="C530" s="1" t="s">
        <v>867</v>
      </c>
      <c r="D530" s="1" t="s">
        <v>1257</v>
      </c>
      <c r="E530" s="1" t="s">
        <v>1258</v>
      </c>
      <c r="F530" s="1" t="s">
        <v>522</v>
      </c>
      <c r="G530" s="1" t="s">
        <v>458</v>
      </c>
      <c r="H530" s="3"/>
      <c r="I530" s="1" t="s">
        <v>399</v>
      </c>
      <c r="J530" s="1" t="s">
        <v>400</v>
      </c>
      <c r="K530" s="6" t="s">
        <v>37</v>
      </c>
      <c r="L530" s="36"/>
      <c r="M530" s="36"/>
      <c r="N530" s="36">
        <v>5</v>
      </c>
      <c r="O530" s="36"/>
      <c r="P530" s="36"/>
      <c r="Q530" s="36"/>
      <c r="R530" s="36"/>
      <c r="S530" s="36"/>
      <c r="T530" s="36"/>
      <c r="U530" s="36"/>
      <c r="V530" s="36"/>
      <c r="W530" s="36"/>
      <c r="X530" s="36"/>
      <c r="Y530" s="36"/>
      <c r="Z530" s="36"/>
      <c r="AA530" s="36"/>
      <c r="AB530" s="36"/>
      <c r="AC530" s="36"/>
      <c r="AD530" s="36"/>
      <c r="AE530" s="36"/>
      <c r="AF530" s="36"/>
      <c r="AG530" s="1"/>
      <c r="AH530" s="30">
        <f t="shared" si="48"/>
        <v>5</v>
      </c>
      <c r="AI530" s="22">
        <v>269</v>
      </c>
      <c r="AJ530" s="21">
        <f t="shared" si="49"/>
        <v>1345</v>
      </c>
      <c r="AK530" s="21">
        <f t="shared" si="52"/>
        <v>56.489999999999988</v>
      </c>
      <c r="AL530" s="21">
        <f t="shared" si="50"/>
        <v>282.44999999999993</v>
      </c>
      <c r="AM530" s="25">
        <f t="shared" si="53"/>
        <v>49.770925110132147</v>
      </c>
      <c r="AN530" s="25">
        <f t="shared" si="51"/>
        <v>248.85462555066073</v>
      </c>
    </row>
    <row r="531" spans="1:40" ht="188.1" customHeight="1" x14ac:dyDescent="0.45">
      <c r="A531" s="3"/>
      <c r="B531" s="1" t="s">
        <v>415</v>
      </c>
      <c r="C531" s="1" t="s">
        <v>867</v>
      </c>
      <c r="D531" s="1" t="s">
        <v>1259</v>
      </c>
      <c r="E531" s="1" t="s">
        <v>1260</v>
      </c>
      <c r="F531" s="1" t="s">
        <v>1254</v>
      </c>
      <c r="G531" s="1" t="s">
        <v>1225</v>
      </c>
      <c r="H531" s="3"/>
      <c r="I531" s="1" t="s">
        <v>180</v>
      </c>
      <c r="J531" s="1" t="s">
        <v>181</v>
      </c>
      <c r="K531" s="6" t="s">
        <v>37</v>
      </c>
      <c r="L531" s="36"/>
      <c r="M531" s="36"/>
      <c r="N531" s="36">
        <v>1</v>
      </c>
      <c r="O531" s="36"/>
      <c r="P531" s="36"/>
      <c r="Q531" s="36"/>
      <c r="R531" s="36"/>
      <c r="S531" s="36"/>
      <c r="T531" s="36"/>
      <c r="U531" s="36"/>
      <c r="V531" s="36"/>
      <c r="W531" s="36"/>
      <c r="X531" s="36"/>
      <c r="Y531" s="36"/>
      <c r="Z531" s="36"/>
      <c r="AA531" s="36"/>
      <c r="AB531" s="36"/>
      <c r="AC531" s="36"/>
      <c r="AD531" s="36"/>
      <c r="AE531" s="36"/>
      <c r="AF531" s="36"/>
      <c r="AG531" s="1"/>
      <c r="AH531" s="30">
        <f t="shared" si="48"/>
        <v>1</v>
      </c>
      <c r="AI531" s="22">
        <v>286</v>
      </c>
      <c r="AJ531" s="21">
        <f t="shared" si="49"/>
        <v>286</v>
      </c>
      <c r="AK531" s="21">
        <f t="shared" si="52"/>
        <v>60.059999999999988</v>
      </c>
      <c r="AL531" s="21">
        <f t="shared" si="50"/>
        <v>60.059999999999988</v>
      </c>
      <c r="AM531" s="25">
        <f t="shared" si="53"/>
        <v>52.916299559471355</v>
      </c>
      <c r="AN531" s="25">
        <f t="shared" si="51"/>
        <v>52.916299559471355</v>
      </c>
    </row>
    <row r="532" spans="1:40" ht="188.1" customHeight="1" x14ac:dyDescent="0.45">
      <c r="A532" s="3"/>
      <c r="B532" s="1" t="s">
        <v>415</v>
      </c>
      <c r="C532" s="1" t="s">
        <v>867</v>
      </c>
      <c r="D532" s="1" t="s">
        <v>1261</v>
      </c>
      <c r="E532" s="1" t="s">
        <v>1262</v>
      </c>
      <c r="F532" s="1" t="s">
        <v>526</v>
      </c>
      <c r="G532" s="1" t="s">
        <v>527</v>
      </c>
      <c r="H532" s="3"/>
      <c r="I532" s="1" t="s">
        <v>399</v>
      </c>
      <c r="J532" s="1" t="s">
        <v>400</v>
      </c>
      <c r="K532" s="6" t="s">
        <v>37</v>
      </c>
      <c r="L532" s="36"/>
      <c r="M532" s="36"/>
      <c r="N532" s="36">
        <v>1</v>
      </c>
      <c r="O532" s="36"/>
      <c r="P532" s="36"/>
      <c r="Q532" s="36"/>
      <c r="R532" s="36"/>
      <c r="S532" s="36"/>
      <c r="T532" s="36"/>
      <c r="U532" s="36"/>
      <c r="V532" s="36"/>
      <c r="W532" s="36"/>
      <c r="X532" s="36"/>
      <c r="Y532" s="36"/>
      <c r="Z532" s="36"/>
      <c r="AA532" s="36"/>
      <c r="AB532" s="36"/>
      <c r="AC532" s="36"/>
      <c r="AD532" s="36"/>
      <c r="AE532" s="36"/>
      <c r="AF532" s="36"/>
      <c r="AG532" s="1"/>
      <c r="AH532" s="30">
        <f t="shared" si="48"/>
        <v>1</v>
      </c>
      <c r="AI532" s="22">
        <v>148</v>
      </c>
      <c r="AJ532" s="21">
        <f t="shared" si="49"/>
        <v>148</v>
      </c>
      <c r="AK532" s="21">
        <f t="shared" si="52"/>
        <v>31.079999999999995</v>
      </c>
      <c r="AL532" s="21">
        <f t="shared" si="50"/>
        <v>31.079999999999995</v>
      </c>
      <c r="AM532" s="25">
        <f t="shared" si="53"/>
        <v>27.383259911894267</v>
      </c>
      <c r="AN532" s="25">
        <f t="shared" si="51"/>
        <v>27.383259911894267</v>
      </c>
    </row>
    <row r="533" spans="1:40" ht="188.1" customHeight="1" x14ac:dyDescent="0.45">
      <c r="A533" s="3"/>
      <c r="B533" s="1" t="s">
        <v>415</v>
      </c>
      <c r="C533" s="1" t="s">
        <v>867</v>
      </c>
      <c r="D533" s="1" t="s">
        <v>1261</v>
      </c>
      <c r="E533" s="1" t="s">
        <v>1262</v>
      </c>
      <c r="F533" s="1" t="s">
        <v>526</v>
      </c>
      <c r="G533" s="1" t="s">
        <v>527</v>
      </c>
      <c r="H533" s="3"/>
      <c r="I533" s="1" t="s">
        <v>185</v>
      </c>
      <c r="J533" s="1" t="s">
        <v>186</v>
      </c>
      <c r="K533" s="6" t="s">
        <v>37</v>
      </c>
      <c r="L533" s="36"/>
      <c r="M533" s="36">
        <v>1</v>
      </c>
      <c r="N533" s="36"/>
      <c r="O533" s="36"/>
      <c r="P533" s="36"/>
      <c r="Q533" s="36"/>
      <c r="R533" s="36"/>
      <c r="S533" s="36"/>
      <c r="T533" s="36"/>
      <c r="U533" s="36"/>
      <c r="V533" s="36"/>
      <c r="W533" s="36"/>
      <c r="X533" s="36"/>
      <c r="Y533" s="36"/>
      <c r="Z533" s="36"/>
      <c r="AA533" s="36"/>
      <c r="AB533" s="36"/>
      <c r="AC533" s="36"/>
      <c r="AD533" s="36"/>
      <c r="AE533" s="36"/>
      <c r="AF533" s="36"/>
      <c r="AG533" s="1"/>
      <c r="AH533" s="30">
        <f t="shared" si="48"/>
        <v>1</v>
      </c>
      <c r="AI533" s="22">
        <v>148</v>
      </c>
      <c r="AJ533" s="21">
        <f t="shared" si="49"/>
        <v>148</v>
      </c>
      <c r="AK533" s="21">
        <f t="shared" si="52"/>
        <v>31.079999999999995</v>
      </c>
      <c r="AL533" s="21">
        <f t="shared" si="50"/>
        <v>31.079999999999995</v>
      </c>
      <c r="AM533" s="25">
        <f t="shared" si="53"/>
        <v>27.383259911894267</v>
      </c>
      <c r="AN533" s="25">
        <f t="shared" si="51"/>
        <v>27.383259911894267</v>
      </c>
    </row>
    <row r="534" spans="1:40" ht="188.1" customHeight="1" x14ac:dyDescent="0.45">
      <c r="A534" s="3"/>
      <c r="B534" s="1" t="s">
        <v>415</v>
      </c>
      <c r="C534" s="1" t="s">
        <v>867</v>
      </c>
      <c r="D534" s="1" t="s">
        <v>1261</v>
      </c>
      <c r="E534" s="1" t="s">
        <v>1262</v>
      </c>
      <c r="F534" s="1" t="s">
        <v>526</v>
      </c>
      <c r="G534" s="1" t="s">
        <v>527</v>
      </c>
      <c r="H534" s="3"/>
      <c r="I534" s="1" t="s">
        <v>77</v>
      </c>
      <c r="J534" s="1" t="s">
        <v>78</v>
      </c>
      <c r="K534" s="6" t="s">
        <v>37</v>
      </c>
      <c r="L534" s="36">
        <v>1</v>
      </c>
      <c r="M534" s="36"/>
      <c r="N534" s="36"/>
      <c r="O534" s="36"/>
      <c r="P534" s="36"/>
      <c r="Q534" s="36"/>
      <c r="R534" s="36"/>
      <c r="S534" s="36"/>
      <c r="T534" s="36"/>
      <c r="U534" s="36"/>
      <c r="V534" s="36"/>
      <c r="W534" s="36"/>
      <c r="X534" s="36"/>
      <c r="Y534" s="36"/>
      <c r="Z534" s="36"/>
      <c r="AA534" s="36"/>
      <c r="AB534" s="36"/>
      <c r="AC534" s="36"/>
      <c r="AD534" s="36"/>
      <c r="AE534" s="36"/>
      <c r="AF534" s="36"/>
      <c r="AG534" s="1"/>
      <c r="AH534" s="30">
        <f t="shared" si="48"/>
        <v>1</v>
      </c>
      <c r="AI534" s="22">
        <v>148</v>
      </c>
      <c r="AJ534" s="21">
        <f t="shared" si="49"/>
        <v>148</v>
      </c>
      <c r="AK534" s="21">
        <f t="shared" si="52"/>
        <v>31.079999999999995</v>
      </c>
      <c r="AL534" s="21">
        <f t="shared" si="50"/>
        <v>31.079999999999995</v>
      </c>
      <c r="AM534" s="25">
        <f t="shared" si="53"/>
        <v>27.383259911894267</v>
      </c>
      <c r="AN534" s="25">
        <f t="shared" si="51"/>
        <v>27.383259911894267</v>
      </c>
    </row>
    <row r="535" spans="1:40" ht="188.1" customHeight="1" x14ac:dyDescent="0.45">
      <c r="A535" s="3"/>
      <c r="B535" s="1" t="s">
        <v>415</v>
      </c>
      <c r="C535" s="1" t="s">
        <v>867</v>
      </c>
      <c r="D535" s="1" t="s">
        <v>1263</v>
      </c>
      <c r="E535" s="1" t="s">
        <v>1264</v>
      </c>
      <c r="F535" s="1" t="s">
        <v>542</v>
      </c>
      <c r="G535" s="1" t="s">
        <v>458</v>
      </c>
      <c r="H535" s="3"/>
      <c r="I535" s="1" t="s">
        <v>399</v>
      </c>
      <c r="J535" s="1" t="s">
        <v>400</v>
      </c>
      <c r="K535" s="6" t="s">
        <v>37</v>
      </c>
      <c r="L535" s="36"/>
      <c r="M535" s="36"/>
      <c r="N535" s="36"/>
      <c r="O535" s="36">
        <v>1</v>
      </c>
      <c r="P535" s="36"/>
      <c r="Q535" s="36"/>
      <c r="R535" s="36"/>
      <c r="S535" s="36"/>
      <c r="T535" s="36"/>
      <c r="U535" s="36"/>
      <c r="V535" s="36"/>
      <c r="W535" s="36"/>
      <c r="X535" s="36"/>
      <c r="Y535" s="36"/>
      <c r="Z535" s="36"/>
      <c r="AA535" s="36"/>
      <c r="AB535" s="36"/>
      <c r="AC535" s="36"/>
      <c r="AD535" s="36"/>
      <c r="AE535" s="36"/>
      <c r="AF535" s="36"/>
      <c r="AG535" s="1"/>
      <c r="AH535" s="30">
        <f t="shared" si="48"/>
        <v>1</v>
      </c>
      <c r="AI535" s="22">
        <v>182</v>
      </c>
      <c r="AJ535" s="21">
        <f t="shared" si="49"/>
        <v>182</v>
      </c>
      <c r="AK535" s="21">
        <f t="shared" si="52"/>
        <v>38.219999999999992</v>
      </c>
      <c r="AL535" s="21">
        <f t="shared" si="50"/>
        <v>38.219999999999992</v>
      </c>
      <c r="AM535" s="25">
        <f t="shared" si="53"/>
        <v>33.67400881057268</v>
      </c>
      <c r="AN535" s="25">
        <f t="shared" si="51"/>
        <v>33.67400881057268</v>
      </c>
    </row>
    <row r="536" spans="1:40" ht="188.1" customHeight="1" x14ac:dyDescent="0.45">
      <c r="A536" s="3"/>
      <c r="B536" s="1" t="s">
        <v>553</v>
      </c>
      <c r="C536" s="1" t="s">
        <v>867</v>
      </c>
      <c r="D536" s="1" t="s">
        <v>1265</v>
      </c>
      <c r="E536" s="1" t="s">
        <v>1266</v>
      </c>
      <c r="F536" s="1" t="s">
        <v>895</v>
      </c>
      <c r="G536" s="1" t="s">
        <v>896</v>
      </c>
      <c r="H536" s="3"/>
      <c r="I536" s="1" t="s">
        <v>77</v>
      </c>
      <c r="J536" s="1" t="s">
        <v>78</v>
      </c>
      <c r="K536" s="6" t="s">
        <v>37</v>
      </c>
      <c r="L536" s="36"/>
      <c r="M536" s="36"/>
      <c r="N536" s="36">
        <v>5</v>
      </c>
      <c r="O536" s="36"/>
      <c r="P536" s="36"/>
      <c r="Q536" s="36"/>
      <c r="R536" s="36"/>
      <c r="S536" s="36"/>
      <c r="T536" s="36"/>
      <c r="U536" s="36"/>
      <c r="V536" s="36"/>
      <c r="W536" s="36"/>
      <c r="X536" s="36"/>
      <c r="Y536" s="36"/>
      <c r="Z536" s="36"/>
      <c r="AA536" s="36"/>
      <c r="AB536" s="36"/>
      <c r="AC536" s="36"/>
      <c r="AD536" s="36"/>
      <c r="AE536" s="36"/>
      <c r="AF536" s="36"/>
      <c r="AG536" s="1"/>
      <c r="AH536" s="30">
        <f t="shared" si="48"/>
        <v>5</v>
      </c>
      <c r="AI536" s="22">
        <v>501</v>
      </c>
      <c r="AJ536" s="21">
        <f t="shared" si="49"/>
        <v>2505</v>
      </c>
      <c r="AK536" s="21">
        <f t="shared" si="52"/>
        <v>105.20999999999998</v>
      </c>
      <c r="AL536" s="21">
        <f t="shared" si="50"/>
        <v>526.04999999999995</v>
      </c>
      <c r="AM536" s="25">
        <f t="shared" si="53"/>
        <v>92.696035242290733</v>
      </c>
      <c r="AN536" s="25">
        <f t="shared" si="51"/>
        <v>463.48017621145368</v>
      </c>
    </row>
    <row r="537" spans="1:40" ht="188.1" customHeight="1" x14ac:dyDescent="0.45">
      <c r="A537" s="3"/>
      <c r="B537" s="1" t="s">
        <v>553</v>
      </c>
      <c r="C537" s="1" t="s">
        <v>867</v>
      </c>
      <c r="D537" s="1" t="s">
        <v>1267</v>
      </c>
      <c r="E537" s="1" t="s">
        <v>1268</v>
      </c>
      <c r="F537" s="1" t="s">
        <v>139</v>
      </c>
      <c r="G537" s="1" t="s">
        <v>1043</v>
      </c>
      <c r="H537" s="3"/>
      <c r="I537" s="1" t="s">
        <v>180</v>
      </c>
      <c r="J537" s="1" t="s">
        <v>282</v>
      </c>
      <c r="K537" s="6" t="s">
        <v>37</v>
      </c>
      <c r="L537" s="36"/>
      <c r="M537" s="36"/>
      <c r="N537" s="36">
        <v>1</v>
      </c>
      <c r="O537" s="36"/>
      <c r="P537" s="36"/>
      <c r="Q537" s="36"/>
      <c r="R537" s="36"/>
      <c r="S537" s="36"/>
      <c r="T537" s="36"/>
      <c r="U537" s="36"/>
      <c r="V537" s="36"/>
      <c r="W537" s="36"/>
      <c r="X537" s="36"/>
      <c r="Y537" s="36"/>
      <c r="Z537" s="36"/>
      <c r="AA537" s="36"/>
      <c r="AB537" s="36"/>
      <c r="AC537" s="36"/>
      <c r="AD537" s="36"/>
      <c r="AE537" s="36"/>
      <c r="AF537" s="36"/>
      <c r="AG537" s="1"/>
      <c r="AH537" s="30">
        <f t="shared" si="48"/>
        <v>1</v>
      </c>
      <c r="AI537" s="22">
        <v>400</v>
      </c>
      <c r="AJ537" s="21">
        <f t="shared" si="49"/>
        <v>400</v>
      </c>
      <c r="AK537" s="21">
        <f t="shared" si="52"/>
        <v>83.999999999999986</v>
      </c>
      <c r="AL537" s="21">
        <f t="shared" si="50"/>
        <v>83.999999999999986</v>
      </c>
      <c r="AM537" s="25">
        <f t="shared" si="53"/>
        <v>74.00881057268721</v>
      </c>
      <c r="AN537" s="25">
        <f t="shared" si="51"/>
        <v>74.00881057268721</v>
      </c>
    </row>
    <row r="538" spans="1:40" ht="188.1" customHeight="1" x14ac:dyDescent="0.45">
      <c r="A538" s="3"/>
      <c r="B538" s="1" t="s">
        <v>553</v>
      </c>
      <c r="C538" s="1" t="s">
        <v>867</v>
      </c>
      <c r="D538" s="1" t="s">
        <v>1269</v>
      </c>
      <c r="E538" s="1" t="s">
        <v>1270</v>
      </c>
      <c r="F538" s="1" t="s">
        <v>143</v>
      </c>
      <c r="G538" s="1" t="s">
        <v>144</v>
      </c>
      <c r="H538" s="3"/>
      <c r="I538" s="1" t="s">
        <v>107</v>
      </c>
      <c r="J538" s="1" t="s">
        <v>108</v>
      </c>
      <c r="K538" s="6" t="s">
        <v>37</v>
      </c>
      <c r="L538" s="36"/>
      <c r="M538" s="36"/>
      <c r="N538" s="36">
        <v>1</v>
      </c>
      <c r="O538" s="36"/>
      <c r="P538" s="36"/>
      <c r="Q538" s="36"/>
      <c r="R538" s="36"/>
      <c r="S538" s="36"/>
      <c r="T538" s="36"/>
      <c r="U538" s="36"/>
      <c r="V538" s="36"/>
      <c r="W538" s="36"/>
      <c r="X538" s="36"/>
      <c r="Y538" s="36"/>
      <c r="Z538" s="36"/>
      <c r="AA538" s="36"/>
      <c r="AB538" s="36"/>
      <c r="AC538" s="36"/>
      <c r="AD538" s="36"/>
      <c r="AE538" s="36"/>
      <c r="AF538" s="36"/>
      <c r="AG538" s="1"/>
      <c r="AH538" s="30">
        <f t="shared" si="48"/>
        <v>1</v>
      </c>
      <c r="AI538" s="22">
        <v>213</v>
      </c>
      <c r="AJ538" s="21">
        <f t="shared" si="49"/>
        <v>213</v>
      </c>
      <c r="AK538" s="21">
        <f t="shared" si="52"/>
        <v>44.72999999999999</v>
      </c>
      <c r="AL538" s="21">
        <f t="shared" si="50"/>
        <v>44.72999999999999</v>
      </c>
      <c r="AM538" s="25">
        <f t="shared" si="53"/>
        <v>39.409691629955937</v>
      </c>
      <c r="AN538" s="25">
        <f t="shared" si="51"/>
        <v>39.409691629955937</v>
      </c>
    </row>
    <row r="539" spans="1:40" ht="188.1" customHeight="1" x14ac:dyDescent="0.45">
      <c r="A539" s="3"/>
      <c r="B539" s="1" t="s">
        <v>553</v>
      </c>
      <c r="C539" s="1" t="s">
        <v>867</v>
      </c>
      <c r="D539" s="1" t="s">
        <v>1271</v>
      </c>
      <c r="E539" s="1" t="s">
        <v>1272</v>
      </c>
      <c r="F539" s="1" t="s">
        <v>143</v>
      </c>
      <c r="G539" s="1" t="s">
        <v>144</v>
      </c>
      <c r="H539" s="3"/>
      <c r="I539" s="1" t="s">
        <v>145</v>
      </c>
      <c r="J539" s="1" t="s">
        <v>146</v>
      </c>
      <c r="K539" s="6" t="s">
        <v>37</v>
      </c>
      <c r="L539" s="36"/>
      <c r="M539" s="36"/>
      <c r="N539" s="36"/>
      <c r="O539" s="36"/>
      <c r="P539" s="36"/>
      <c r="Q539" s="36"/>
      <c r="R539" s="36"/>
      <c r="S539" s="36"/>
      <c r="T539" s="36"/>
      <c r="U539" s="36"/>
      <c r="V539" s="36"/>
      <c r="W539" s="36"/>
      <c r="X539" s="36"/>
      <c r="Y539" s="36"/>
      <c r="Z539" s="36"/>
      <c r="AA539" s="36"/>
      <c r="AB539" s="36"/>
      <c r="AC539" s="36"/>
      <c r="AD539" s="36"/>
      <c r="AE539" s="36"/>
      <c r="AF539" s="36"/>
      <c r="AG539" s="1"/>
      <c r="AH539" s="30">
        <f t="shared" si="48"/>
        <v>0</v>
      </c>
      <c r="AI539" s="22">
        <v>333</v>
      </c>
      <c r="AJ539" s="21">
        <f t="shared" si="49"/>
        <v>0</v>
      </c>
      <c r="AK539" s="21">
        <f t="shared" si="52"/>
        <v>69.929999999999993</v>
      </c>
      <c r="AL539" s="21">
        <f t="shared" si="50"/>
        <v>0</v>
      </c>
      <c r="AM539" s="25">
        <f t="shared" si="53"/>
        <v>61.61233480176211</v>
      </c>
      <c r="AN539" s="25">
        <f t="shared" si="51"/>
        <v>0</v>
      </c>
    </row>
    <row r="540" spans="1:40" ht="188.1" customHeight="1" x14ac:dyDescent="0.45">
      <c r="A540" s="3"/>
      <c r="B540" s="1" t="s">
        <v>553</v>
      </c>
      <c r="C540" s="1" t="s">
        <v>867</v>
      </c>
      <c r="D540" s="1" t="s">
        <v>1273</v>
      </c>
      <c r="E540" s="1" t="s">
        <v>1274</v>
      </c>
      <c r="F540" s="1" t="s">
        <v>117</v>
      </c>
      <c r="G540" s="1" t="s">
        <v>118</v>
      </c>
      <c r="H540" s="3"/>
      <c r="I540" s="1" t="s">
        <v>77</v>
      </c>
      <c r="J540" s="1" t="s">
        <v>78</v>
      </c>
      <c r="K540" s="6" t="s">
        <v>37</v>
      </c>
      <c r="L540" s="36"/>
      <c r="M540" s="36"/>
      <c r="N540" s="36">
        <v>7</v>
      </c>
      <c r="O540" s="36"/>
      <c r="P540" s="36"/>
      <c r="Q540" s="36"/>
      <c r="R540" s="36"/>
      <c r="S540" s="36"/>
      <c r="T540" s="36"/>
      <c r="U540" s="36"/>
      <c r="V540" s="36"/>
      <c r="W540" s="36"/>
      <c r="X540" s="36"/>
      <c r="Y540" s="36"/>
      <c r="Z540" s="36"/>
      <c r="AA540" s="36"/>
      <c r="AB540" s="36"/>
      <c r="AC540" s="36"/>
      <c r="AD540" s="36"/>
      <c r="AE540" s="36"/>
      <c r="AF540" s="36"/>
      <c r="AG540" s="1"/>
      <c r="AH540" s="30">
        <f t="shared" si="48"/>
        <v>7</v>
      </c>
      <c r="AI540" s="22">
        <v>462</v>
      </c>
      <c r="AJ540" s="21">
        <f t="shared" si="49"/>
        <v>3234</v>
      </c>
      <c r="AK540" s="21">
        <f t="shared" si="52"/>
        <v>97.019999999999982</v>
      </c>
      <c r="AL540" s="21">
        <f t="shared" si="50"/>
        <v>679.13999999999987</v>
      </c>
      <c r="AM540" s="25">
        <f t="shared" si="53"/>
        <v>85.480176211453724</v>
      </c>
      <c r="AN540" s="25">
        <f t="shared" si="51"/>
        <v>598.36123348017611</v>
      </c>
    </row>
    <row r="541" spans="1:40" ht="188.1" customHeight="1" x14ac:dyDescent="0.45">
      <c r="A541" s="3"/>
      <c r="B541" s="1" t="s">
        <v>553</v>
      </c>
      <c r="C541" s="1" t="s">
        <v>867</v>
      </c>
      <c r="D541" s="1" t="s">
        <v>1275</v>
      </c>
      <c r="E541" s="1" t="s">
        <v>1276</v>
      </c>
      <c r="F541" s="1" t="s">
        <v>143</v>
      </c>
      <c r="G541" s="1" t="s">
        <v>144</v>
      </c>
      <c r="H541" s="3"/>
      <c r="I541" s="1" t="s">
        <v>107</v>
      </c>
      <c r="J541" s="1" t="s">
        <v>108</v>
      </c>
      <c r="K541" s="6" t="s">
        <v>37</v>
      </c>
      <c r="L541" s="36"/>
      <c r="M541" s="36"/>
      <c r="N541" s="36">
        <v>1</v>
      </c>
      <c r="O541" s="36"/>
      <c r="P541" s="36"/>
      <c r="Q541" s="36"/>
      <c r="R541" s="36"/>
      <c r="S541" s="36"/>
      <c r="T541" s="36"/>
      <c r="U541" s="36"/>
      <c r="V541" s="36"/>
      <c r="W541" s="36"/>
      <c r="X541" s="36"/>
      <c r="Y541" s="36"/>
      <c r="Z541" s="36"/>
      <c r="AA541" s="36"/>
      <c r="AB541" s="36"/>
      <c r="AC541" s="36"/>
      <c r="AD541" s="36"/>
      <c r="AE541" s="36"/>
      <c r="AF541" s="36"/>
      <c r="AG541" s="1"/>
      <c r="AH541" s="30">
        <f t="shared" si="48"/>
        <v>1</v>
      </c>
      <c r="AI541" s="22">
        <v>434</v>
      </c>
      <c r="AJ541" s="21">
        <f t="shared" si="49"/>
        <v>434</v>
      </c>
      <c r="AK541" s="21">
        <f t="shared" si="52"/>
        <v>91.139999999999986</v>
      </c>
      <c r="AL541" s="21">
        <f t="shared" si="50"/>
        <v>91.139999999999986</v>
      </c>
      <c r="AM541" s="25">
        <f t="shared" si="53"/>
        <v>80.299559471365626</v>
      </c>
      <c r="AN541" s="25">
        <f t="shared" si="51"/>
        <v>80.299559471365626</v>
      </c>
    </row>
    <row r="542" spans="1:40" ht="188.1" customHeight="1" x14ac:dyDescent="0.45">
      <c r="A542" s="3"/>
      <c r="B542" s="1" t="s">
        <v>553</v>
      </c>
      <c r="C542" s="1" t="s">
        <v>867</v>
      </c>
      <c r="D542" s="1" t="s">
        <v>1277</v>
      </c>
      <c r="E542" s="1" t="s">
        <v>1278</v>
      </c>
      <c r="F542" s="1" t="s">
        <v>139</v>
      </c>
      <c r="G542" s="1" t="s">
        <v>1279</v>
      </c>
      <c r="H542" s="3"/>
      <c r="I542" s="1" t="s">
        <v>185</v>
      </c>
      <c r="J542" s="1" t="s">
        <v>186</v>
      </c>
      <c r="K542" s="6" t="s">
        <v>37</v>
      </c>
      <c r="L542" s="36"/>
      <c r="M542" s="36"/>
      <c r="N542" s="36">
        <v>6</v>
      </c>
      <c r="O542" s="36"/>
      <c r="P542" s="36"/>
      <c r="Q542" s="36"/>
      <c r="R542" s="36"/>
      <c r="S542" s="36"/>
      <c r="T542" s="36"/>
      <c r="U542" s="36"/>
      <c r="V542" s="36"/>
      <c r="W542" s="36"/>
      <c r="X542" s="36"/>
      <c r="Y542" s="36"/>
      <c r="Z542" s="36"/>
      <c r="AA542" s="36"/>
      <c r="AB542" s="36"/>
      <c r="AC542" s="36"/>
      <c r="AD542" s="36"/>
      <c r="AE542" s="36"/>
      <c r="AF542" s="36"/>
      <c r="AG542" s="1"/>
      <c r="AH542" s="30">
        <f t="shared" si="48"/>
        <v>6</v>
      </c>
      <c r="AI542" s="22">
        <v>333</v>
      </c>
      <c r="AJ542" s="21">
        <f t="shared" si="49"/>
        <v>1998</v>
      </c>
      <c r="AK542" s="21">
        <f t="shared" si="52"/>
        <v>69.929999999999993</v>
      </c>
      <c r="AL542" s="21">
        <f t="shared" si="50"/>
        <v>419.57999999999993</v>
      </c>
      <c r="AM542" s="25">
        <f t="shared" si="53"/>
        <v>61.61233480176211</v>
      </c>
      <c r="AN542" s="25">
        <f t="shared" si="51"/>
        <v>369.67400881057267</v>
      </c>
    </row>
    <row r="543" spans="1:40" ht="188.1" customHeight="1" x14ac:dyDescent="0.45">
      <c r="A543" s="3"/>
      <c r="B543" s="1" t="s">
        <v>553</v>
      </c>
      <c r="C543" s="1" t="s">
        <v>867</v>
      </c>
      <c r="D543" s="1" t="s">
        <v>1280</v>
      </c>
      <c r="E543" s="1" t="s">
        <v>1281</v>
      </c>
      <c r="F543" s="1" t="s">
        <v>135</v>
      </c>
      <c r="G543" s="1" t="s">
        <v>136</v>
      </c>
      <c r="H543" s="3"/>
      <c r="I543" s="1" t="s">
        <v>77</v>
      </c>
      <c r="J543" s="1" t="s">
        <v>78</v>
      </c>
      <c r="K543" s="6" t="s">
        <v>37</v>
      </c>
      <c r="L543" s="36"/>
      <c r="M543" s="36"/>
      <c r="N543" s="36">
        <v>1</v>
      </c>
      <c r="O543" s="36"/>
      <c r="P543" s="36"/>
      <c r="Q543" s="36"/>
      <c r="R543" s="36"/>
      <c r="S543" s="36"/>
      <c r="T543" s="36"/>
      <c r="U543" s="36"/>
      <c r="V543" s="36"/>
      <c r="W543" s="36"/>
      <c r="X543" s="36"/>
      <c r="Y543" s="36"/>
      <c r="Z543" s="36"/>
      <c r="AA543" s="36"/>
      <c r="AB543" s="36"/>
      <c r="AC543" s="36"/>
      <c r="AD543" s="36"/>
      <c r="AE543" s="36"/>
      <c r="AF543" s="36"/>
      <c r="AG543" s="1"/>
      <c r="AH543" s="30">
        <f t="shared" si="48"/>
        <v>1</v>
      </c>
      <c r="AI543" s="22">
        <v>311</v>
      </c>
      <c r="AJ543" s="21">
        <f t="shared" si="49"/>
        <v>311</v>
      </c>
      <c r="AK543" s="21">
        <f t="shared" si="52"/>
        <v>65.309999999999988</v>
      </c>
      <c r="AL543" s="21">
        <f t="shared" si="50"/>
        <v>65.309999999999988</v>
      </c>
      <c r="AM543" s="25">
        <f t="shared" si="53"/>
        <v>57.541850220264308</v>
      </c>
      <c r="AN543" s="25">
        <f t="shared" si="51"/>
        <v>57.541850220264308</v>
      </c>
    </row>
    <row r="544" spans="1:40" ht="188.1" customHeight="1" x14ac:dyDescent="0.45">
      <c r="A544" s="3"/>
      <c r="B544" s="1" t="s">
        <v>553</v>
      </c>
      <c r="C544" s="1" t="s">
        <v>867</v>
      </c>
      <c r="D544" s="1" t="s">
        <v>1280</v>
      </c>
      <c r="E544" s="1" t="s">
        <v>1281</v>
      </c>
      <c r="F544" s="1" t="s">
        <v>125</v>
      </c>
      <c r="G544" s="1" t="s">
        <v>126</v>
      </c>
      <c r="H544" s="3"/>
      <c r="I544" s="1" t="s">
        <v>145</v>
      </c>
      <c r="J544" s="1" t="s">
        <v>159</v>
      </c>
      <c r="K544" s="6" t="s">
        <v>37</v>
      </c>
      <c r="L544" s="36"/>
      <c r="M544" s="36"/>
      <c r="N544" s="36">
        <v>3</v>
      </c>
      <c r="O544" s="36"/>
      <c r="P544" s="36"/>
      <c r="Q544" s="36"/>
      <c r="R544" s="36"/>
      <c r="S544" s="36"/>
      <c r="T544" s="36"/>
      <c r="U544" s="36"/>
      <c r="V544" s="36"/>
      <c r="W544" s="36"/>
      <c r="X544" s="36"/>
      <c r="Y544" s="36"/>
      <c r="Z544" s="36"/>
      <c r="AA544" s="36"/>
      <c r="AB544" s="36"/>
      <c r="AC544" s="36"/>
      <c r="AD544" s="36"/>
      <c r="AE544" s="36"/>
      <c r="AF544" s="36"/>
      <c r="AG544" s="1"/>
      <c r="AH544" s="30">
        <f t="shared" si="48"/>
        <v>3</v>
      </c>
      <c r="AI544" s="22">
        <v>367</v>
      </c>
      <c r="AJ544" s="21">
        <f t="shared" si="49"/>
        <v>1101</v>
      </c>
      <c r="AK544" s="21">
        <f t="shared" si="52"/>
        <v>77.069999999999993</v>
      </c>
      <c r="AL544" s="21">
        <f t="shared" si="50"/>
        <v>231.20999999999998</v>
      </c>
      <c r="AM544" s="25">
        <f t="shared" si="53"/>
        <v>67.903083700440519</v>
      </c>
      <c r="AN544" s="25">
        <f t="shared" si="51"/>
        <v>203.70925110132157</v>
      </c>
    </row>
    <row r="545" spans="1:40" ht="188.1" customHeight="1" x14ac:dyDescent="0.45">
      <c r="A545" s="3"/>
      <c r="B545" s="1" t="s">
        <v>553</v>
      </c>
      <c r="C545" s="1" t="s">
        <v>867</v>
      </c>
      <c r="D545" s="1" t="s">
        <v>1282</v>
      </c>
      <c r="E545" s="1" t="s">
        <v>1283</v>
      </c>
      <c r="F545" s="1" t="s">
        <v>117</v>
      </c>
      <c r="G545" s="1" t="s">
        <v>118</v>
      </c>
      <c r="H545" s="3"/>
      <c r="I545" s="1" t="s">
        <v>77</v>
      </c>
      <c r="J545" s="1" t="s">
        <v>78</v>
      </c>
      <c r="K545" s="6" t="s">
        <v>37</v>
      </c>
      <c r="L545" s="36"/>
      <c r="M545" s="36"/>
      <c r="N545" s="36"/>
      <c r="O545" s="36"/>
      <c r="P545" s="36"/>
      <c r="Q545" s="36">
        <v>1</v>
      </c>
      <c r="R545" s="36"/>
      <c r="S545" s="36"/>
      <c r="T545" s="36"/>
      <c r="U545" s="36"/>
      <c r="V545" s="36"/>
      <c r="W545" s="36"/>
      <c r="X545" s="36"/>
      <c r="Y545" s="36"/>
      <c r="Z545" s="36"/>
      <c r="AA545" s="36"/>
      <c r="AB545" s="36"/>
      <c r="AC545" s="36"/>
      <c r="AD545" s="36"/>
      <c r="AE545" s="36"/>
      <c r="AF545" s="36"/>
      <c r="AG545" s="1"/>
      <c r="AH545" s="30">
        <f t="shared" si="48"/>
        <v>1</v>
      </c>
      <c r="AI545" s="22">
        <v>325</v>
      </c>
      <c r="AJ545" s="21">
        <f t="shared" si="49"/>
        <v>325</v>
      </c>
      <c r="AK545" s="21">
        <f t="shared" si="52"/>
        <v>68.249999999999986</v>
      </c>
      <c r="AL545" s="21">
        <f t="shared" si="50"/>
        <v>68.249999999999986</v>
      </c>
      <c r="AM545" s="25">
        <f t="shared" si="53"/>
        <v>60.132158590308357</v>
      </c>
      <c r="AN545" s="25">
        <f t="shared" si="51"/>
        <v>60.132158590308357</v>
      </c>
    </row>
    <row r="546" spans="1:40" ht="188.1" customHeight="1" x14ac:dyDescent="0.45">
      <c r="A546" s="3"/>
      <c r="B546" s="1" t="s">
        <v>553</v>
      </c>
      <c r="C546" s="1" t="s">
        <v>867</v>
      </c>
      <c r="D546" s="1" t="s">
        <v>1284</v>
      </c>
      <c r="E546" s="1" t="s">
        <v>1285</v>
      </c>
      <c r="F546" s="1" t="s">
        <v>1286</v>
      </c>
      <c r="G546" s="1" t="s">
        <v>1287</v>
      </c>
      <c r="H546" s="3"/>
      <c r="I546" s="1" t="s">
        <v>131</v>
      </c>
      <c r="J546" s="1" t="s">
        <v>132</v>
      </c>
      <c r="K546" s="6" t="s">
        <v>37</v>
      </c>
      <c r="L546" s="36"/>
      <c r="M546" s="36"/>
      <c r="N546" s="36">
        <v>6</v>
      </c>
      <c r="O546" s="36"/>
      <c r="P546" s="36"/>
      <c r="Q546" s="36"/>
      <c r="R546" s="36"/>
      <c r="S546" s="36"/>
      <c r="T546" s="36"/>
      <c r="U546" s="36"/>
      <c r="V546" s="36"/>
      <c r="W546" s="36"/>
      <c r="X546" s="36"/>
      <c r="Y546" s="36"/>
      <c r="Z546" s="36"/>
      <c r="AA546" s="36"/>
      <c r="AB546" s="36"/>
      <c r="AC546" s="36"/>
      <c r="AD546" s="36"/>
      <c r="AE546" s="36"/>
      <c r="AF546" s="36"/>
      <c r="AG546" s="1"/>
      <c r="AH546" s="30">
        <f t="shared" si="48"/>
        <v>6</v>
      </c>
      <c r="AI546" s="22">
        <v>185</v>
      </c>
      <c r="AJ546" s="21">
        <f t="shared" si="49"/>
        <v>1110</v>
      </c>
      <c r="AK546" s="21">
        <f t="shared" si="52"/>
        <v>38.849999999999994</v>
      </c>
      <c r="AL546" s="21">
        <f t="shared" si="50"/>
        <v>233.09999999999997</v>
      </c>
      <c r="AM546" s="25">
        <f t="shared" si="53"/>
        <v>34.229074889867839</v>
      </c>
      <c r="AN546" s="25">
        <f t="shared" si="51"/>
        <v>205.37444933920705</v>
      </c>
    </row>
    <row r="547" spans="1:40" ht="188.1" customHeight="1" x14ac:dyDescent="0.45">
      <c r="A547" s="3"/>
      <c r="B547" s="1" t="s">
        <v>553</v>
      </c>
      <c r="C547" s="1" t="s">
        <v>867</v>
      </c>
      <c r="D547" s="1" t="s">
        <v>1288</v>
      </c>
      <c r="E547" s="1" t="s">
        <v>1289</v>
      </c>
      <c r="F547" s="1" t="s">
        <v>1290</v>
      </c>
      <c r="G547" s="1" t="s">
        <v>902</v>
      </c>
      <c r="H547" s="3"/>
      <c r="I547" s="1" t="s">
        <v>180</v>
      </c>
      <c r="J547" s="1" t="s">
        <v>282</v>
      </c>
      <c r="K547" s="6" t="s">
        <v>37</v>
      </c>
      <c r="L547" s="36"/>
      <c r="M547" s="36"/>
      <c r="N547" s="36">
        <v>1</v>
      </c>
      <c r="O547" s="36"/>
      <c r="P547" s="36"/>
      <c r="Q547" s="36"/>
      <c r="R547" s="36"/>
      <c r="S547" s="36"/>
      <c r="T547" s="36"/>
      <c r="U547" s="36"/>
      <c r="V547" s="36"/>
      <c r="W547" s="36"/>
      <c r="X547" s="36"/>
      <c r="Y547" s="36"/>
      <c r="Z547" s="36"/>
      <c r="AA547" s="36"/>
      <c r="AB547" s="36"/>
      <c r="AC547" s="36"/>
      <c r="AD547" s="36"/>
      <c r="AE547" s="36"/>
      <c r="AF547" s="36"/>
      <c r="AG547" s="1"/>
      <c r="AH547" s="30">
        <f t="shared" si="48"/>
        <v>1</v>
      </c>
      <c r="AI547" s="22">
        <v>468</v>
      </c>
      <c r="AJ547" s="21">
        <f t="shared" si="49"/>
        <v>468</v>
      </c>
      <c r="AK547" s="21">
        <f t="shared" si="52"/>
        <v>98.279999999999987</v>
      </c>
      <c r="AL547" s="21">
        <f t="shared" si="50"/>
        <v>98.279999999999987</v>
      </c>
      <c r="AM547" s="25">
        <f t="shared" si="53"/>
        <v>86.590308370044042</v>
      </c>
      <c r="AN547" s="25">
        <f t="shared" si="51"/>
        <v>86.590308370044042</v>
      </c>
    </row>
    <row r="548" spans="1:40" ht="188.1" customHeight="1" x14ac:dyDescent="0.45">
      <c r="A548" s="3"/>
      <c r="B548" s="1" t="s">
        <v>553</v>
      </c>
      <c r="C548" s="1" t="s">
        <v>867</v>
      </c>
      <c r="D548" s="1" t="s">
        <v>1291</v>
      </c>
      <c r="E548" s="1" t="s">
        <v>1292</v>
      </c>
      <c r="F548" s="1" t="s">
        <v>1293</v>
      </c>
      <c r="G548" s="1" t="s">
        <v>902</v>
      </c>
      <c r="H548" s="3"/>
      <c r="I548" s="1" t="s">
        <v>180</v>
      </c>
      <c r="J548" s="1" t="s">
        <v>282</v>
      </c>
      <c r="K548" s="6" t="s">
        <v>37</v>
      </c>
      <c r="L548" s="36"/>
      <c r="M548" s="36"/>
      <c r="N548" s="36">
        <v>1</v>
      </c>
      <c r="O548" s="36"/>
      <c r="P548" s="36"/>
      <c r="Q548" s="36"/>
      <c r="R548" s="36"/>
      <c r="S548" s="36"/>
      <c r="T548" s="36"/>
      <c r="U548" s="36"/>
      <c r="V548" s="36"/>
      <c r="W548" s="36"/>
      <c r="X548" s="36"/>
      <c r="Y548" s="36"/>
      <c r="Z548" s="36"/>
      <c r="AA548" s="36"/>
      <c r="AB548" s="36"/>
      <c r="AC548" s="36"/>
      <c r="AD548" s="36"/>
      <c r="AE548" s="36"/>
      <c r="AF548" s="36"/>
      <c r="AG548" s="1"/>
      <c r="AH548" s="30">
        <f t="shared" si="48"/>
        <v>1</v>
      </c>
      <c r="AI548" s="22">
        <v>420</v>
      </c>
      <c r="AJ548" s="21">
        <f t="shared" si="49"/>
        <v>420</v>
      </c>
      <c r="AK548" s="21">
        <f t="shared" si="52"/>
        <v>88.199999999999989</v>
      </c>
      <c r="AL548" s="21">
        <f t="shared" si="50"/>
        <v>88.199999999999989</v>
      </c>
      <c r="AM548" s="25">
        <f t="shared" si="53"/>
        <v>77.70925110132157</v>
      </c>
      <c r="AN548" s="25">
        <f t="shared" si="51"/>
        <v>77.70925110132157</v>
      </c>
    </row>
    <row r="549" spans="1:40" ht="188.1" customHeight="1" x14ac:dyDescent="0.45">
      <c r="A549" s="3"/>
      <c r="B549" s="1" t="s">
        <v>553</v>
      </c>
      <c r="C549" s="1" t="s">
        <v>867</v>
      </c>
      <c r="D549" s="1" t="s">
        <v>1294</v>
      </c>
      <c r="E549" s="1" t="s">
        <v>1295</v>
      </c>
      <c r="F549" s="1" t="s">
        <v>1296</v>
      </c>
      <c r="G549" s="1" t="s">
        <v>1297</v>
      </c>
      <c r="H549" s="3"/>
      <c r="I549" s="1" t="s">
        <v>271</v>
      </c>
      <c r="J549" s="1" t="s">
        <v>523</v>
      </c>
      <c r="K549" s="6" t="s">
        <v>37</v>
      </c>
      <c r="L549" s="36"/>
      <c r="M549" s="36"/>
      <c r="N549" s="36">
        <v>6</v>
      </c>
      <c r="O549" s="36"/>
      <c r="P549" s="36"/>
      <c r="Q549" s="36"/>
      <c r="R549" s="36"/>
      <c r="S549" s="36"/>
      <c r="T549" s="36"/>
      <c r="U549" s="36"/>
      <c r="V549" s="36"/>
      <c r="W549" s="36"/>
      <c r="X549" s="36"/>
      <c r="Y549" s="36"/>
      <c r="Z549" s="36"/>
      <c r="AA549" s="36"/>
      <c r="AB549" s="36"/>
      <c r="AC549" s="36"/>
      <c r="AD549" s="36"/>
      <c r="AE549" s="36"/>
      <c r="AF549" s="36"/>
      <c r="AG549" s="1"/>
      <c r="AH549" s="30">
        <f t="shared" si="48"/>
        <v>6</v>
      </c>
      <c r="AI549" s="22">
        <v>622</v>
      </c>
      <c r="AJ549" s="21">
        <f t="shared" si="49"/>
        <v>3732</v>
      </c>
      <c r="AK549" s="21">
        <f t="shared" si="52"/>
        <v>130.61999999999998</v>
      </c>
      <c r="AL549" s="21">
        <f t="shared" si="50"/>
        <v>783.7199999999998</v>
      </c>
      <c r="AM549" s="25">
        <f t="shared" si="53"/>
        <v>115.08370044052862</v>
      </c>
      <c r="AN549" s="25">
        <f t="shared" si="51"/>
        <v>690.5022026431717</v>
      </c>
    </row>
    <row r="550" spans="1:40" ht="188.1" customHeight="1" x14ac:dyDescent="0.45">
      <c r="A550" s="3"/>
      <c r="B550" s="1" t="s">
        <v>553</v>
      </c>
      <c r="C550" s="1" t="s">
        <v>867</v>
      </c>
      <c r="D550" s="1" t="s">
        <v>1298</v>
      </c>
      <c r="E550" s="1" t="s">
        <v>1299</v>
      </c>
      <c r="F550" s="1" t="s">
        <v>1300</v>
      </c>
      <c r="G550" s="1" t="s">
        <v>1297</v>
      </c>
      <c r="H550" s="3"/>
      <c r="I550" s="1" t="s">
        <v>271</v>
      </c>
      <c r="J550" s="1" t="s">
        <v>523</v>
      </c>
      <c r="K550" s="6" t="s">
        <v>37</v>
      </c>
      <c r="L550" s="36"/>
      <c r="M550" s="36"/>
      <c r="N550" s="36">
        <v>2</v>
      </c>
      <c r="O550" s="36"/>
      <c r="P550" s="36"/>
      <c r="Q550" s="36"/>
      <c r="R550" s="36"/>
      <c r="S550" s="36"/>
      <c r="T550" s="36"/>
      <c r="U550" s="36"/>
      <c r="V550" s="36"/>
      <c r="W550" s="36"/>
      <c r="X550" s="36"/>
      <c r="Y550" s="36"/>
      <c r="Z550" s="36"/>
      <c r="AA550" s="36"/>
      <c r="AB550" s="36"/>
      <c r="AC550" s="36"/>
      <c r="AD550" s="36"/>
      <c r="AE550" s="36"/>
      <c r="AF550" s="36"/>
      <c r="AG550" s="1"/>
      <c r="AH550" s="30">
        <f t="shared" si="48"/>
        <v>2</v>
      </c>
      <c r="AI550" s="22">
        <v>468</v>
      </c>
      <c r="AJ550" s="21">
        <f t="shared" si="49"/>
        <v>936</v>
      </c>
      <c r="AK550" s="21">
        <f t="shared" si="52"/>
        <v>98.279999999999987</v>
      </c>
      <c r="AL550" s="21">
        <f t="shared" si="50"/>
        <v>196.55999999999997</v>
      </c>
      <c r="AM550" s="25">
        <f t="shared" si="53"/>
        <v>86.590308370044042</v>
      </c>
      <c r="AN550" s="25">
        <f t="shared" si="51"/>
        <v>173.18061674008808</v>
      </c>
    </row>
    <row r="551" spans="1:40" ht="188.1" customHeight="1" x14ac:dyDescent="0.45">
      <c r="A551" s="3"/>
      <c r="B551" s="1" t="s">
        <v>553</v>
      </c>
      <c r="C551" s="1" t="s">
        <v>867</v>
      </c>
      <c r="D551" s="1" t="s">
        <v>1301</v>
      </c>
      <c r="E551" s="1" t="s">
        <v>1302</v>
      </c>
      <c r="F551" s="1" t="s">
        <v>1303</v>
      </c>
      <c r="G551" s="1" t="s">
        <v>1304</v>
      </c>
      <c r="H551" s="3"/>
      <c r="I551" s="1" t="s">
        <v>145</v>
      </c>
      <c r="J551" s="1" t="s">
        <v>146</v>
      </c>
      <c r="K551" s="6" t="s">
        <v>37</v>
      </c>
      <c r="L551" s="36"/>
      <c r="M551" s="36"/>
      <c r="N551" s="36">
        <v>2</v>
      </c>
      <c r="O551" s="36">
        <v>1</v>
      </c>
      <c r="P551" s="36"/>
      <c r="Q551" s="36"/>
      <c r="R551" s="36"/>
      <c r="S551" s="36"/>
      <c r="T551" s="36"/>
      <c r="U551" s="36"/>
      <c r="V551" s="36"/>
      <c r="W551" s="36"/>
      <c r="X551" s="36"/>
      <c r="Y551" s="36"/>
      <c r="Z551" s="36"/>
      <c r="AA551" s="36"/>
      <c r="AB551" s="36"/>
      <c r="AC551" s="36"/>
      <c r="AD551" s="36"/>
      <c r="AE551" s="36"/>
      <c r="AF551" s="36"/>
      <c r="AG551" s="1"/>
      <c r="AH551" s="30">
        <f t="shared" si="48"/>
        <v>3</v>
      </c>
      <c r="AI551" s="22">
        <v>311</v>
      </c>
      <c r="AJ551" s="21">
        <f t="shared" si="49"/>
        <v>933</v>
      </c>
      <c r="AK551" s="21">
        <f t="shared" si="52"/>
        <v>65.309999999999988</v>
      </c>
      <c r="AL551" s="21">
        <f t="shared" si="50"/>
        <v>195.92999999999995</v>
      </c>
      <c r="AM551" s="25">
        <f t="shared" si="53"/>
        <v>57.541850220264308</v>
      </c>
      <c r="AN551" s="25">
        <f t="shared" si="51"/>
        <v>172.62555066079292</v>
      </c>
    </row>
    <row r="552" spans="1:40" ht="188.1" customHeight="1" x14ac:dyDescent="0.45">
      <c r="A552" s="3"/>
      <c r="B552" s="1" t="s">
        <v>553</v>
      </c>
      <c r="C552" s="1" t="s">
        <v>867</v>
      </c>
      <c r="D552" s="1" t="s">
        <v>1305</v>
      </c>
      <c r="E552" s="1" t="s">
        <v>1306</v>
      </c>
      <c r="F552" s="1" t="s">
        <v>1307</v>
      </c>
      <c r="G552" s="1" t="s">
        <v>902</v>
      </c>
      <c r="H552" s="3"/>
      <c r="I552" s="1" t="s">
        <v>131</v>
      </c>
      <c r="J552" s="1" t="s">
        <v>132</v>
      </c>
      <c r="K552" s="6" t="s">
        <v>37</v>
      </c>
      <c r="L552" s="36"/>
      <c r="M552" s="36"/>
      <c r="N552" s="36">
        <v>1</v>
      </c>
      <c r="O552" s="36"/>
      <c r="P552" s="36"/>
      <c r="Q552" s="36"/>
      <c r="R552" s="36"/>
      <c r="S552" s="36"/>
      <c r="T552" s="36"/>
      <c r="U552" s="36"/>
      <c r="V552" s="36"/>
      <c r="W552" s="36"/>
      <c r="X552" s="36"/>
      <c r="Y552" s="36"/>
      <c r="Z552" s="36"/>
      <c r="AA552" s="36"/>
      <c r="AB552" s="36"/>
      <c r="AC552" s="36"/>
      <c r="AD552" s="36"/>
      <c r="AE552" s="36"/>
      <c r="AF552" s="36"/>
      <c r="AG552" s="1"/>
      <c r="AH552" s="30">
        <f t="shared" si="48"/>
        <v>1</v>
      </c>
      <c r="AI552" s="22">
        <v>468</v>
      </c>
      <c r="AJ552" s="21">
        <f t="shared" si="49"/>
        <v>468</v>
      </c>
      <c r="AK552" s="21">
        <f t="shared" si="52"/>
        <v>98.279999999999987</v>
      </c>
      <c r="AL552" s="21">
        <f t="shared" si="50"/>
        <v>98.279999999999987</v>
      </c>
      <c r="AM552" s="25">
        <f t="shared" si="53"/>
        <v>86.590308370044042</v>
      </c>
      <c r="AN552" s="25">
        <f t="shared" si="51"/>
        <v>86.590308370044042</v>
      </c>
    </row>
    <row r="553" spans="1:40" ht="188.1" customHeight="1" x14ac:dyDescent="0.45">
      <c r="A553" s="3"/>
      <c r="B553" s="1" t="s">
        <v>553</v>
      </c>
      <c r="C553" s="1" t="s">
        <v>867</v>
      </c>
      <c r="D553" s="1" t="s">
        <v>1308</v>
      </c>
      <c r="E553" s="1" t="s">
        <v>1309</v>
      </c>
      <c r="F553" s="1" t="s">
        <v>170</v>
      </c>
      <c r="G553" s="1" t="s">
        <v>171</v>
      </c>
      <c r="H553" s="3"/>
      <c r="I553" s="1" t="s">
        <v>528</v>
      </c>
      <c r="J553" s="1" t="s">
        <v>529</v>
      </c>
      <c r="K553" s="6" t="s">
        <v>37</v>
      </c>
      <c r="L553" s="36"/>
      <c r="M553" s="36"/>
      <c r="N553" s="36">
        <v>7</v>
      </c>
      <c r="O553" s="36"/>
      <c r="P553" s="36"/>
      <c r="Q553" s="36"/>
      <c r="R553" s="36"/>
      <c r="S553" s="36"/>
      <c r="T553" s="36"/>
      <c r="U553" s="36"/>
      <c r="V553" s="36"/>
      <c r="W553" s="36"/>
      <c r="X553" s="36"/>
      <c r="Y553" s="36"/>
      <c r="Z553" s="36"/>
      <c r="AA553" s="36"/>
      <c r="AB553" s="36"/>
      <c r="AC553" s="36"/>
      <c r="AD553" s="36"/>
      <c r="AE553" s="36"/>
      <c r="AF553" s="36"/>
      <c r="AG553" s="1"/>
      <c r="AH553" s="30">
        <f t="shared" si="48"/>
        <v>7</v>
      </c>
      <c r="AI553" s="22">
        <v>367</v>
      </c>
      <c r="AJ553" s="21">
        <f t="shared" si="49"/>
        <v>2569</v>
      </c>
      <c r="AK553" s="21">
        <f t="shared" si="52"/>
        <v>77.069999999999993</v>
      </c>
      <c r="AL553" s="21">
        <f t="shared" si="50"/>
        <v>539.49</v>
      </c>
      <c r="AM553" s="25">
        <f t="shared" si="53"/>
        <v>67.903083700440519</v>
      </c>
      <c r="AN553" s="25">
        <f t="shared" si="51"/>
        <v>475.32158590308364</v>
      </c>
    </row>
    <row r="554" spans="1:40" ht="188.1" customHeight="1" x14ac:dyDescent="0.45">
      <c r="A554" s="3"/>
      <c r="B554" s="1" t="s">
        <v>553</v>
      </c>
      <c r="C554" s="1" t="s">
        <v>867</v>
      </c>
      <c r="D554" s="1" t="s">
        <v>1310</v>
      </c>
      <c r="E554" s="1" t="s">
        <v>1311</v>
      </c>
      <c r="F554" s="1" t="s">
        <v>170</v>
      </c>
      <c r="G554" s="1" t="s">
        <v>171</v>
      </c>
      <c r="H554" s="3"/>
      <c r="I554" s="1" t="s">
        <v>77</v>
      </c>
      <c r="J554" s="1" t="s">
        <v>78</v>
      </c>
      <c r="K554" s="6" t="s">
        <v>37</v>
      </c>
      <c r="L554" s="36"/>
      <c r="M554" s="36"/>
      <c r="N554" s="36">
        <v>1</v>
      </c>
      <c r="O554" s="36"/>
      <c r="P554" s="36"/>
      <c r="Q554" s="36"/>
      <c r="R554" s="36"/>
      <c r="S554" s="36"/>
      <c r="T554" s="36"/>
      <c r="U554" s="36"/>
      <c r="V554" s="36"/>
      <c r="W554" s="36"/>
      <c r="X554" s="36"/>
      <c r="Y554" s="36"/>
      <c r="Z554" s="36"/>
      <c r="AA554" s="36"/>
      <c r="AB554" s="36"/>
      <c r="AC554" s="36"/>
      <c r="AD554" s="36"/>
      <c r="AE554" s="36"/>
      <c r="AF554" s="36"/>
      <c r="AG554" s="1"/>
      <c r="AH554" s="30">
        <f t="shared" si="48"/>
        <v>1</v>
      </c>
      <c r="AI554" s="22">
        <v>311</v>
      </c>
      <c r="AJ554" s="21">
        <f t="shared" si="49"/>
        <v>311</v>
      </c>
      <c r="AK554" s="21">
        <f t="shared" si="52"/>
        <v>65.309999999999988</v>
      </c>
      <c r="AL554" s="21">
        <f t="shared" si="50"/>
        <v>65.309999999999988</v>
      </c>
      <c r="AM554" s="25">
        <f t="shared" si="53"/>
        <v>57.541850220264308</v>
      </c>
      <c r="AN554" s="25">
        <f t="shared" si="51"/>
        <v>57.541850220264308</v>
      </c>
    </row>
    <row r="555" spans="1:40" ht="188.1" customHeight="1" x14ac:dyDescent="0.45">
      <c r="A555" s="3"/>
      <c r="B555" s="1" t="s">
        <v>553</v>
      </c>
      <c r="C555" s="1" t="s">
        <v>867</v>
      </c>
      <c r="D555" s="1" t="s">
        <v>1312</v>
      </c>
      <c r="E555" s="1" t="s">
        <v>1313</v>
      </c>
      <c r="F555" s="1" t="s">
        <v>583</v>
      </c>
      <c r="G555" s="1" t="s">
        <v>584</v>
      </c>
      <c r="H555" s="3"/>
      <c r="I555" s="1" t="s">
        <v>399</v>
      </c>
      <c r="J555" s="1" t="s">
        <v>400</v>
      </c>
      <c r="K555" s="6" t="s">
        <v>37</v>
      </c>
      <c r="L555" s="36"/>
      <c r="M555" s="36"/>
      <c r="N555" s="36">
        <v>1</v>
      </c>
      <c r="O555" s="36"/>
      <c r="P555" s="36"/>
      <c r="Q555" s="36"/>
      <c r="R555" s="36"/>
      <c r="S555" s="36"/>
      <c r="T555" s="36"/>
      <c r="U555" s="36"/>
      <c r="V555" s="36"/>
      <c r="W555" s="36"/>
      <c r="X555" s="36"/>
      <c r="Y555" s="36"/>
      <c r="Z555" s="36"/>
      <c r="AA555" s="36"/>
      <c r="AB555" s="36"/>
      <c r="AC555" s="36"/>
      <c r="AD555" s="36"/>
      <c r="AE555" s="36"/>
      <c r="AF555" s="36"/>
      <c r="AG555" s="1"/>
      <c r="AH555" s="30">
        <f t="shared" si="48"/>
        <v>1</v>
      </c>
      <c r="AI555" s="22">
        <v>420</v>
      </c>
      <c r="AJ555" s="21">
        <f t="shared" si="49"/>
        <v>420</v>
      </c>
      <c r="AK555" s="21">
        <f t="shared" si="52"/>
        <v>88.199999999999989</v>
      </c>
      <c r="AL555" s="21">
        <f t="shared" si="50"/>
        <v>88.199999999999989</v>
      </c>
      <c r="AM555" s="25">
        <f t="shared" si="53"/>
        <v>77.70925110132157</v>
      </c>
      <c r="AN555" s="25">
        <f t="shared" si="51"/>
        <v>77.70925110132157</v>
      </c>
    </row>
    <row r="556" spans="1:40" ht="188.1" customHeight="1" x14ac:dyDescent="0.45">
      <c r="A556" s="3"/>
      <c r="B556" s="1" t="s">
        <v>553</v>
      </c>
      <c r="C556" s="1" t="s">
        <v>867</v>
      </c>
      <c r="D556" s="1" t="s">
        <v>1314</v>
      </c>
      <c r="E556" s="1" t="s">
        <v>1315</v>
      </c>
      <c r="F556" s="1" t="s">
        <v>1316</v>
      </c>
      <c r="G556" s="1" t="s">
        <v>1317</v>
      </c>
      <c r="H556" s="3"/>
      <c r="I556" s="1" t="s">
        <v>463</v>
      </c>
      <c r="J556" s="1" t="s">
        <v>464</v>
      </c>
      <c r="K556" s="6" t="s">
        <v>37</v>
      </c>
      <c r="L556" s="36"/>
      <c r="M556" s="36"/>
      <c r="N556" s="36">
        <v>3</v>
      </c>
      <c r="O556" s="36"/>
      <c r="P556" s="36"/>
      <c r="Q556" s="36"/>
      <c r="R556" s="36"/>
      <c r="S556" s="36"/>
      <c r="T556" s="36"/>
      <c r="U556" s="36"/>
      <c r="V556" s="36"/>
      <c r="W556" s="36"/>
      <c r="X556" s="36"/>
      <c r="Y556" s="36"/>
      <c r="Z556" s="36"/>
      <c r="AA556" s="36"/>
      <c r="AB556" s="36"/>
      <c r="AC556" s="36"/>
      <c r="AD556" s="36"/>
      <c r="AE556" s="36"/>
      <c r="AF556" s="36"/>
      <c r="AG556" s="1"/>
      <c r="AH556" s="30">
        <f t="shared" si="48"/>
        <v>3</v>
      </c>
      <c r="AI556" s="22">
        <v>554</v>
      </c>
      <c r="AJ556" s="21">
        <f t="shared" si="49"/>
        <v>1662</v>
      </c>
      <c r="AK556" s="21">
        <f t="shared" si="52"/>
        <v>116.33999999999997</v>
      </c>
      <c r="AL556" s="21">
        <f t="shared" si="50"/>
        <v>349.01999999999992</v>
      </c>
      <c r="AM556" s="25">
        <f t="shared" si="53"/>
        <v>102.50220264317178</v>
      </c>
      <c r="AN556" s="25">
        <f t="shared" si="51"/>
        <v>307.50660792951533</v>
      </c>
    </row>
    <row r="557" spans="1:40" ht="188.1" customHeight="1" x14ac:dyDescent="0.45">
      <c r="A557" s="3"/>
      <c r="B557" s="1" t="s">
        <v>553</v>
      </c>
      <c r="C557" s="1" t="s">
        <v>867</v>
      </c>
      <c r="D557" s="1" t="s">
        <v>1318</v>
      </c>
      <c r="E557" s="1" t="s">
        <v>1319</v>
      </c>
      <c r="F557" s="1" t="s">
        <v>170</v>
      </c>
      <c r="G557" s="1" t="s">
        <v>171</v>
      </c>
      <c r="H557" s="3"/>
      <c r="I557" s="1" t="s">
        <v>399</v>
      </c>
      <c r="J557" s="1" t="s">
        <v>400</v>
      </c>
      <c r="K557" s="6" t="s">
        <v>37</v>
      </c>
      <c r="L557" s="36"/>
      <c r="M557" s="36"/>
      <c r="N557" s="36">
        <v>1</v>
      </c>
      <c r="O557" s="36">
        <v>2</v>
      </c>
      <c r="P557" s="36"/>
      <c r="Q557" s="36"/>
      <c r="R557" s="36"/>
      <c r="S557" s="36"/>
      <c r="T557" s="36"/>
      <c r="U557" s="36"/>
      <c r="V557" s="36"/>
      <c r="W557" s="36"/>
      <c r="X557" s="36"/>
      <c r="Y557" s="36"/>
      <c r="Z557" s="36"/>
      <c r="AA557" s="36"/>
      <c r="AB557" s="36"/>
      <c r="AC557" s="36"/>
      <c r="AD557" s="36"/>
      <c r="AE557" s="36"/>
      <c r="AF557" s="36"/>
      <c r="AG557" s="1"/>
      <c r="AH557" s="30">
        <f t="shared" si="48"/>
        <v>3</v>
      </c>
      <c r="AI557" s="22">
        <v>300</v>
      </c>
      <c r="AJ557" s="21">
        <f t="shared" si="49"/>
        <v>900</v>
      </c>
      <c r="AK557" s="21">
        <f t="shared" si="52"/>
        <v>62.999999999999986</v>
      </c>
      <c r="AL557" s="21">
        <f t="shared" si="50"/>
        <v>188.99999999999994</v>
      </c>
      <c r="AM557" s="25">
        <f t="shared" si="53"/>
        <v>55.506607929515404</v>
      </c>
      <c r="AN557" s="25">
        <f t="shared" si="51"/>
        <v>166.5198237885462</v>
      </c>
    </row>
    <row r="558" spans="1:40" ht="188.1" customHeight="1" x14ac:dyDescent="0.45">
      <c r="A558" s="3"/>
      <c r="B558" s="1" t="s">
        <v>553</v>
      </c>
      <c r="C558" s="1" t="s">
        <v>867</v>
      </c>
      <c r="D558" s="1" t="s">
        <v>1320</v>
      </c>
      <c r="E558" s="1" t="s">
        <v>1321</v>
      </c>
      <c r="F558" s="1" t="s">
        <v>587</v>
      </c>
      <c r="G558" s="1" t="s">
        <v>584</v>
      </c>
      <c r="H558" s="3"/>
      <c r="I558" s="1" t="s">
        <v>271</v>
      </c>
      <c r="J558" s="1" t="s">
        <v>523</v>
      </c>
      <c r="K558" s="6" t="s">
        <v>37</v>
      </c>
      <c r="L558" s="36"/>
      <c r="M558" s="36"/>
      <c r="N558" s="36">
        <v>1</v>
      </c>
      <c r="O558" s="36"/>
      <c r="P558" s="36"/>
      <c r="Q558" s="36"/>
      <c r="R558" s="36"/>
      <c r="S558" s="36"/>
      <c r="T558" s="36"/>
      <c r="U558" s="36"/>
      <c r="V558" s="36"/>
      <c r="W558" s="36"/>
      <c r="X558" s="36"/>
      <c r="Y558" s="36"/>
      <c r="Z558" s="36"/>
      <c r="AA558" s="36"/>
      <c r="AB558" s="36"/>
      <c r="AC558" s="36"/>
      <c r="AD558" s="36"/>
      <c r="AE558" s="36"/>
      <c r="AF558" s="36"/>
      <c r="AG558" s="1"/>
      <c r="AH558" s="30">
        <f t="shared" si="48"/>
        <v>1</v>
      </c>
      <c r="AI558" s="22">
        <v>468</v>
      </c>
      <c r="AJ558" s="21">
        <f t="shared" si="49"/>
        <v>468</v>
      </c>
      <c r="AK558" s="21">
        <f t="shared" si="52"/>
        <v>98.279999999999987</v>
      </c>
      <c r="AL558" s="21">
        <f t="shared" si="50"/>
        <v>98.279999999999987</v>
      </c>
      <c r="AM558" s="25">
        <f t="shared" si="53"/>
        <v>86.590308370044042</v>
      </c>
      <c r="AN558" s="25">
        <f t="shared" si="51"/>
        <v>86.590308370044042</v>
      </c>
    </row>
    <row r="559" spans="1:40" ht="188.1" customHeight="1" x14ac:dyDescent="0.45">
      <c r="A559" s="3"/>
      <c r="B559" s="1" t="s">
        <v>553</v>
      </c>
      <c r="C559" s="1" t="s">
        <v>867</v>
      </c>
      <c r="D559" s="1" t="s">
        <v>1322</v>
      </c>
      <c r="E559" s="1" t="s">
        <v>1323</v>
      </c>
      <c r="F559" s="1" t="s">
        <v>323</v>
      </c>
      <c r="G559" s="1" t="s">
        <v>171</v>
      </c>
      <c r="H559" s="3"/>
      <c r="I559" s="1" t="s">
        <v>77</v>
      </c>
      <c r="J559" s="1" t="s">
        <v>78</v>
      </c>
      <c r="K559" s="6" t="s">
        <v>37</v>
      </c>
      <c r="L559" s="36"/>
      <c r="M559" s="36"/>
      <c r="N559" s="36">
        <v>7</v>
      </c>
      <c r="O559" s="36"/>
      <c r="P559" s="36"/>
      <c r="Q559" s="36"/>
      <c r="R559" s="36"/>
      <c r="S559" s="36"/>
      <c r="T559" s="36"/>
      <c r="U559" s="36"/>
      <c r="V559" s="36"/>
      <c r="W559" s="36"/>
      <c r="X559" s="36"/>
      <c r="Y559" s="36"/>
      <c r="Z559" s="36"/>
      <c r="AA559" s="36"/>
      <c r="AB559" s="36"/>
      <c r="AC559" s="36"/>
      <c r="AD559" s="36"/>
      <c r="AE559" s="36"/>
      <c r="AF559" s="36"/>
      <c r="AG559" s="1"/>
      <c r="AH559" s="30">
        <f t="shared" si="48"/>
        <v>7</v>
      </c>
      <c r="AI559" s="22">
        <v>333</v>
      </c>
      <c r="AJ559" s="21">
        <f t="shared" si="49"/>
        <v>2331</v>
      </c>
      <c r="AK559" s="21">
        <f t="shared" si="52"/>
        <v>69.929999999999993</v>
      </c>
      <c r="AL559" s="21">
        <f t="shared" si="50"/>
        <v>489.50999999999993</v>
      </c>
      <c r="AM559" s="25">
        <f t="shared" si="53"/>
        <v>61.61233480176211</v>
      </c>
      <c r="AN559" s="25">
        <f t="shared" si="51"/>
        <v>431.28634361233475</v>
      </c>
    </row>
    <row r="560" spans="1:40" ht="188.1" customHeight="1" x14ac:dyDescent="0.45">
      <c r="A560" s="3"/>
      <c r="B560" s="1" t="s">
        <v>553</v>
      </c>
      <c r="C560" s="1" t="s">
        <v>867</v>
      </c>
      <c r="D560" s="1" t="s">
        <v>1324</v>
      </c>
      <c r="E560" s="1" t="s">
        <v>1325</v>
      </c>
      <c r="F560" s="1" t="s">
        <v>323</v>
      </c>
      <c r="G560" s="1" t="s">
        <v>171</v>
      </c>
      <c r="H560" s="3"/>
      <c r="I560" s="1" t="s">
        <v>77</v>
      </c>
      <c r="J560" s="1" t="s">
        <v>78</v>
      </c>
      <c r="K560" s="6" t="s">
        <v>37</v>
      </c>
      <c r="L560" s="36">
        <v>1</v>
      </c>
      <c r="M560" s="36">
        <v>2</v>
      </c>
      <c r="N560" s="36">
        <v>7</v>
      </c>
      <c r="O560" s="36">
        <v>1</v>
      </c>
      <c r="P560" s="36"/>
      <c r="Q560" s="36"/>
      <c r="R560" s="36"/>
      <c r="S560" s="36"/>
      <c r="T560" s="36"/>
      <c r="U560" s="36"/>
      <c r="V560" s="36"/>
      <c r="W560" s="36"/>
      <c r="X560" s="36"/>
      <c r="Y560" s="36"/>
      <c r="Z560" s="36"/>
      <c r="AA560" s="36"/>
      <c r="AB560" s="36"/>
      <c r="AC560" s="36"/>
      <c r="AD560" s="36"/>
      <c r="AE560" s="36"/>
      <c r="AF560" s="36"/>
      <c r="AG560" s="1"/>
      <c r="AH560" s="30">
        <f t="shared" si="48"/>
        <v>11</v>
      </c>
      <c r="AI560" s="22">
        <v>400</v>
      </c>
      <c r="AJ560" s="21">
        <f t="shared" si="49"/>
        <v>4400</v>
      </c>
      <c r="AK560" s="21">
        <f t="shared" si="52"/>
        <v>83.999999999999986</v>
      </c>
      <c r="AL560" s="21">
        <f t="shared" si="50"/>
        <v>923.99999999999989</v>
      </c>
      <c r="AM560" s="25">
        <f t="shared" si="53"/>
        <v>74.00881057268721</v>
      </c>
      <c r="AN560" s="25">
        <f t="shared" si="51"/>
        <v>814.09691629955933</v>
      </c>
    </row>
    <row r="561" spans="1:40" ht="188.1" customHeight="1" x14ac:dyDescent="0.45">
      <c r="A561" s="3"/>
      <c r="B561" s="1" t="s">
        <v>553</v>
      </c>
      <c r="C561" s="1" t="s">
        <v>867</v>
      </c>
      <c r="D561" s="1" t="s">
        <v>1326</v>
      </c>
      <c r="E561" s="1" t="s">
        <v>1327</v>
      </c>
      <c r="F561" s="1" t="s">
        <v>598</v>
      </c>
      <c r="G561" s="1" t="s">
        <v>171</v>
      </c>
      <c r="H561" s="3"/>
      <c r="I561" s="1" t="s">
        <v>77</v>
      </c>
      <c r="J561" s="1" t="s">
        <v>78</v>
      </c>
      <c r="K561" s="6" t="s">
        <v>37</v>
      </c>
      <c r="L561" s="36"/>
      <c r="M561" s="36"/>
      <c r="N561" s="36">
        <v>5</v>
      </c>
      <c r="O561" s="36"/>
      <c r="P561" s="36"/>
      <c r="Q561" s="36"/>
      <c r="R561" s="36"/>
      <c r="S561" s="36"/>
      <c r="T561" s="36"/>
      <c r="U561" s="36"/>
      <c r="V561" s="36"/>
      <c r="W561" s="36"/>
      <c r="X561" s="36"/>
      <c r="Y561" s="36"/>
      <c r="Z561" s="36"/>
      <c r="AA561" s="36"/>
      <c r="AB561" s="36"/>
      <c r="AC561" s="36"/>
      <c r="AD561" s="36"/>
      <c r="AE561" s="36"/>
      <c r="AF561" s="36"/>
      <c r="AG561" s="1"/>
      <c r="AH561" s="30">
        <f t="shared" si="48"/>
        <v>5</v>
      </c>
      <c r="AI561" s="22">
        <v>333</v>
      </c>
      <c r="AJ561" s="21">
        <f t="shared" si="49"/>
        <v>1665</v>
      </c>
      <c r="AK561" s="21">
        <f t="shared" si="52"/>
        <v>69.929999999999993</v>
      </c>
      <c r="AL561" s="21">
        <f t="shared" si="50"/>
        <v>349.65</v>
      </c>
      <c r="AM561" s="25">
        <f t="shared" si="53"/>
        <v>61.61233480176211</v>
      </c>
      <c r="AN561" s="25">
        <f t="shared" si="51"/>
        <v>308.06167400881054</v>
      </c>
    </row>
    <row r="562" spans="1:40" ht="188.1" customHeight="1" x14ac:dyDescent="0.45">
      <c r="A562" s="3"/>
      <c r="B562" s="1" t="s">
        <v>553</v>
      </c>
      <c r="C562" s="1" t="s">
        <v>867</v>
      </c>
      <c r="D562" s="1" t="s">
        <v>1328</v>
      </c>
      <c r="E562" s="1" t="s">
        <v>1329</v>
      </c>
      <c r="F562" s="1" t="s">
        <v>1036</v>
      </c>
      <c r="G562" s="1" t="s">
        <v>1037</v>
      </c>
      <c r="H562" s="3"/>
      <c r="I562" s="1" t="s">
        <v>528</v>
      </c>
      <c r="J562" s="1" t="s">
        <v>529</v>
      </c>
      <c r="K562" s="6" t="s">
        <v>37</v>
      </c>
      <c r="L562" s="36"/>
      <c r="M562" s="36"/>
      <c r="N562" s="36">
        <v>6</v>
      </c>
      <c r="O562" s="36"/>
      <c r="P562" s="36"/>
      <c r="Q562" s="36"/>
      <c r="R562" s="36"/>
      <c r="S562" s="36"/>
      <c r="T562" s="36"/>
      <c r="U562" s="36"/>
      <c r="V562" s="36"/>
      <c r="W562" s="36"/>
      <c r="X562" s="36"/>
      <c r="Y562" s="36"/>
      <c r="Z562" s="36"/>
      <c r="AA562" s="36"/>
      <c r="AB562" s="36"/>
      <c r="AC562" s="36"/>
      <c r="AD562" s="36"/>
      <c r="AE562" s="36"/>
      <c r="AF562" s="36"/>
      <c r="AG562" s="1"/>
      <c r="AH562" s="30">
        <f t="shared" si="48"/>
        <v>6</v>
      </c>
      <c r="AI562" s="22">
        <v>244</v>
      </c>
      <c r="AJ562" s="21">
        <f t="shared" si="49"/>
        <v>1464</v>
      </c>
      <c r="AK562" s="21">
        <f t="shared" si="52"/>
        <v>51.239999999999995</v>
      </c>
      <c r="AL562" s="21">
        <f t="shared" si="50"/>
        <v>307.43999999999994</v>
      </c>
      <c r="AM562" s="25">
        <f t="shared" si="53"/>
        <v>45.145374449339201</v>
      </c>
      <c r="AN562" s="25">
        <f t="shared" si="51"/>
        <v>270.87224669603518</v>
      </c>
    </row>
    <row r="563" spans="1:40" ht="188.1" customHeight="1" x14ac:dyDescent="0.45">
      <c r="A563" s="3"/>
      <c r="B563" s="1" t="s">
        <v>553</v>
      </c>
      <c r="C563" s="1" t="s">
        <v>867</v>
      </c>
      <c r="D563" s="1" t="s">
        <v>1330</v>
      </c>
      <c r="E563" s="1" t="s">
        <v>1331</v>
      </c>
      <c r="F563" s="1" t="s">
        <v>1036</v>
      </c>
      <c r="G563" s="1" t="s">
        <v>1037</v>
      </c>
      <c r="H563" s="3"/>
      <c r="I563" s="1" t="s">
        <v>528</v>
      </c>
      <c r="J563" s="1" t="s">
        <v>529</v>
      </c>
      <c r="K563" s="6" t="s">
        <v>37</v>
      </c>
      <c r="L563" s="36"/>
      <c r="M563" s="36"/>
      <c r="N563" s="36">
        <v>6</v>
      </c>
      <c r="O563" s="36"/>
      <c r="P563" s="36"/>
      <c r="Q563" s="36"/>
      <c r="R563" s="36"/>
      <c r="S563" s="36"/>
      <c r="T563" s="36"/>
      <c r="U563" s="36"/>
      <c r="V563" s="36"/>
      <c r="W563" s="36"/>
      <c r="X563" s="36"/>
      <c r="Y563" s="36"/>
      <c r="Z563" s="36"/>
      <c r="AA563" s="36"/>
      <c r="AB563" s="36"/>
      <c r="AC563" s="36"/>
      <c r="AD563" s="36"/>
      <c r="AE563" s="36"/>
      <c r="AF563" s="36"/>
      <c r="AG563" s="1"/>
      <c r="AH563" s="30">
        <f t="shared" si="48"/>
        <v>6</v>
      </c>
      <c r="AI563" s="22">
        <v>468</v>
      </c>
      <c r="AJ563" s="21">
        <f t="shared" si="49"/>
        <v>2808</v>
      </c>
      <c r="AK563" s="21">
        <f t="shared" si="52"/>
        <v>98.279999999999987</v>
      </c>
      <c r="AL563" s="21">
        <f t="shared" si="50"/>
        <v>589.67999999999995</v>
      </c>
      <c r="AM563" s="25">
        <f t="shared" si="53"/>
        <v>86.590308370044042</v>
      </c>
      <c r="AN563" s="25">
        <f t="shared" si="51"/>
        <v>519.54185022026422</v>
      </c>
    </row>
    <row r="564" spans="1:40" ht="188.1" customHeight="1" x14ac:dyDescent="0.45">
      <c r="A564" s="3"/>
      <c r="B564" s="1" t="s">
        <v>553</v>
      </c>
      <c r="C564" s="1" t="s">
        <v>867</v>
      </c>
      <c r="D564" s="1" t="s">
        <v>1332</v>
      </c>
      <c r="E564" s="1" t="s">
        <v>1333</v>
      </c>
      <c r="F564" s="1" t="s">
        <v>184</v>
      </c>
      <c r="G564" s="1" t="s">
        <v>171</v>
      </c>
      <c r="H564" s="3"/>
      <c r="I564" s="1" t="s">
        <v>97</v>
      </c>
      <c r="J564" s="1" t="s">
        <v>98</v>
      </c>
      <c r="K564" s="6" t="s">
        <v>37</v>
      </c>
      <c r="L564" s="36"/>
      <c r="M564" s="36"/>
      <c r="N564" s="36">
        <v>1</v>
      </c>
      <c r="O564" s="36"/>
      <c r="P564" s="36"/>
      <c r="Q564" s="36"/>
      <c r="R564" s="36"/>
      <c r="S564" s="36"/>
      <c r="T564" s="36"/>
      <c r="U564" s="36"/>
      <c r="V564" s="36"/>
      <c r="W564" s="36"/>
      <c r="X564" s="36"/>
      <c r="Y564" s="36"/>
      <c r="Z564" s="36"/>
      <c r="AA564" s="36"/>
      <c r="AB564" s="36"/>
      <c r="AC564" s="36"/>
      <c r="AD564" s="36"/>
      <c r="AE564" s="36"/>
      <c r="AF564" s="36"/>
      <c r="AG564" s="1"/>
      <c r="AH564" s="30">
        <f t="shared" si="48"/>
        <v>1</v>
      </c>
      <c r="AI564" s="22">
        <v>213</v>
      </c>
      <c r="AJ564" s="21">
        <f t="shared" si="49"/>
        <v>213</v>
      </c>
      <c r="AK564" s="21">
        <f t="shared" si="52"/>
        <v>44.72999999999999</v>
      </c>
      <c r="AL564" s="21">
        <f t="shared" si="50"/>
        <v>44.72999999999999</v>
      </c>
      <c r="AM564" s="25">
        <f t="shared" si="53"/>
        <v>39.409691629955937</v>
      </c>
      <c r="AN564" s="25">
        <f t="shared" si="51"/>
        <v>39.409691629955937</v>
      </c>
    </row>
    <row r="565" spans="1:40" ht="188.1" customHeight="1" x14ac:dyDescent="0.45">
      <c r="A565" s="3"/>
      <c r="B565" s="1" t="s">
        <v>553</v>
      </c>
      <c r="C565" s="1" t="s">
        <v>867</v>
      </c>
      <c r="D565" s="1" t="s">
        <v>1332</v>
      </c>
      <c r="E565" s="1" t="s">
        <v>1333</v>
      </c>
      <c r="F565" s="1" t="s">
        <v>184</v>
      </c>
      <c r="G565" s="1" t="s">
        <v>171</v>
      </c>
      <c r="H565" s="3"/>
      <c r="I565" s="1" t="s">
        <v>77</v>
      </c>
      <c r="J565" s="1" t="s">
        <v>78</v>
      </c>
      <c r="K565" s="6" t="s">
        <v>37</v>
      </c>
      <c r="L565" s="36"/>
      <c r="M565" s="36">
        <v>1</v>
      </c>
      <c r="N565" s="36">
        <v>2</v>
      </c>
      <c r="O565" s="36"/>
      <c r="P565" s="36">
        <v>1</v>
      </c>
      <c r="Q565" s="36"/>
      <c r="R565" s="36"/>
      <c r="S565" s="36"/>
      <c r="T565" s="36"/>
      <c r="U565" s="36"/>
      <c r="V565" s="36"/>
      <c r="W565" s="36"/>
      <c r="X565" s="36"/>
      <c r="Y565" s="36"/>
      <c r="Z565" s="36"/>
      <c r="AA565" s="36"/>
      <c r="AB565" s="36"/>
      <c r="AC565" s="36"/>
      <c r="AD565" s="36"/>
      <c r="AE565" s="36"/>
      <c r="AF565" s="36"/>
      <c r="AG565" s="1"/>
      <c r="AH565" s="30">
        <f t="shared" si="48"/>
        <v>4</v>
      </c>
      <c r="AI565" s="22">
        <v>213</v>
      </c>
      <c r="AJ565" s="21">
        <f t="shared" si="49"/>
        <v>852</v>
      </c>
      <c r="AK565" s="21">
        <f t="shared" si="52"/>
        <v>44.72999999999999</v>
      </c>
      <c r="AL565" s="21">
        <f t="shared" si="50"/>
        <v>178.91999999999996</v>
      </c>
      <c r="AM565" s="25">
        <f t="shared" si="53"/>
        <v>39.409691629955937</v>
      </c>
      <c r="AN565" s="25">
        <f t="shared" si="51"/>
        <v>157.63876651982375</v>
      </c>
    </row>
    <row r="566" spans="1:40" ht="188.1" customHeight="1" x14ac:dyDescent="0.45">
      <c r="A566" s="3"/>
      <c r="B566" s="1" t="s">
        <v>553</v>
      </c>
      <c r="C566" s="1" t="s">
        <v>867</v>
      </c>
      <c r="D566" s="1" t="s">
        <v>1334</v>
      </c>
      <c r="E566" s="1" t="s">
        <v>1335</v>
      </c>
      <c r="F566" s="1" t="s">
        <v>184</v>
      </c>
      <c r="G566" s="1" t="s">
        <v>171</v>
      </c>
      <c r="H566" s="3"/>
      <c r="I566" s="1" t="s">
        <v>180</v>
      </c>
      <c r="J566" s="1" t="s">
        <v>181</v>
      </c>
      <c r="K566" s="6" t="s">
        <v>37</v>
      </c>
      <c r="L566" s="36"/>
      <c r="M566" s="36"/>
      <c r="N566" s="36">
        <v>1</v>
      </c>
      <c r="O566" s="36"/>
      <c r="P566" s="36"/>
      <c r="Q566" s="36"/>
      <c r="R566" s="36"/>
      <c r="S566" s="36"/>
      <c r="T566" s="36"/>
      <c r="U566" s="36"/>
      <c r="V566" s="36"/>
      <c r="W566" s="36"/>
      <c r="X566" s="36"/>
      <c r="Y566" s="36"/>
      <c r="Z566" s="36"/>
      <c r="AA566" s="36"/>
      <c r="AB566" s="36"/>
      <c r="AC566" s="36"/>
      <c r="AD566" s="36"/>
      <c r="AE566" s="36"/>
      <c r="AF566" s="36"/>
      <c r="AG566" s="1"/>
      <c r="AH566" s="30">
        <f t="shared" si="48"/>
        <v>1</v>
      </c>
      <c r="AI566" s="22">
        <v>412</v>
      </c>
      <c r="AJ566" s="21">
        <f t="shared" si="49"/>
        <v>412</v>
      </c>
      <c r="AK566" s="21">
        <f t="shared" si="52"/>
        <v>86.519999999999982</v>
      </c>
      <c r="AL566" s="21">
        <f t="shared" si="50"/>
        <v>86.519999999999982</v>
      </c>
      <c r="AM566" s="25">
        <f t="shared" si="53"/>
        <v>76.229074889867832</v>
      </c>
      <c r="AN566" s="25">
        <f t="shared" si="51"/>
        <v>76.229074889867832</v>
      </c>
    </row>
    <row r="567" spans="1:40" ht="188.1" customHeight="1" x14ac:dyDescent="0.45">
      <c r="A567" s="3"/>
      <c r="B567" s="1" t="s">
        <v>553</v>
      </c>
      <c r="C567" s="1" t="s">
        <v>867</v>
      </c>
      <c r="D567" s="1" t="s">
        <v>1336</v>
      </c>
      <c r="E567" s="1" t="s">
        <v>1337</v>
      </c>
      <c r="F567" s="1" t="s">
        <v>184</v>
      </c>
      <c r="G567" s="1" t="s">
        <v>171</v>
      </c>
      <c r="H567" s="3"/>
      <c r="I567" s="1" t="s">
        <v>180</v>
      </c>
      <c r="J567" s="1" t="s">
        <v>181</v>
      </c>
      <c r="K567" s="6" t="s">
        <v>37</v>
      </c>
      <c r="L567" s="36"/>
      <c r="M567" s="36"/>
      <c r="N567" s="36">
        <v>2</v>
      </c>
      <c r="O567" s="36"/>
      <c r="P567" s="36"/>
      <c r="Q567" s="36"/>
      <c r="R567" s="36"/>
      <c r="S567" s="36"/>
      <c r="T567" s="36"/>
      <c r="U567" s="36"/>
      <c r="V567" s="36"/>
      <c r="W567" s="36"/>
      <c r="X567" s="36"/>
      <c r="Y567" s="36"/>
      <c r="Z567" s="36"/>
      <c r="AA567" s="36"/>
      <c r="AB567" s="36"/>
      <c r="AC567" s="36"/>
      <c r="AD567" s="36"/>
      <c r="AE567" s="36"/>
      <c r="AF567" s="36"/>
      <c r="AG567" s="1"/>
      <c r="AH567" s="30">
        <f t="shared" si="48"/>
        <v>2</v>
      </c>
      <c r="AI567" s="22">
        <v>333</v>
      </c>
      <c r="AJ567" s="21">
        <f t="shared" si="49"/>
        <v>666</v>
      </c>
      <c r="AK567" s="21">
        <f t="shared" si="52"/>
        <v>69.929999999999993</v>
      </c>
      <c r="AL567" s="21">
        <f t="shared" si="50"/>
        <v>139.85999999999999</v>
      </c>
      <c r="AM567" s="25">
        <f t="shared" si="53"/>
        <v>61.61233480176211</v>
      </c>
      <c r="AN567" s="25">
        <f t="shared" si="51"/>
        <v>123.22466960352422</v>
      </c>
    </row>
    <row r="568" spans="1:40" ht="188.1" customHeight="1" x14ac:dyDescent="0.45">
      <c r="A568" s="3"/>
      <c r="B568" s="1" t="s">
        <v>553</v>
      </c>
      <c r="C568" s="1" t="s">
        <v>867</v>
      </c>
      <c r="D568" s="1" t="s">
        <v>1338</v>
      </c>
      <c r="E568" s="1" t="s">
        <v>1339</v>
      </c>
      <c r="F568" s="1" t="s">
        <v>184</v>
      </c>
      <c r="G568" s="1" t="s">
        <v>171</v>
      </c>
      <c r="H568" s="3"/>
      <c r="I568" s="1" t="s">
        <v>399</v>
      </c>
      <c r="J568" s="1" t="s">
        <v>400</v>
      </c>
      <c r="K568" s="6" t="s">
        <v>37</v>
      </c>
      <c r="L568" s="36"/>
      <c r="M568" s="36"/>
      <c r="N568" s="36">
        <v>6</v>
      </c>
      <c r="O568" s="36"/>
      <c r="P568" s="36"/>
      <c r="Q568" s="36"/>
      <c r="R568" s="36"/>
      <c r="S568" s="36"/>
      <c r="T568" s="36"/>
      <c r="U568" s="36"/>
      <c r="V568" s="36"/>
      <c r="W568" s="36"/>
      <c r="X568" s="36"/>
      <c r="Y568" s="36"/>
      <c r="Z568" s="36"/>
      <c r="AA568" s="36"/>
      <c r="AB568" s="36"/>
      <c r="AC568" s="36"/>
      <c r="AD568" s="36"/>
      <c r="AE568" s="36"/>
      <c r="AF568" s="36"/>
      <c r="AG568" s="1"/>
      <c r="AH568" s="30">
        <f t="shared" si="48"/>
        <v>6</v>
      </c>
      <c r="AI568" s="22">
        <v>367</v>
      </c>
      <c r="AJ568" s="21">
        <f t="shared" si="49"/>
        <v>2202</v>
      </c>
      <c r="AK568" s="21">
        <f t="shared" si="52"/>
        <v>77.069999999999993</v>
      </c>
      <c r="AL568" s="21">
        <f t="shared" si="50"/>
        <v>462.41999999999996</v>
      </c>
      <c r="AM568" s="25">
        <f t="shared" si="53"/>
        <v>67.903083700440519</v>
      </c>
      <c r="AN568" s="25">
        <f t="shared" si="51"/>
        <v>407.41850220264314</v>
      </c>
    </row>
    <row r="569" spans="1:40" ht="188.1" customHeight="1" x14ac:dyDescent="0.45">
      <c r="A569" s="3"/>
      <c r="B569" s="1" t="s">
        <v>553</v>
      </c>
      <c r="C569" s="1" t="s">
        <v>867</v>
      </c>
      <c r="D569" s="1" t="s">
        <v>1338</v>
      </c>
      <c r="E569" s="1" t="s">
        <v>1339</v>
      </c>
      <c r="F569" s="1" t="s">
        <v>184</v>
      </c>
      <c r="G569" s="1" t="s">
        <v>171</v>
      </c>
      <c r="H569" s="3"/>
      <c r="I569" s="1" t="s">
        <v>107</v>
      </c>
      <c r="J569" s="1" t="s">
        <v>108</v>
      </c>
      <c r="K569" s="6" t="s">
        <v>37</v>
      </c>
      <c r="L569" s="36"/>
      <c r="M569" s="36"/>
      <c r="N569" s="36">
        <v>1</v>
      </c>
      <c r="O569" s="36">
        <v>1</v>
      </c>
      <c r="P569" s="36"/>
      <c r="Q569" s="36"/>
      <c r="R569" s="36"/>
      <c r="S569" s="36"/>
      <c r="T569" s="36"/>
      <c r="U569" s="36"/>
      <c r="V569" s="36"/>
      <c r="W569" s="36"/>
      <c r="X569" s="36"/>
      <c r="Y569" s="36"/>
      <c r="Z569" s="36"/>
      <c r="AA569" s="36"/>
      <c r="AB569" s="36"/>
      <c r="AC569" s="36"/>
      <c r="AD569" s="36"/>
      <c r="AE569" s="36"/>
      <c r="AF569" s="36"/>
      <c r="AG569" s="1"/>
      <c r="AH569" s="30">
        <f t="shared" si="48"/>
        <v>2</v>
      </c>
      <c r="AI569" s="22">
        <v>367</v>
      </c>
      <c r="AJ569" s="21">
        <f t="shared" si="49"/>
        <v>734</v>
      </c>
      <c r="AK569" s="21">
        <f t="shared" si="52"/>
        <v>77.069999999999993</v>
      </c>
      <c r="AL569" s="21">
        <f t="shared" si="50"/>
        <v>154.13999999999999</v>
      </c>
      <c r="AM569" s="25">
        <f t="shared" si="53"/>
        <v>67.903083700440519</v>
      </c>
      <c r="AN569" s="25">
        <f t="shared" si="51"/>
        <v>135.80616740088104</v>
      </c>
    </row>
    <row r="570" spans="1:40" ht="188.1" customHeight="1" x14ac:dyDescent="0.45">
      <c r="A570" s="3"/>
      <c r="B570" s="1" t="s">
        <v>553</v>
      </c>
      <c r="C570" s="1" t="s">
        <v>867</v>
      </c>
      <c r="D570" s="1" t="s">
        <v>1340</v>
      </c>
      <c r="E570" s="1" t="s">
        <v>1341</v>
      </c>
      <c r="F570" s="1" t="s">
        <v>328</v>
      </c>
      <c r="G570" s="1" t="s">
        <v>171</v>
      </c>
      <c r="H570" s="3"/>
      <c r="I570" s="1" t="s">
        <v>271</v>
      </c>
      <c r="J570" s="1" t="s">
        <v>272</v>
      </c>
      <c r="K570" s="6" t="s">
        <v>37</v>
      </c>
      <c r="L570" s="36"/>
      <c r="M570" s="36">
        <v>1</v>
      </c>
      <c r="N570" s="36"/>
      <c r="O570" s="36"/>
      <c r="P570" s="36"/>
      <c r="Q570" s="36"/>
      <c r="R570" s="36"/>
      <c r="S570" s="36"/>
      <c r="T570" s="36"/>
      <c r="U570" s="36"/>
      <c r="V570" s="36"/>
      <c r="W570" s="36"/>
      <c r="X570" s="36"/>
      <c r="Y570" s="36"/>
      <c r="Z570" s="36"/>
      <c r="AA570" s="36"/>
      <c r="AB570" s="36"/>
      <c r="AC570" s="36"/>
      <c r="AD570" s="36"/>
      <c r="AE570" s="36"/>
      <c r="AF570" s="36"/>
      <c r="AG570" s="1"/>
      <c r="AH570" s="30">
        <f t="shared" si="48"/>
        <v>1</v>
      </c>
      <c r="AI570" s="22">
        <v>286</v>
      </c>
      <c r="AJ570" s="21">
        <f t="shared" si="49"/>
        <v>286</v>
      </c>
      <c r="AK570" s="21">
        <f t="shared" si="52"/>
        <v>60.059999999999988</v>
      </c>
      <c r="AL570" s="21">
        <f t="shared" si="50"/>
        <v>60.059999999999988</v>
      </c>
      <c r="AM570" s="25">
        <f t="shared" si="53"/>
        <v>52.916299559471355</v>
      </c>
      <c r="AN570" s="25">
        <f t="shared" si="51"/>
        <v>52.916299559471355</v>
      </c>
    </row>
    <row r="571" spans="1:40" ht="188.1" customHeight="1" x14ac:dyDescent="0.45">
      <c r="A571" s="3"/>
      <c r="B571" s="1" t="s">
        <v>553</v>
      </c>
      <c r="C571" s="1" t="s">
        <v>867</v>
      </c>
      <c r="D571" s="1" t="s">
        <v>1340</v>
      </c>
      <c r="E571" s="1" t="s">
        <v>1341</v>
      </c>
      <c r="F571" s="1" t="s">
        <v>328</v>
      </c>
      <c r="G571" s="1" t="s">
        <v>171</v>
      </c>
      <c r="H571" s="3"/>
      <c r="I571" s="1" t="s">
        <v>145</v>
      </c>
      <c r="J571" s="1" t="s">
        <v>146</v>
      </c>
      <c r="K571" s="6" t="s">
        <v>37</v>
      </c>
      <c r="L571" s="36"/>
      <c r="M571" s="36"/>
      <c r="N571" s="36">
        <v>2</v>
      </c>
      <c r="O571" s="36"/>
      <c r="P571" s="36"/>
      <c r="Q571" s="36"/>
      <c r="R571" s="36"/>
      <c r="S571" s="36"/>
      <c r="T571" s="36"/>
      <c r="U571" s="36"/>
      <c r="V571" s="36"/>
      <c r="W571" s="36"/>
      <c r="X571" s="36"/>
      <c r="Y571" s="36"/>
      <c r="Z571" s="36"/>
      <c r="AA571" s="36"/>
      <c r="AB571" s="36"/>
      <c r="AC571" s="36"/>
      <c r="AD571" s="36"/>
      <c r="AE571" s="36"/>
      <c r="AF571" s="36"/>
      <c r="AG571" s="1"/>
      <c r="AH571" s="30">
        <f t="shared" si="48"/>
        <v>2</v>
      </c>
      <c r="AI571" s="22">
        <v>286</v>
      </c>
      <c r="AJ571" s="21">
        <f t="shared" si="49"/>
        <v>572</v>
      </c>
      <c r="AK571" s="21">
        <f t="shared" si="52"/>
        <v>60.059999999999988</v>
      </c>
      <c r="AL571" s="21">
        <f t="shared" si="50"/>
        <v>120.11999999999998</v>
      </c>
      <c r="AM571" s="25">
        <f t="shared" si="53"/>
        <v>52.916299559471355</v>
      </c>
      <c r="AN571" s="25">
        <f t="shared" si="51"/>
        <v>105.83259911894271</v>
      </c>
    </row>
    <row r="572" spans="1:40" ht="188.1" customHeight="1" x14ac:dyDescent="0.45">
      <c r="A572" s="3"/>
      <c r="B572" s="1" t="s">
        <v>553</v>
      </c>
      <c r="C572" s="1" t="s">
        <v>867</v>
      </c>
      <c r="D572" s="1" t="s">
        <v>1342</v>
      </c>
      <c r="E572" s="1" t="s">
        <v>1343</v>
      </c>
      <c r="F572" s="1" t="s">
        <v>328</v>
      </c>
      <c r="G572" s="1" t="s">
        <v>171</v>
      </c>
      <c r="H572" s="3"/>
      <c r="I572" s="1" t="s">
        <v>185</v>
      </c>
      <c r="J572" s="1" t="s">
        <v>186</v>
      </c>
      <c r="K572" s="6" t="s">
        <v>37</v>
      </c>
      <c r="L572" s="36"/>
      <c r="M572" s="36"/>
      <c r="N572" s="36"/>
      <c r="O572" s="36"/>
      <c r="P572" s="36"/>
      <c r="Q572" s="36">
        <v>3</v>
      </c>
      <c r="R572" s="36"/>
      <c r="S572" s="36"/>
      <c r="T572" s="36"/>
      <c r="U572" s="36"/>
      <c r="V572" s="36"/>
      <c r="W572" s="36"/>
      <c r="X572" s="36"/>
      <c r="Y572" s="36"/>
      <c r="Z572" s="36"/>
      <c r="AA572" s="36"/>
      <c r="AB572" s="36"/>
      <c r="AC572" s="36"/>
      <c r="AD572" s="36"/>
      <c r="AE572" s="36"/>
      <c r="AF572" s="36"/>
      <c r="AG572" s="1"/>
      <c r="AH572" s="30">
        <f t="shared" si="48"/>
        <v>3</v>
      </c>
      <c r="AI572" s="22">
        <v>325</v>
      </c>
      <c r="AJ572" s="21">
        <f t="shared" si="49"/>
        <v>975</v>
      </c>
      <c r="AK572" s="21">
        <f t="shared" si="52"/>
        <v>68.249999999999986</v>
      </c>
      <c r="AL572" s="21">
        <f t="shared" si="50"/>
        <v>204.74999999999994</v>
      </c>
      <c r="AM572" s="25">
        <f t="shared" si="53"/>
        <v>60.132158590308357</v>
      </c>
      <c r="AN572" s="25">
        <f t="shared" si="51"/>
        <v>180.39647577092506</v>
      </c>
    </row>
    <row r="573" spans="1:40" ht="188.1" customHeight="1" x14ac:dyDescent="0.45">
      <c r="A573" s="3"/>
      <c r="B573" s="1" t="s">
        <v>553</v>
      </c>
      <c r="C573" s="1" t="s">
        <v>867</v>
      </c>
      <c r="D573" s="1" t="s">
        <v>1344</v>
      </c>
      <c r="E573" s="1" t="s">
        <v>1345</v>
      </c>
      <c r="F573" s="1" t="s">
        <v>191</v>
      </c>
      <c r="G573" s="1" t="s">
        <v>171</v>
      </c>
      <c r="H573" s="3"/>
      <c r="I573" s="1" t="s">
        <v>145</v>
      </c>
      <c r="J573" s="1" t="s">
        <v>146</v>
      </c>
      <c r="K573" s="6" t="s">
        <v>37</v>
      </c>
      <c r="L573" s="36"/>
      <c r="M573" s="36"/>
      <c r="N573" s="36"/>
      <c r="O573" s="36"/>
      <c r="P573" s="36"/>
      <c r="Q573" s="36">
        <v>1</v>
      </c>
      <c r="R573" s="36"/>
      <c r="S573" s="36"/>
      <c r="T573" s="36"/>
      <c r="U573" s="36"/>
      <c r="V573" s="36"/>
      <c r="W573" s="36"/>
      <c r="X573" s="36"/>
      <c r="Y573" s="36"/>
      <c r="Z573" s="36"/>
      <c r="AA573" s="36"/>
      <c r="AB573" s="36"/>
      <c r="AC573" s="36"/>
      <c r="AD573" s="36"/>
      <c r="AE573" s="36"/>
      <c r="AF573" s="36"/>
      <c r="AG573" s="1"/>
      <c r="AH573" s="30">
        <f t="shared" si="48"/>
        <v>1</v>
      </c>
      <c r="AI573" s="22">
        <v>370</v>
      </c>
      <c r="AJ573" s="21">
        <f t="shared" si="49"/>
        <v>370</v>
      </c>
      <c r="AK573" s="21">
        <f t="shared" si="52"/>
        <v>77.699999999999989</v>
      </c>
      <c r="AL573" s="21">
        <f t="shared" si="50"/>
        <v>77.699999999999989</v>
      </c>
      <c r="AM573" s="25">
        <f t="shared" si="53"/>
        <v>68.458149779735677</v>
      </c>
      <c r="AN573" s="25">
        <f t="shared" si="51"/>
        <v>68.458149779735677</v>
      </c>
    </row>
    <row r="574" spans="1:40" ht="188.1" customHeight="1" x14ac:dyDescent="0.45">
      <c r="A574" s="3"/>
      <c r="B574" s="1" t="s">
        <v>553</v>
      </c>
      <c r="C574" s="1" t="s">
        <v>867</v>
      </c>
      <c r="D574" s="1" t="s">
        <v>1346</v>
      </c>
      <c r="E574" s="1" t="s">
        <v>1347</v>
      </c>
      <c r="F574" s="1" t="s">
        <v>1348</v>
      </c>
      <c r="G574" s="1" t="s">
        <v>584</v>
      </c>
      <c r="H574" s="3"/>
      <c r="I574" s="1" t="s">
        <v>180</v>
      </c>
      <c r="J574" s="1" t="s">
        <v>181</v>
      </c>
      <c r="K574" s="6" t="s">
        <v>37</v>
      </c>
      <c r="L574" s="36"/>
      <c r="M574" s="36"/>
      <c r="N574" s="36">
        <v>5</v>
      </c>
      <c r="O574" s="36"/>
      <c r="P574" s="36"/>
      <c r="Q574" s="36"/>
      <c r="R574" s="36"/>
      <c r="S574" s="36"/>
      <c r="T574" s="36"/>
      <c r="U574" s="36"/>
      <c r="V574" s="36"/>
      <c r="W574" s="36"/>
      <c r="X574" s="36"/>
      <c r="Y574" s="36"/>
      <c r="Z574" s="36"/>
      <c r="AA574" s="36"/>
      <c r="AB574" s="36"/>
      <c r="AC574" s="36"/>
      <c r="AD574" s="36"/>
      <c r="AE574" s="36"/>
      <c r="AF574" s="36"/>
      <c r="AG574" s="1"/>
      <c r="AH574" s="30">
        <f t="shared" si="48"/>
        <v>5</v>
      </c>
      <c r="AI574" s="22">
        <v>367</v>
      </c>
      <c r="AJ574" s="21">
        <f t="shared" si="49"/>
        <v>1835</v>
      </c>
      <c r="AK574" s="21">
        <f t="shared" si="52"/>
        <v>77.069999999999993</v>
      </c>
      <c r="AL574" s="21">
        <f t="shared" si="50"/>
        <v>385.34999999999997</v>
      </c>
      <c r="AM574" s="25">
        <f t="shared" si="53"/>
        <v>67.903083700440519</v>
      </c>
      <c r="AN574" s="25">
        <f t="shared" si="51"/>
        <v>339.51541850220258</v>
      </c>
    </row>
    <row r="575" spans="1:40" ht="188.1" customHeight="1" x14ac:dyDescent="0.45">
      <c r="A575" s="3"/>
      <c r="B575" s="1" t="s">
        <v>631</v>
      </c>
      <c r="C575" s="1" t="s">
        <v>867</v>
      </c>
      <c r="D575" s="1" t="s">
        <v>1349</v>
      </c>
      <c r="E575" s="1" t="s">
        <v>1350</v>
      </c>
      <c r="F575" s="1" t="s">
        <v>1351</v>
      </c>
      <c r="G575" s="1" t="s">
        <v>1352</v>
      </c>
      <c r="H575" s="3"/>
      <c r="I575" s="1" t="s">
        <v>107</v>
      </c>
      <c r="J575" s="1" t="s">
        <v>108</v>
      </c>
      <c r="K575" s="6" t="s">
        <v>39</v>
      </c>
      <c r="L575" s="36"/>
      <c r="M575" s="36"/>
      <c r="N575" s="36">
        <v>4</v>
      </c>
      <c r="O575" s="36"/>
      <c r="P575" s="36"/>
      <c r="Q575" s="36"/>
      <c r="R575" s="36"/>
      <c r="S575" s="36"/>
      <c r="T575" s="36"/>
      <c r="U575" s="36"/>
      <c r="V575" s="36"/>
      <c r="W575" s="36"/>
      <c r="X575" s="36"/>
      <c r="Y575" s="36"/>
      <c r="Z575" s="36"/>
      <c r="AA575" s="36"/>
      <c r="AB575" s="36"/>
      <c r="AC575" s="36"/>
      <c r="AD575" s="36"/>
      <c r="AE575" s="36"/>
      <c r="AF575" s="36"/>
      <c r="AG575" s="1"/>
      <c r="AH575" s="30">
        <f t="shared" si="48"/>
        <v>4</v>
      </c>
      <c r="AI575" s="22">
        <v>454</v>
      </c>
      <c r="AJ575" s="21">
        <f t="shared" si="49"/>
        <v>1816</v>
      </c>
      <c r="AK575" s="21">
        <f t="shared" si="52"/>
        <v>95.339999999999989</v>
      </c>
      <c r="AL575" s="21">
        <f t="shared" si="50"/>
        <v>381.35999999999996</v>
      </c>
      <c r="AM575" s="25">
        <f t="shared" si="53"/>
        <v>83.999999999999986</v>
      </c>
      <c r="AN575" s="25">
        <f t="shared" si="51"/>
        <v>335.99999999999994</v>
      </c>
    </row>
    <row r="576" spans="1:40" ht="188.1" customHeight="1" x14ac:dyDescent="0.45">
      <c r="A576" s="3"/>
      <c r="B576" s="1" t="s">
        <v>631</v>
      </c>
      <c r="C576" s="1" t="s">
        <v>867</v>
      </c>
      <c r="D576" s="1" t="s">
        <v>1349</v>
      </c>
      <c r="E576" s="1" t="s">
        <v>1350</v>
      </c>
      <c r="F576" s="1" t="s">
        <v>676</v>
      </c>
      <c r="G576" s="1" t="s">
        <v>677</v>
      </c>
      <c r="H576" s="3"/>
      <c r="I576" s="1" t="s">
        <v>107</v>
      </c>
      <c r="J576" s="1" t="s">
        <v>108</v>
      </c>
      <c r="K576" s="6" t="s">
        <v>39</v>
      </c>
      <c r="L576" s="36"/>
      <c r="M576" s="36">
        <v>1</v>
      </c>
      <c r="N576" s="36"/>
      <c r="O576" s="36"/>
      <c r="P576" s="36"/>
      <c r="Q576" s="36"/>
      <c r="R576" s="36"/>
      <c r="S576" s="36"/>
      <c r="T576" s="36"/>
      <c r="U576" s="36"/>
      <c r="V576" s="36"/>
      <c r="W576" s="36"/>
      <c r="X576" s="36"/>
      <c r="Y576" s="36"/>
      <c r="Z576" s="36"/>
      <c r="AA576" s="36"/>
      <c r="AB576" s="36"/>
      <c r="AC576" s="36"/>
      <c r="AD576" s="36"/>
      <c r="AE576" s="36"/>
      <c r="AF576" s="36"/>
      <c r="AG576" s="1"/>
      <c r="AH576" s="30">
        <f t="shared" si="48"/>
        <v>1</v>
      </c>
      <c r="AI576" s="22">
        <v>454</v>
      </c>
      <c r="AJ576" s="21">
        <f t="shared" si="49"/>
        <v>454</v>
      </c>
      <c r="AK576" s="21">
        <f t="shared" si="52"/>
        <v>95.339999999999989</v>
      </c>
      <c r="AL576" s="21">
        <f t="shared" si="50"/>
        <v>95.339999999999989</v>
      </c>
      <c r="AM576" s="25">
        <f t="shared" si="53"/>
        <v>83.999999999999986</v>
      </c>
      <c r="AN576" s="25">
        <f t="shared" si="51"/>
        <v>83.999999999999986</v>
      </c>
    </row>
    <row r="577" spans="1:40" ht="188.1" customHeight="1" x14ac:dyDescent="0.45">
      <c r="A577" s="3"/>
      <c r="B577" s="1" t="s">
        <v>631</v>
      </c>
      <c r="C577" s="1" t="s">
        <v>867</v>
      </c>
      <c r="D577" s="1" t="s">
        <v>1349</v>
      </c>
      <c r="E577" s="1" t="s">
        <v>1350</v>
      </c>
      <c r="F577" s="1" t="s">
        <v>676</v>
      </c>
      <c r="G577" s="1" t="s">
        <v>677</v>
      </c>
      <c r="H577" s="3"/>
      <c r="I577" s="1" t="s">
        <v>145</v>
      </c>
      <c r="J577" s="1" t="s">
        <v>159</v>
      </c>
      <c r="K577" s="6" t="s">
        <v>39</v>
      </c>
      <c r="L577" s="36"/>
      <c r="M577" s="36"/>
      <c r="N577" s="36"/>
      <c r="O577" s="36"/>
      <c r="P577" s="36">
        <v>1</v>
      </c>
      <c r="Q577" s="36"/>
      <c r="R577" s="36"/>
      <c r="S577" s="36"/>
      <c r="T577" s="36"/>
      <c r="U577" s="36"/>
      <c r="V577" s="36"/>
      <c r="W577" s="36"/>
      <c r="X577" s="36"/>
      <c r="Y577" s="36"/>
      <c r="Z577" s="36"/>
      <c r="AA577" s="36"/>
      <c r="AB577" s="36"/>
      <c r="AC577" s="36"/>
      <c r="AD577" s="36"/>
      <c r="AE577" s="36"/>
      <c r="AF577" s="36"/>
      <c r="AG577" s="1"/>
      <c r="AH577" s="30">
        <f t="shared" si="48"/>
        <v>1</v>
      </c>
      <c r="AI577" s="22">
        <v>454</v>
      </c>
      <c r="AJ577" s="21">
        <f t="shared" si="49"/>
        <v>454</v>
      </c>
      <c r="AK577" s="21">
        <f t="shared" si="52"/>
        <v>95.339999999999989</v>
      </c>
      <c r="AL577" s="21">
        <f t="shared" si="50"/>
        <v>95.339999999999989</v>
      </c>
      <c r="AM577" s="25">
        <f t="shared" si="53"/>
        <v>83.999999999999986</v>
      </c>
      <c r="AN577" s="25">
        <f t="shared" si="51"/>
        <v>83.999999999999986</v>
      </c>
    </row>
    <row r="578" spans="1:40" ht="188.1" customHeight="1" x14ac:dyDescent="0.45">
      <c r="A578" s="3"/>
      <c r="B578" s="1" t="s">
        <v>631</v>
      </c>
      <c r="C578" s="1" t="s">
        <v>867</v>
      </c>
      <c r="D578" s="1" t="s">
        <v>1353</v>
      </c>
      <c r="E578" s="1" t="s">
        <v>1354</v>
      </c>
      <c r="F578" s="1" t="s">
        <v>696</v>
      </c>
      <c r="G578" s="1" t="s">
        <v>697</v>
      </c>
      <c r="H578" s="3"/>
      <c r="I578" s="1" t="s">
        <v>131</v>
      </c>
      <c r="J578" s="1" t="s">
        <v>132</v>
      </c>
      <c r="K578" s="6" t="s">
        <v>39</v>
      </c>
      <c r="L578" s="36"/>
      <c r="M578" s="36"/>
      <c r="N578" s="36">
        <v>3</v>
      </c>
      <c r="O578" s="36"/>
      <c r="P578" s="36"/>
      <c r="Q578" s="36"/>
      <c r="R578" s="36"/>
      <c r="S578" s="36"/>
      <c r="T578" s="36"/>
      <c r="U578" s="36"/>
      <c r="V578" s="36"/>
      <c r="W578" s="36"/>
      <c r="X578" s="36"/>
      <c r="Y578" s="36"/>
      <c r="Z578" s="36"/>
      <c r="AA578" s="36"/>
      <c r="AB578" s="36"/>
      <c r="AC578" s="36"/>
      <c r="AD578" s="36"/>
      <c r="AE578" s="36"/>
      <c r="AF578" s="36"/>
      <c r="AG578" s="1"/>
      <c r="AH578" s="30">
        <f t="shared" si="48"/>
        <v>3</v>
      </c>
      <c r="AI578" s="22">
        <v>454</v>
      </c>
      <c r="AJ578" s="21">
        <f t="shared" si="49"/>
        <v>1362</v>
      </c>
      <c r="AK578" s="21">
        <f t="shared" si="52"/>
        <v>95.339999999999989</v>
      </c>
      <c r="AL578" s="21">
        <f t="shared" si="50"/>
        <v>286.02</v>
      </c>
      <c r="AM578" s="25">
        <f t="shared" si="53"/>
        <v>83.999999999999986</v>
      </c>
      <c r="AN578" s="25">
        <f t="shared" si="51"/>
        <v>251.99999999999994</v>
      </c>
    </row>
    <row r="579" spans="1:40" ht="188.1" customHeight="1" x14ac:dyDescent="0.45">
      <c r="A579" s="3"/>
      <c r="B579" s="1" t="s">
        <v>631</v>
      </c>
      <c r="C579" s="1" t="s">
        <v>867</v>
      </c>
      <c r="D579" s="1" t="s">
        <v>1353</v>
      </c>
      <c r="E579" s="1" t="s">
        <v>1354</v>
      </c>
      <c r="F579" s="1" t="s">
        <v>1355</v>
      </c>
      <c r="G579" s="1" t="s">
        <v>1356</v>
      </c>
      <c r="H579" s="3"/>
      <c r="I579" s="1" t="s">
        <v>107</v>
      </c>
      <c r="J579" s="1" t="s">
        <v>108</v>
      </c>
      <c r="K579" s="6" t="s">
        <v>39</v>
      </c>
      <c r="L579" s="36"/>
      <c r="M579" s="36"/>
      <c r="N579" s="36">
        <v>1</v>
      </c>
      <c r="O579" s="36"/>
      <c r="P579" s="36"/>
      <c r="Q579" s="36"/>
      <c r="R579" s="36"/>
      <c r="S579" s="36"/>
      <c r="T579" s="36"/>
      <c r="U579" s="36"/>
      <c r="V579" s="36"/>
      <c r="W579" s="36"/>
      <c r="X579" s="36"/>
      <c r="Y579" s="36"/>
      <c r="Z579" s="36"/>
      <c r="AA579" s="36"/>
      <c r="AB579" s="36"/>
      <c r="AC579" s="36"/>
      <c r="AD579" s="36"/>
      <c r="AE579" s="36"/>
      <c r="AF579" s="36"/>
      <c r="AG579" s="1"/>
      <c r="AH579" s="30">
        <f t="shared" si="48"/>
        <v>1</v>
      </c>
      <c r="AI579" s="22">
        <v>400</v>
      </c>
      <c r="AJ579" s="21">
        <f t="shared" si="49"/>
        <v>400</v>
      </c>
      <c r="AK579" s="21">
        <f t="shared" si="52"/>
        <v>83.999999999999986</v>
      </c>
      <c r="AL579" s="21">
        <f t="shared" si="50"/>
        <v>83.999999999999986</v>
      </c>
      <c r="AM579" s="25">
        <f t="shared" si="53"/>
        <v>74.00881057268721</v>
      </c>
      <c r="AN579" s="25">
        <f t="shared" si="51"/>
        <v>74.00881057268721</v>
      </c>
    </row>
    <row r="580" spans="1:40" ht="188.1" customHeight="1" x14ac:dyDescent="0.45">
      <c r="A580" s="3"/>
      <c r="B580" s="1" t="s">
        <v>631</v>
      </c>
      <c r="C580" s="1" t="s">
        <v>867</v>
      </c>
      <c r="D580" s="1" t="s">
        <v>1357</v>
      </c>
      <c r="E580" s="1" t="s">
        <v>1358</v>
      </c>
      <c r="F580" s="1" t="s">
        <v>276</v>
      </c>
      <c r="G580" s="1" t="s">
        <v>277</v>
      </c>
      <c r="H580" s="3"/>
      <c r="I580" s="1" t="s">
        <v>399</v>
      </c>
      <c r="J580" s="1" t="s">
        <v>400</v>
      </c>
      <c r="K580" s="6" t="s">
        <v>39</v>
      </c>
      <c r="L580" s="36"/>
      <c r="M580" s="36"/>
      <c r="N580" s="36">
        <v>1</v>
      </c>
      <c r="O580" s="36"/>
      <c r="P580" s="36"/>
      <c r="Q580" s="36"/>
      <c r="R580" s="36"/>
      <c r="S580" s="36"/>
      <c r="T580" s="36"/>
      <c r="U580" s="36"/>
      <c r="V580" s="36"/>
      <c r="W580" s="36"/>
      <c r="X580" s="36"/>
      <c r="Y580" s="36"/>
      <c r="Z580" s="36"/>
      <c r="AA580" s="36"/>
      <c r="AB580" s="36"/>
      <c r="AC580" s="36"/>
      <c r="AD580" s="36"/>
      <c r="AE580" s="36"/>
      <c r="AF580" s="36"/>
      <c r="AG580" s="1"/>
      <c r="AH580" s="30">
        <f t="shared" si="48"/>
        <v>1</v>
      </c>
      <c r="AI580" s="22">
        <v>434</v>
      </c>
      <c r="AJ580" s="21">
        <f t="shared" si="49"/>
        <v>434</v>
      </c>
      <c r="AK580" s="21">
        <f t="shared" si="52"/>
        <v>91.139999999999986</v>
      </c>
      <c r="AL580" s="21">
        <f t="shared" si="50"/>
        <v>91.139999999999986</v>
      </c>
      <c r="AM580" s="25">
        <f t="shared" si="53"/>
        <v>80.299559471365626</v>
      </c>
      <c r="AN580" s="25">
        <f t="shared" si="51"/>
        <v>80.299559471365626</v>
      </c>
    </row>
    <row r="581" spans="1:40" ht="188.1" customHeight="1" x14ac:dyDescent="0.45">
      <c r="A581" s="3"/>
      <c r="B581" s="1" t="s">
        <v>631</v>
      </c>
      <c r="C581" s="1" t="s">
        <v>867</v>
      </c>
      <c r="D581" s="1" t="s">
        <v>1357</v>
      </c>
      <c r="E581" s="1" t="s">
        <v>1358</v>
      </c>
      <c r="F581" s="1" t="s">
        <v>276</v>
      </c>
      <c r="G581" s="1" t="s">
        <v>277</v>
      </c>
      <c r="H581" s="3"/>
      <c r="I581" s="1" t="s">
        <v>131</v>
      </c>
      <c r="J581" s="1" t="s">
        <v>132</v>
      </c>
      <c r="K581" s="6" t="s">
        <v>39</v>
      </c>
      <c r="L581" s="36"/>
      <c r="M581" s="36">
        <v>1</v>
      </c>
      <c r="N581" s="36"/>
      <c r="O581" s="36"/>
      <c r="P581" s="36"/>
      <c r="Q581" s="36"/>
      <c r="R581" s="36"/>
      <c r="S581" s="36"/>
      <c r="T581" s="36"/>
      <c r="U581" s="36"/>
      <c r="V581" s="36"/>
      <c r="W581" s="36"/>
      <c r="X581" s="36"/>
      <c r="Y581" s="36"/>
      <c r="Z581" s="36"/>
      <c r="AA581" s="36"/>
      <c r="AB581" s="36"/>
      <c r="AC581" s="36"/>
      <c r="AD581" s="36"/>
      <c r="AE581" s="36"/>
      <c r="AF581" s="36"/>
      <c r="AG581" s="1"/>
      <c r="AH581" s="30">
        <f t="shared" si="48"/>
        <v>1</v>
      </c>
      <c r="AI581" s="22">
        <v>434</v>
      </c>
      <c r="AJ581" s="21">
        <f t="shared" si="49"/>
        <v>434</v>
      </c>
      <c r="AK581" s="21">
        <f t="shared" si="52"/>
        <v>91.139999999999986</v>
      </c>
      <c r="AL581" s="21">
        <f t="shared" si="50"/>
        <v>91.139999999999986</v>
      </c>
      <c r="AM581" s="25">
        <f t="shared" si="53"/>
        <v>80.299559471365626</v>
      </c>
      <c r="AN581" s="25">
        <f t="shared" si="51"/>
        <v>80.299559471365626</v>
      </c>
    </row>
    <row r="582" spans="1:40" ht="188.1" customHeight="1" x14ac:dyDescent="0.45">
      <c r="A582" s="3"/>
      <c r="B582" s="1" t="s">
        <v>631</v>
      </c>
      <c r="C582" s="1" t="s">
        <v>867</v>
      </c>
      <c r="D582" s="1" t="s">
        <v>1357</v>
      </c>
      <c r="E582" s="1" t="s">
        <v>1358</v>
      </c>
      <c r="F582" s="1" t="s">
        <v>103</v>
      </c>
      <c r="G582" s="1" t="s">
        <v>104</v>
      </c>
      <c r="H582" s="3"/>
      <c r="I582" s="1" t="s">
        <v>131</v>
      </c>
      <c r="J582" s="1" t="s">
        <v>151</v>
      </c>
      <c r="K582" s="6" t="s">
        <v>39</v>
      </c>
      <c r="L582" s="36"/>
      <c r="M582" s="36"/>
      <c r="N582" s="36">
        <v>4</v>
      </c>
      <c r="O582" s="36"/>
      <c r="P582" s="36"/>
      <c r="Q582" s="36"/>
      <c r="R582" s="36"/>
      <c r="S582" s="36"/>
      <c r="T582" s="36"/>
      <c r="U582" s="36"/>
      <c r="V582" s="36"/>
      <c r="W582" s="36"/>
      <c r="X582" s="36"/>
      <c r="Y582" s="36"/>
      <c r="Z582" s="36"/>
      <c r="AA582" s="36"/>
      <c r="AB582" s="36"/>
      <c r="AC582" s="36"/>
      <c r="AD582" s="36"/>
      <c r="AE582" s="36"/>
      <c r="AF582" s="36"/>
      <c r="AG582" s="1"/>
      <c r="AH582" s="30">
        <f t="shared" si="48"/>
        <v>4</v>
      </c>
      <c r="AI582" s="22">
        <v>434</v>
      </c>
      <c r="AJ582" s="21">
        <f t="shared" si="49"/>
        <v>1736</v>
      </c>
      <c r="AK582" s="21">
        <f t="shared" si="52"/>
        <v>91.139999999999986</v>
      </c>
      <c r="AL582" s="21">
        <f t="shared" si="50"/>
        <v>364.55999999999995</v>
      </c>
      <c r="AM582" s="25">
        <f t="shared" si="53"/>
        <v>80.299559471365626</v>
      </c>
      <c r="AN582" s="25">
        <f t="shared" si="51"/>
        <v>321.1982378854625</v>
      </c>
    </row>
    <row r="583" spans="1:40" ht="188.1" customHeight="1" x14ac:dyDescent="0.45">
      <c r="A583" s="3"/>
      <c r="B583" s="1" t="s">
        <v>631</v>
      </c>
      <c r="C583" s="1" t="s">
        <v>867</v>
      </c>
      <c r="D583" s="1" t="s">
        <v>1357</v>
      </c>
      <c r="E583" s="1" t="s">
        <v>1358</v>
      </c>
      <c r="F583" s="1" t="s">
        <v>103</v>
      </c>
      <c r="G583" s="1" t="s">
        <v>104</v>
      </c>
      <c r="H583" s="3"/>
      <c r="I583" s="1" t="s">
        <v>77</v>
      </c>
      <c r="J583" s="1" t="s">
        <v>78</v>
      </c>
      <c r="K583" s="6" t="s">
        <v>39</v>
      </c>
      <c r="L583" s="36"/>
      <c r="M583" s="36">
        <v>4</v>
      </c>
      <c r="N583" s="36">
        <v>3</v>
      </c>
      <c r="O583" s="36"/>
      <c r="P583" s="36"/>
      <c r="Q583" s="36"/>
      <c r="R583" s="36"/>
      <c r="S583" s="36"/>
      <c r="T583" s="36"/>
      <c r="U583" s="36"/>
      <c r="V583" s="36"/>
      <c r="W583" s="36"/>
      <c r="X583" s="36"/>
      <c r="Y583" s="36"/>
      <c r="Z583" s="36"/>
      <c r="AA583" s="36"/>
      <c r="AB583" s="36"/>
      <c r="AC583" s="36"/>
      <c r="AD583" s="36"/>
      <c r="AE583" s="36"/>
      <c r="AF583" s="36"/>
      <c r="AG583" s="1"/>
      <c r="AH583" s="30">
        <f t="shared" si="48"/>
        <v>7</v>
      </c>
      <c r="AI583" s="22">
        <v>434</v>
      </c>
      <c r="AJ583" s="21">
        <f t="shared" si="49"/>
        <v>3038</v>
      </c>
      <c r="AK583" s="21">
        <f t="shared" si="52"/>
        <v>91.139999999999986</v>
      </c>
      <c r="AL583" s="21">
        <f t="shared" si="50"/>
        <v>637.9799999999999</v>
      </c>
      <c r="AM583" s="25">
        <f t="shared" si="53"/>
        <v>80.299559471365626</v>
      </c>
      <c r="AN583" s="25">
        <f t="shared" si="51"/>
        <v>562.09691629955933</v>
      </c>
    </row>
    <row r="584" spans="1:40" ht="188.1" customHeight="1" x14ac:dyDescent="0.45">
      <c r="A584" s="3"/>
      <c r="B584" s="1" t="s">
        <v>631</v>
      </c>
      <c r="C584" s="1" t="s">
        <v>867</v>
      </c>
      <c r="D584" s="1" t="s">
        <v>1357</v>
      </c>
      <c r="E584" s="1" t="s">
        <v>1358</v>
      </c>
      <c r="F584" s="1" t="s">
        <v>676</v>
      </c>
      <c r="G584" s="1" t="s">
        <v>677</v>
      </c>
      <c r="H584" s="3"/>
      <c r="I584" s="1" t="s">
        <v>107</v>
      </c>
      <c r="J584" s="1" t="s">
        <v>108</v>
      </c>
      <c r="K584" s="6" t="s">
        <v>39</v>
      </c>
      <c r="L584" s="36"/>
      <c r="M584" s="36">
        <v>2</v>
      </c>
      <c r="N584" s="36"/>
      <c r="O584" s="36"/>
      <c r="P584" s="36"/>
      <c r="Q584" s="36"/>
      <c r="R584" s="36"/>
      <c r="S584" s="36"/>
      <c r="T584" s="36"/>
      <c r="U584" s="36"/>
      <c r="V584" s="36"/>
      <c r="W584" s="36"/>
      <c r="X584" s="36"/>
      <c r="Y584" s="36"/>
      <c r="Z584" s="36"/>
      <c r="AA584" s="36"/>
      <c r="AB584" s="36"/>
      <c r="AC584" s="36"/>
      <c r="AD584" s="36"/>
      <c r="AE584" s="36"/>
      <c r="AF584" s="36"/>
      <c r="AG584" s="1"/>
      <c r="AH584" s="30">
        <f t="shared" si="48"/>
        <v>2</v>
      </c>
      <c r="AI584" s="22">
        <v>454</v>
      </c>
      <c r="AJ584" s="21">
        <f t="shared" si="49"/>
        <v>908</v>
      </c>
      <c r="AK584" s="21">
        <f t="shared" si="52"/>
        <v>95.339999999999989</v>
      </c>
      <c r="AL584" s="21">
        <f t="shared" si="50"/>
        <v>190.67999999999998</v>
      </c>
      <c r="AM584" s="25">
        <f t="shared" si="53"/>
        <v>83.999999999999986</v>
      </c>
      <c r="AN584" s="25">
        <f t="shared" si="51"/>
        <v>167.99999999999997</v>
      </c>
    </row>
    <row r="585" spans="1:40" ht="188.1" customHeight="1" x14ac:dyDescent="0.45">
      <c r="A585" s="3"/>
      <c r="B585" s="1" t="s">
        <v>631</v>
      </c>
      <c r="C585" s="1" t="s">
        <v>867</v>
      </c>
      <c r="D585" s="1" t="s">
        <v>1357</v>
      </c>
      <c r="E585" s="1" t="s">
        <v>1358</v>
      </c>
      <c r="F585" s="1" t="s">
        <v>676</v>
      </c>
      <c r="G585" s="1" t="s">
        <v>677</v>
      </c>
      <c r="H585" s="3"/>
      <c r="I585" s="1" t="s">
        <v>145</v>
      </c>
      <c r="J585" s="1" t="s">
        <v>159</v>
      </c>
      <c r="K585" s="6" t="s">
        <v>39</v>
      </c>
      <c r="L585" s="36"/>
      <c r="M585" s="36"/>
      <c r="N585" s="36">
        <v>2</v>
      </c>
      <c r="O585" s="36"/>
      <c r="P585" s="36"/>
      <c r="Q585" s="36"/>
      <c r="R585" s="36"/>
      <c r="S585" s="36"/>
      <c r="T585" s="36"/>
      <c r="U585" s="36"/>
      <c r="V585" s="36"/>
      <c r="W585" s="36"/>
      <c r="X585" s="36"/>
      <c r="Y585" s="36"/>
      <c r="Z585" s="36"/>
      <c r="AA585" s="36"/>
      <c r="AB585" s="36"/>
      <c r="AC585" s="36"/>
      <c r="AD585" s="36"/>
      <c r="AE585" s="36"/>
      <c r="AF585" s="36"/>
      <c r="AG585" s="1"/>
      <c r="AH585" s="30">
        <f t="shared" si="48"/>
        <v>2</v>
      </c>
      <c r="AI585" s="22">
        <v>454</v>
      </c>
      <c r="AJ585" s="21">
        <f t="shared" si="49"/>
        <v>908</v>
      </c>
      <c r="AK585" s="21">
        <f t="shared" si="52"/>
        <v>95.339999999999989</v>
      </c>
      <c r="AL585" s="21">
        <f t="shared" si="50"/>
        <v>190.67999999999998</v>
      </c>
      <c r="AM585" s="25">
        <f t="shared" si="53"/>
        <v>83.999999999999986</v>
      </c>
      <c r="AN585" s="25">
        <f t="shared" si="51"/>
        <v>167.99999999999997</v>
      </c>
    </row>
    <row r="586" spans="1:40" ht="188.1" customHeight="1" x14ac:dyDescent="0.45">
      <c r="A586" s="3"/>
      <c r="B586" s="1" t="s">
        <v>631</v>
      </c>
      <c r="C586" s="1" t="s">
        <v>867</v>
      </c>
      <c r="D586" s="1" t="s">
        <v>1359</v>
      </c>
      <c r="E586" s="1" t="s">
        <v>1360</v>
      </c>
      <c r="F586" s="1" t="s">
        <v>103</v>
      </c>
      <c r="G586" s="1" t="s">
        <v>104</v>
      </c>
      <c r="H586" s="3"/>
      <c r="I586" s="1" t="s">
        <v>131</v>
      </c>
      <c r="J586" s="1" t="s">
        <v>132</v>
      </c>
      <c r="K586" s="6" t="s">
        <v>39</v>
      </c>
      <c r="L586" s="36"/>
      <c r="M586" s="36"/>
      <c r="N586" s="36">
        <v>3</v>
      </c>
      <c r="O586" s="36"/>
      <c r="P586" s="36"/>
      <c r="Q586" s="36"/>
      <c r="R586" s="36"/>
      <c r="S586" s="36"/>
      <c r="T586" s="36"/>
      <c r="U586" s="36"/>
      <c r="V586" s="36"/>
      <c r="W586" s="36"/>
      <c r="X586" s="36"/>
      <c r="Y586" s="36"/>
      <c r="Z586" s="36"/>
      <c r="AA586" s="36"/>
      <c r="AB586" s="36"/>
      <c r="AC586" s="36"/>
      <c r="AD586" s="36"/>
      <c r="AE586" s="36"/>
      <c r="AF586" s="36"/>
      <c r="AG586" s="1"/>
      <c r="AH586" s="30">
        <f t="shared" si="48"/>
        <v>3</v>
      </c>
      <c r="AI586" s="22">
        <v>434</v>
      </c>
      <c r="AJ586" s="21">
        <f t="shared" si="49"/>
        <v>1302</v>
      </c>
      <c r="AK586" s="21">
        <f t="shared" si="52"/>
        <v>91.139999999999986</v>
      </c>
      <c r="AL586" s="21">
        <f t="shared" si="50"/>
        <v>273.41999999999996</v>
      </c>
      <c r="AM586" s="25">
        <f t="shared" si="53"/>
        <v>80.299559471365626</v>
      </c>
      <c r="AN586" s="25">
        <f t="shared" si="51"/>
        <v>240.89867841409688</v>
      </c>
    </row>
    <row r="587" spans="1:40" ht="188.1" customHeight="1" x14ac:dyDescent="0.45">
      <c r="A587" s="3"/>
      <c r="B587" s="1" t="s">
        <v>631</v>
      </c>
      <c r="C587" s="1" t="s">
        <v>867</v>
      </c>
      <c r="D587" s="1" t="s">
        <v>1359</v>
      </c>
      <c r="E587" s="1" t="s">
        <v>1360</v>
      </c>
      <c r="F587" s="1" t="s">
        <v>103</v>
      </c>
      <c r="G587" s="1" t="s">
        <v>104</v>
      </c>
      <c r="H587" s="3"/>
      <c r="I587" s="1" t="s">
        <v>1072</v>
      </c>
      <c r="J587" s="1" t="s">
        <v>1073</v>
      </c>
      <c r="K587" s="6" t="s">
        <v>39</v>
      </c>
      <c r="L587" s="36"/>
      <c r="M587" s="36"/>
      <c r="N587" s="36">
        <v>3</v>
      </c>
      <c r="O587" s="36"/>
      <c r="P587" s="36"/>
      <c r="Q587" s="36"/>
      <c r="R587" s="36"/>
      <c r="S587" s="36"/>
      <c r="T587" s="36"/>
      <c r="U587" s="36"/>
      <c r="V587" s="36"/>
      <c r="W587" s="36"/>
      <c r="X587" s="36"/>
      <c r="Y587" s="36"/>
      <c r="Z587" s="36"/>
      <c r="AA587" s="36"/>
      <c r="AB587" s="36"/>
      <c r="AC587" s="36"/>
      <c r="AD587" s="36"/>
      <c r="AE587" s="36"/>
      <c r="AF587" s="36"/>
      <c r="AG587" s="1"/>
      <c r="AH587" s="30">
        <f t="shared" si="48"/>
        <v>3</v>
      </c>
      <c r="AI587" s="22">
        <v>434</v>
      </c>
      <c r="AJ587" s="21">
        <f t="shared" si="49"/>
        <v>1302</v>
      </c>
      <c r="AK587" s="21">
        <f t="shared" si="52"/>
        <v>91.139999999999986</v>
      </c>
      <c r="AL587" s="21">
        <f t="shared" si="50"/>
        <v>273.41999999999996</v>
      </c>
      <c r="AM587" s="25">
        <f t="shared" si="53"/>
        <v>80.299559471365626</v>
      </c>
      <c r="AN587" s="25">
        <f t="shared" si="51"/>
        <v>240.89867841409688</v>
      </c>
    </row>
    <row r="588" spans="1:40" ht="188.1" customHeight="1" x14ac:dyDescent="0.45">
      <c r="A588" s="3"/>
      <c r="B588" s="1" t="s">
        <v>631</v>
      </c>
      <c r="C588" s="1" t="s">
        <v>867</v>
      </c>
      <c r="D588" s="1" t="s">
        <v>1361</v>
      </c>
      <c r="E588" s="1" t="s">
        <v>1362</v>
      </c>
      <c r="F588" s="1" t="s">
        <v>1052</v>
      </c>
      <c r="G588" s="1" t="s">
        <v>1053</v>
      </c>
      <c r="H588" s="3"/>
      <c r="I588" s="1" t="s">
        <v>97</v>
      </c>
      <c r="J588" s="1" t="s">
        <v>285</v>
      </c>
      <c r="K588" s="6" t="s">
        <v>39</v>
      </c>
      <c r="L588" s="36"/>
      <c r="M588" s="36"/>
      <c r="N588" s="36">
        <v>3</v>
      </c>
      <c r="O588" s="36"/>
      <c r="P588" s="36"/>
      <c r="Q588" s="36"/>
      <c r="R588" s="36"/>
      <c r="S588" s="36"/>
      <c r="T588" s="36"/>
      <c r="U588" s="36"/>
      <c r="V588" s="36"/>
      <c r="W588" s="36"/>
      <c r="X588" s="36"/>
      <c r="Y588" s="36"/>
      <c r="Z588" s="36"/>
      <c r="AA588" s="36"/>
      <c r="AB588" s="36"/>
      <c r="AC588" s="36"/>
      <c r="AD588" s="36"/>
      <c r="AE588" s="36"/>
      <c r="AF588" s="36"/>
      <c r="AG588" s="1"/>
      <c r="AH588" s="30">
        <f t="shared" ref="AH588:AH651" si="54">SUM(L588:AG588)</f>
        <v>3</v>
      </c>
      <c r="AI588" s="22">
        <v>468</v>
      </c>
      <c r="AJ588" s="21">
        <f t="shared" ref="AJ588:AJ651" si="55">SUM(AI588*AH588)</f>
        <v>1404</v>
      </c>
      <c r="AK588" s="21">
        <f t="shared" si="52"/>
        <v>98.279999999999987</v>
      </c>
      <c r="AL588" s="21">
        <f t="shared" ref="AL588:AL651" si="56">SUM(AK588*AH588)</f>
        <v>294.83999999999997</v>
      </c>
      <c r="AM588" s="25">
        <f t="shared" si="53"/>
        <v>86.590308370044042</v>
      </c>
      <c r="AN588" s="25">
        <f t="shared" ref="AN588:AN651" si="57">SUM(AM588*AH588)</f>
        <v>259.77092511013211</v>
      </c>
    </row>
    <row r="589" spans="1:40" ht="188.1" customHeight="1" x14ac:dyDescent="0.45">
      <c r="A589" s="3"/>
      <c r="B589" s="1" t="s">
        <v>1363</v>
      </c>
      <c r="C589" s="1" t="s">
        <v>867</v>
      </c>
      <c r="D589" s="1" t="s">
        <v>1364</v>
      </c>
      <c r="E589" s="1" t="s">
        <v>1365</v>
      </c>
      <c r="F589" s="1" t="s">
        <v>987</v>
      </c>
      <c r="G589" s="1" t="s">
        <v>988</v>
      </c>
      <c r="H589" s="3"/>
      <c r="I589" s="1" t="s">
        <v>131</v>
      </c>
      <c r="J589" s="1" t="s">
        <v>151</v>
      </c>
      <c r="K589" s="6" t="s">
        <v>39</v>
      </c>
      <c r="L589" s="36"/>
      <c r="M589" s="36"/>
      <c r="N589" s="36">
        <v>1</v>
      </c>
      <c r="O589" s="36"/>
      <c r="P589" s="36"/>
      <c r="Q589" s="36"/>
      <c r="R589" s="36"/>
      <c r="S589" s="36"/>
      <c r="T589" s="36"/>
      <c r="U589" s="36"/>
      <c r="V589" s="36"/>
      <c r="W589" s="36"/>
      <c r="X589" s="36"/>
      <c r="Y589" s="36"/>
      <c r="Z589" s="36"/>
      <c r="AA589" s="36"/>
      <c r="AB589" s="36"/>
      <c r="AC589" s="36"/>
      <c r="AD589" s="36"/>
      <c r="AE589" s="36"/>
      <c r="AF589" s="36"/>
      <c r="AG589" s="1"/>
      <c r="AH589" s="30">
        <f t="shared" si="54"/>
        <v>1</v>
      </c>
      <c r="AI589" s="22">
        <v>319</v>
      </c>
      <c r="AJ589" s="21">
        <f t="shared" si="55"/>
        <v>319</v>
      </c>
      <c r="AK589" s="21">
        <f t="shared" ref="AK589:AK652" si="58">AI589*(1-79%)</f>
        <v>66.989999999999995</v>
      </c>
      <c r="AL589" s="21">
        <f t="shared" si="56"/>
        <v>66.989999999999995</v>
      </c>
      <c r="AM589" s="25">
        <f t="shared" ref="AM589:AM652" si="59">SUM(AK589/1.135)</f>
        <v>59.022026431718054</v>
      </c>
      <c r="AN589" s="25">
        <f t="shared" si="57"/>
        <v>59.022026431718054</v>
      </c>
    </row>
    <row r="590" spans="1:40" ht="188.1" customHeight="1" x14ac:dyDescent="0.45">
      <c r="A590" s="3"/>
      <c r="B590" s="1" t="s">
        <v>1363</v>
      </c>
      <c r="C590" s="1" t="s">
        <v>867</v>
      </c>
      <c r="D590" s="1" t="s">
        <v>1366</v>
      </c>
      <c r="E590" s="1" t="s">
        <v>1367</v>
      </c>
      <c r="F590" s="1" t="s">
        <v>1050</v>
      </c>
      <c r="G590" s="1" t="s">
        <v>1051</v>
      </c>
      <c r="H590" s="3"/>
      <c r="I590" s="1" t="s">
        <v>97</v>
      </c>
      <c r="J590" s="1" t="s">
        <v>98</v>
      </c>
      <c r="K590" s="6" t="s">
        <v>39</v>
      </c>
      <c r="L590" s="36"/>
      <c r="M590" s="36"/>
      <c r="N590" s="36">
        <v>5</v>
      </c>
      <c r="O590" s="36"/>
      <c r="P590" s="36"/>
      <c r="Q590" s="36"/>
      <c r="R590" s="36"/>
      <c r="S590" s="36"/>
      <c r="T590" s="36"/>
      <c r="U590" s="36"/>
      <c r="V590" s="36"/>
      <c r="W590" s="36"/>
      <c r="X590" s="36"/>
      <c r="Y590" s="36"/>
      <c r="Z590" s="36"/>
      <c r="AA590" s="36"/>
      <c r="AB590" s="36"/>
      <c r="AC590" s="36"/>
      <c r="AD590" s="36"/>
      <c r="AE590" s="36"/>
      <c r="AF590" s="36"/>
      <c r="AG590" s="1"/>
      <c r="AH590" s="30">
        <f t="shared" si="54"/>
        <v>5</v>
      </c>
      <c r="AI590" s="22">
        <v>213</v>
      </c>
      <c r="AJ590" s="21">
        <f t="shared" si="55"/>
        <v>1065</v>
      </c>
      <c r="AK590" s="21">
        <f t="shared" si="58"/>
        <v>44.72999999999999</v>
      </c>
      <c r="AL590" s="21">
        <f t="shared" si="56"/>
        <v>223.64999999999995</v>
      </c>
      <c r="AM590" s="25">
        <f t="shared" si="59"/>
        <v>39.409691629955937</v>
      </c>
      <c r="AN590" s="25">
        <f t="shared" si="57"/>
        <v>197.04845814977969</v>
      </c>
    </row>
    <row r="591" spans="1:40" ht="188.1" customHeight="1" x14ac:dyDescent="0.45">
      <c r="A591" s="3"/>
      <c r="B591" s="1" t="s">
        <v>1363</v>
      </c>
      <c r="C591" s="1" t="s">
        <v>867</v>
      </c>
      <c r="D591" s="1" t="s">
        <v>1368</v>
      </c>
      <c r="E591" s="1" t="s">
        <v>1369</v>
      </c>
      <c r="F591" s="1" t="s">
        <v>985</v>
      </c>
      <c r="G591" s="1" t="s">
        <v>986</v>
      </c>
      <c r="H591" s="3"/>
      <c r="I591" s="1" t="s">
        <v>239</v>
      </c>
      <c r="J591" s="1" t="s">
        <v>430</v>
      </c>
      <c r="K591" s="6" t="s">
        <v>39</v>
      </c>
      <c r="L591" s="36"/>
      <c r="M591" s="36"/>
      <c r="N591" s="36"/>
      <c r="O591" s="36"/>
      <c r="P591" s="36">
        <v>1</v>
      </c>
      <c r="Q591" s="36"/>
      <c r="R591" s="36">
        <v>1</v>
      </c>
      <c r="S591" s="36"/>
      <c r="T591" s="36"/>
      <c r="U591" s="36"/>
      <c r="V591" s="36"/>
      <c r="W591" s="36"/>
      <c r="X591" s="36"/>
      <c r="Y591" s="36"/>
      <c r="Z591" s="36"/>
      <c r="AA591" s="36"/>
      <c r="AB591" s="36"/>
      <c r="AC591" s="36"/>
      <c r="AD591" s="36"/>
      <c r="AE591" s="36"/>
      <c r="AF591" s="36"/>
      <c r="AG591" s="1"/>
      <c r="AH591" s="30">
        <f t="shared" si="54"/>
        <v>2</v>
      </c>
      <c r="AI591" s="22">
        <v>235</v>
      </c>
      <c r="AJ591" s="21">
        <f t="shared" si="55"/>
        <v>470</v>
      </c>
      <c r="AK591" s="21">
        <f t="shared" si="58"/>
        <v>49.349999999999994</v>
      </c>
      <c r="AL591" s="21">
        <f t="shared" si="56"/>
        <v>98.699999999999989</v>
      </c>
      <c r="AM591" s="25">
        <f t="shared" si="59"/>
        <v>43.480176211453738</v>
      </c>
      <c r="AN591" s="25">
        <f t="shared" si="57"/>
        <v>86.960352422907476</v>
      </c>
    </row>
    <row r="592" spans="1:40" ht="188.1" customHeight="1" x14ac:dyDescent="0.45">
      <c r="A592" s="3"/>
      <c r="B592" s="1" t="s">
        <v>1363</v>
      </c>
      <c r="C592" s="1" t="s">
        <v>867</v>
      </c>
      <c r="D592" s="1" t="s">
        <v>1368</v>
      </c>
      <c r="E592" s="1" t="s">
        <v>1369</v>
      </c>
      <c r="F592" s="1" t="s">
        <v>985</v>
      </c>
      <c r="G592" s="1" t="s">
        <v>986</v>
      </c>
      <c r="H592" s="3"/>
      <c r="I592" s="1" t="s">
        <v>77</v>
      </c>
      <c r="J592" s="1" t="s">
        <v>78</v>
      </c>
      <c r="K592" s="6" t="s">
        <v>39</v>
      </c>
      <c r="L592" s="36">
        <v>1</v>
      </c>
      <c r="M592" s="36"/>
      <c r="N592" s="36"/>
      <c r="O592" s="36"/>
      <c r="P592" s="36"/>
      <c r="Q592" s="36"/>
      <c r="R592" s="36"/>
      <c r="S592" s="36"/>
      <c r="T592" s="36"/>
      <c r="U592" s="36"/>
      <c r="V592" s="36"/>
      <c r="W592" s="36"/>
      <c r="X592" s="36"/>
      <c r="Y592" s="36"/>
      <c r="Z592" s="36"/>
      <c r="AA592" s="36"/>
      <c r="AB592" s="36"/>
      <c r="AC592" s="36"/>
      <c r="AD592" s="36"/>
      <c r="AE592" s="36"/>
      <c r="AF592" s="36"/>
      <c r="AG592" s="1"/>
      <c r="AH592" s="30">
        <f t="shared" si="54"/>
        <v>1</v>
      </c>
      <c r="AI592" s="22">
        <v>235</v>
      </c>
      <c r="AJ592" s="21">
        <f t="shared" si="55"/>
        <v>235</v>
      </c>
      <c r="AK592" s="21">
        <f t="shared" si="58"/>
        <v>49.349999999999994</v>
      </c>
      <c r="AL592" s="21">
        <f t="shared" si="56"/>
        <v>49.349999999999994</v>
      </c>
      <c r="AM592" s="25">
        <f t="shared" si="59"/>
        <v>43.480176211453738</v>
      </c>
      <c r="AN592" s="25">
        <f t="shared" si="57"/>
        <v>43.480176211453738</v>
      </c>
    </row>
    <row r="593" spans="1:40" ht="188.1" customHeight="1" x14ac:dyDescent="0.45">
      <c r="A593" s="3"/>
      <c r="B593" s="1" t="s">
        <v>1363</v>
      </c>
      <c r="C593" s="1" t="s">
        <v>867</v>
      </c>
      <c r="D593" s="1" t="s">
        <v>1370</v>
      </c>
      <c r="E593" s="1" t="s">
        <v>1371</v>
      </c>
      <c r="F593" s="1" t="s">
        <v>1372</v>
      </c>
      <c r="G593" s="1" t="s">
        <v>1373</v>
      </c>
      <c r="H593" s="3"/>
      <c r="I593" s="1" t="s">
        <v>131</v>
      </c>
      <c r="J593" s="1" t="s">
        <v>151</v>
      </c>
      <c r="K593" s="6" t="s">
        <v>39</v>
      </c>
      <c r="L593" s="36"/>
      <c r="M593" s="36"/>
      <c r="N593" s="36">
        <v>1</v>
      </c>
      <c r="O593" s="36">
        <v>4</v>
      </c>
      <c r="P593" s="36">
        <v>2</v>
      </c>
      <c r="Q593" s="36"/>
      <c r="R593" s="36"/>
      <c r="S593" s="36"/>
      <c r="T593" s="36"/>
      <c r="U593" s="36"/>
      <c r="V593" s="36"/>
      <c r="W593" s="36"/>
      <c r="X593" s="36"/>
      <c r="Y593" s="36"/>
      <c r="Z593" s="36"/>
      <c r="AA593" s="36"/>
      <c r="AB593" s="36"/>
      <c r="AC593" s="36"/>
      <c r="AD593" s="36"/>
      <c r="AE593" s="36"/>
      <c r="AF593" s="36"/>
      <c r="AG593" s="1"/>
      <c r="AH593" s="30">
        <f t="shared" si="54"/>
        <v>7</v>
      </c>
      <c r="AI593" s="22">
        <v>249</v>
      </c>
      <c r="AJ593" s="21">
        <f t="shared" si="55"/>
        <v>1743</v>
      </c>
      <c r="AK593" s="21">
        <f t="shared" si="58"/>
        <v>52.289999999999992</v>
      </c>
      <c r="AL593" s="21">
        <f t="shared" si="56"/>
        <v>366.03</v>
      </c>
      <c r="AM593" s="25">
        <f t="shared" si="59"/>
        <v>46.070484581497787</v>
      </c>
      <c r="AN593" s="25">
        <f t="shared" si="57"/>
        <v>322.4933920704845</v>
      </c>
    </row>
    <row r="594" spans="1:40" ht="188.1" customHeight="1" x14ac:dyDescent="0.45">
      <c r="A594" s="3"/>
      <c r="B594" s="1" t="s">
        <v>1363</v>
      </c>
      <c r="C594" s="1" t="s">
        <v>867</v>
      </c>
      <c r="D594" s="1" t="s">
        <v>1374</v>
      </c>
      <c r="E594" s="1" t="s">
        <v>1375</v>
      </c>
      <c r="F594" s="1" t="s">
        <v>1062</v>
      </c>
      <c r="G594" s="1" t="s">
        <v>1063</v>
      </c>
      <c r="H594" s="3"/>
      <c r="I594" s="1" t="s">
        <v>1064</v>
      </c>
      <c r="J594" s="1" t="s">
        <v>1065</v>
      </c>
      <c r="K594" s="6" t="s">
        <v>39</v>
      </c>
      <c r="L594" s="36"/>
      <c r="M594" s="36"/>
      <c r="N594" s="36">
        <v>1</v>
      </c>
      <c r="O594" s="36"/>
      <c r="P594" s="36"/>
      <c r="Q594" s="36"/>
      <c r="R594" s="36"/>
      <c r="S594" s="36"/>
      <c r="T594" s="36"/>
      <c r="U594" s="36"/>
      <c r="V594" s="36"/>
      <c r="W594" s="36"/>
      <c r="X594" s="36"/>
      <c r="Y594" s="36"/>
      <c r="Z594" s="36"/>
      <c r="AA594" s="36"/>
      <c r="AB594" s="36"/>
      <c r="AC594" s="36"/>
      <c r="AD594" s="36"/>
      <c r="AE594" s="36"/>
      <c r="AF594" s="36"/>
      <c r="AG594" s="1"/>
      <c r="AH594" s="30">
        <f t="shared" si="54"/>
        <v>1</v>
      </c>
      <c r="AI594" s="22">
        <v>311</v>
      </c>
      <c r="AJ594" s="21">
        <f t="shared" si="55"/>
        <v>311</v>
      </c>
      <c r="AK594" s="21">
        <f t="shared" si="58"/>
        <v>65.309999999999988</v>
      </c>
      <c r="AL594" s="21">
        <f t="shared" si="56"/>
        <v>65.309999999999988</v>
      </c>
      <c r="AM594" s="25">
        <f t="shared" si="59"/>
        <v>57.541850220264308</v>
      </c>
      <c r="AN594" s="25">
        <f t="shared" si="57"/>
        <v>57.541850220264308</v>
      </c>
    </row>
    <row r="595" spans="1:40" ht="188.1" customHeight="1" x14ac:dyDescent="0.45">
      <c r="A595" s="3"/>
      <c r="B595" s="1" t="s">
        <v>1363</v>
      </c>
      <c r="C595" s="1" t="s">
        <v>867</v>
      </c>
      <c r="D595" s="1" t="s">
        <v>1376</v>
      </c>
      <c r="E595" s="1" t="s">
        <v>1377</v>
      </c>
      <c r="F595" s="1" t="s">
        <v>997</v>
      </c>
      <c r="G595" s="1" t="s">
        <v>998</v>
      </c>
      <c r="H595" s="3"/>
      <c r="I595" s="1" t="s">
        <v>131</v>
      </c>
      <c r="J595" s="1" t="s">
        <v>132</v>
      </c>
      <c r="K595" s="6" t="s">
        <v>39</v>
      </c>
      <c r="L595" s="36"/>
      <c r="M595" s="36"/>
      <c r="N595" s="36">
        <v>3</v>
      </c>
      <c r="O595" s="36"/>
      <c r="P595" s="36"/>
      <c r="Q595" s="36"/>
      <c r="R595" s="36"/>
      <c r="S595" s="36"/>
      <c r="T595" s="36"/>
      <c r="U595" s="36"/>
      <c r="V595" s="36"/>
      <c r="W595" s="36"/>
      <c r="X595" s="36"/>
      <c r="Y595" s="36"/>
      <c r="Z595" s="36"/>
      <c r="AA595" s="36"/>
      <c r="AB595" s="36"/>
      <c r="AC595" s="36"/>
      <c r="AD595" s="36"/>
      <c r="AE595" s="36"/>
      <c r="AF595" s="36"/>
      <c r="AG595" s="1"/>
      <c r="AH595" s="30">
        <f t="shared" si="54"/>
        <v>3</v>
      </c>
      <c r="AI595" s="22">
        <v>148</v>
      </c>
      <c r="AJ595" s="21">
        <f t="shared" si="55"/>
        <v>444</v>
      </c>
      <c r="AK595" s="21">
        <f t="shared" si="58"/>
        <v>31.079999999999995</v>
      </c>
      <c r="AL595" s="21">
        <f t="shared" si="56"/>
        <v>93.239999999999981</v>
      </c>
      <c r="AM595" s="25">
        <f t="shared" si="59"/>
        <v>27.383259911894267</v>
      </c>
      <c r="AN595" s="25">
        <f t="shared" si="57"/>
        <v>82.149779735682799</v>
      </c>
    </row>
    <row r="596" spans="1:40" ht="188.1" customHeight="1" x14ac:dyDescent="0.45">
      <c r="A596" s="3"/>
      <c r="B596" s="1" t="s">
        <v>1363</v>
      </c>
      <c r="C596" s="1" t="s">
        <v>867</v>
      </c>
      <c r="D596" s="1" t="s">
        <v>1376</v>
      </c>
      <c r="E596" s="1" t="s">
        <v>1377</v>
      </c>
      <c r="F596" s="1" t="s">
        <v>997</v>
      </c>
      <c r="G596" s="1" t="s">
        <v>998</v>
      </c>
      <c r="H596" s="3"/>
      <c r="I596" s="1" t="s">
        <v>107</v>
      </c>
      <c r="J596" s="1" t="s">
        <v>108</v>
      </c>
      <c r="K596" s="6" t="s">
        <v>39</v>
      </c>
      <c r="L596" s="36"/>
      <c r="M596" s="36"/>
      <c r="N596" s="36">
        <v>3</v>
      </c>
      <c r="O596" s="36"/>
      <c r="P596" s="36"/>
      <c r="Q596" s="36"/>
      <c r="R596" s="36"/>
      <c r="S596" s="36"/>
      <c r="T596" s="36"/>
      <c r="U596" s="36"/>
      <c r="V596" s="36"/>
      <c r="W596" s="36"/>
      <c r="X596" s="36"/>
      <c r="Y596" s="36"/>
      <c r="Z596" s="36"/>
      <c r="AA596" s="36"/>
      <c r="AB596" s="36"/>
      <c r="AC596" s="36"/>
      <c r="AD596" s="36"/>
      <c r="AE596" s="36"/>
      <c r="AF596" s="36"/>
      <c r="AG596" s="1"/>
      <c r="AH596" s="30">
        <f t="shared" si="54"/>
        <v>3</v>
      </c>
      <c r="AI596" s="22">
        <v>148</v>
      </c>
      <c r="AJ596" s="21">
        <f t="shared" si="55"/>
        <v>444</v>
      </c>
      <c r="AK596" s="21">
        <f t="shared" si="58"/>
        <v>31.079999999999995</v>
      </c>
      <c r="AL596" s="21">
        <f t="shared" si="56"/>
        <v>93.239999999999981</v>
      </c>
      <c r="AM596" s="25">
        <f t="shared" si="59"/>
        <v>27.383259911894267</v>
      </c>
      <c r="AN596" s="25">
        <f t="shared" si="57"/>
        <v>82.149779735682799</v>
      </c>
    </row>
    <row r="597" spans="1:40" ht="188.1" customHeight="1" x14ac:dyDescent="0.45">
      <c r="A597" s="3"/>
      <c r="B597" s="1" t="s">
        <v>1363</v>
      </c>
      <c r="C597" s="1" t="s">
        <v>867</v>
      </c>
      <c r="D597" s="1" t="s">
        <v>1378</v>
      </c>
      <c r="E597" s="1" t="s">
        <v>1379</v>
      </c>
      <c r="F597" s="1" t="s">
        <v>985</v>
      </c>
      <c r="G597" s="1" t="s">
        <v>986</v>
      </c>
      <c r="H597" s="3"/>
      <c r="I597" s="1" t="s">
        <v>107</v>
      </c>
      <c r="J597" s="1" t="s">
        <v>944</v>
      </c>
      <c r="K597" s="6" t="s">
        <v>39</v>
      </c>
      <c r="L597" s="36">
        <v>3</v>
      </c>
      <c r="M597" s="36">
        <v>2</v>
      </c>
      <c r="N597" s="36">
        <v>9</v>
      </c>
      <c r="O597" s="36">
        <v>1</v>
      </c>
      <c r="P597" s="36">
        <v>2</v>
      </c>
      <c r="Q597" s="36"/>
      <c r="R597" s="36"/>
      <c r="S597" s="36"/>
      <c r="T597" s="36"/>
      <c r="U597" s="36"/>
      <c r="V597" s="36"/>
      <c r="W597" s="36"/>
      <c r="X597" s="36"/>
      <c r="Y597" s="36"/>
      <c r="Z597" s="36"/>
      <c r="AA597" s="36"/>
      <c r="AB597" s="36"/>
      <c r="AC597" s="36"/>
      <c r="AD597" s="36"/>
      <c r="AE597" s="36"/>
      <c r="AF597" s="36"/>
      <c r="AG597" s="1"/>
      <c r="AH597" s="30">
        <f t="shared" si="54"/>
        <v>17</v>
      </c>
      <c r="AI597" s="22">
        <v>126</v>
      </c>
      <c r="AJ597" s="21">
        <f t="shared" si="55"/>
        <v>2142</v>
      </c>
      <c r="AK597" s="21">
        <f t="shared" si="58"/>
        <v>26.459999999999994</v>
      </c>
      <c r="AL597" s="21">
        <f t="shared" si="56"/>
        <v>449.81999999999988</v>
      </c>
      <c r="AM597" s="25">
        <f t="shared" si="59"/>
        <v>23.31277533039647</v>
      </c>
      <c r="AN597" s="25">
        <f t="shared" si="57"/>
        <v>396.31718061673996</v>
      </c>
    </row>
    <row r="598" spans="1:40" ht="188.1" customHeight="1" x14ac:dyDescent="0.45">
      <c r="A598" s="3"/>
      <c r="B598" s="1" t="s">
        <v>1363</v>
      </c>
      <c r="C598" s="1" t="s">
        <v>867</v>
      </c>
      <c r="D598" s="1" t="s">
        <v>1378</v>
      </c>
      <c r="E598" s="1" t="s">
        <v>1379</v>
      </c>
      <c r="F598" s="1" t="s">
        <v>985</v>
      </c>
      <c r="G598" s="1" t="s">
        <v>986</v>
      </c>
      <c r="H598" s="3"/>
      <c r="I598" s="1" t="s">
        <v>77</v>
      </c>
      <c r="J598" s="1" t="s">
        <v>78</v>
      </c>
      <c r="K598" s="6" t="s">
        <v>39</v>
      </c>
      <c r="L598" s="36">
        <v>2</v>
      </c>
      <c r="M598" s="36">
        <v>3</v>
      </c>
      <c r="N598" s="36"/>
      <c r="O598" s="36"/>
      <c r="P598" s="36">
        <v>2</v>
      </c>
      <c r="Q598" s="36"/>
      <c r="R598" s="36"/>
      <c r="S598" s="36"/>
      <c r="T598" s="36"/>
      <c r="U598" s="36"/>
      <c r="V598" s="36"/>
      <c r="W598" s="36"/>
      <c r="X598" s="36"/>
      <c r="Y598" s="36"/>
      <c r="Z598" s="36"/>
      <c r="AA598" s="36"/>
      <c r="AB598" s="36"/>
      <c r="AC598" s="36"/>
      <c r="AD598" s="36"/>
      <c r="AE598" s="36"/>
      <c r="AF598" s="36"/>
      <c r="AG598" s="1"/>
      <c r="AH598" s="30">
        <f t="shared" si="54"/>
        <v>7</v>
      </c>
      <c r="AI598" s="22">
        <v>126</v>
      </c>
      <c r="AJ598" s="21">
        <f t="shared" si="55"/>
        <v>882</v>
      </c>
      <c r="AK598" s="21">
        <f t="shared" si="58"/>
        <v>26.459999999999994</v>
      </c>
      <c r="AL598" s="21">
        <f t="shared" si="56"/>
        <v>185.21999999999997</v>
      </c>
      <c r="AM598" s="25">
        <f t="shared" si="59"/>
        <v>23.31277533039647</v>
      </c>
      <c r="AN598" s="25">
        <f t="shared" si="57"/>
        <v>163.18942731277528</v>
      </c>
    </row>
    <row r="599" spans="1:40" ht="188.1" customHeight="1" x14ac:dyDescent="0.45">
      <c r="A599" s="3"/>
      <c r="B599" s="1" t="s">
        <v>1363</v>
      </c>
      <c r="C599" s="1" t="s">
        <v>867</v>
      </c>
      <c r="D599" s="1" t="s">
        <v>1378</v>
      </c>
      <c r="E599" s="1" t="s">
        <v>1379</v>
      </c>
      <c r="F599" s="1" t="s">
        <v>993</v>
      </c>
      <c r="G599" s="1" t="s">
        <v>994</v>
      </c>
      <c r="H599" s="3"/>
      <c r="I599" s="1" t="s">
        <v>107</v>
      </c>
      <c r="J599" s="1" t="s">
        <v>944</v>
      </c>
      <c r="K599" s="6" t="s">
        <v>39</v>
      </c>
      <c r="L599" s="36">
        <v>3</v>
      </c>
      <c r="M599" s="36">
        <v>2</v>
      </c>
      <c r="N599" s="36">
        <v>2</v>
      </c>
      <c r="O599" s="36">
        <v>3</v>
      </c>
      <c r="P599" s="36">
        <v>3</v>
      </c>
      <c r="Q599" s="36">
        <v>1</v>
      </c>
      <c r="R599" s="36"/>
      <c r="S599" s="36"/>
      <c r="T599" s="36"/>
      <c r="U599" s="36"/>
      <c r="V599" s="36"/>
      <c r="W599" s="36"/>
      <c r="X599" s="36"/>
      <c r="Y599" s="36"/>
      <c r="Z599" s="36"/>
      <c r="AA599" s="36"/>
      <c r="AB599" s="36"/>
      <c r="AC599" s="36"/>
      <c r="AD599" s="36"/>
      <c r="AE599" s="36"/>
      <c r="AF599" s="36"/>
      <c r="AG599" s="1"/>
      <c r="AH599" s="30">
        <f t="shared" si="54"/>
        <v>14</v>
      </c>
      <c r="AI599" s="22">
        <v>140</v>
      </c>
      <c r="AJ599" s="21">
        <f t="shared" si="55"/>
        <v>1960</v>
      </c>
      <c r="AK599" s="21">
        <f t="shared" si="58"/>
        <v>29.399999999999995</v>
      </c>
      <c r="AL599" s="21">
        <f t="shared" si="56"/>
        <v>411.59999999999991</v>
      </c>
      <c r="AM599" s="25">
        <f t="shared" si="59"/>
        <v>25.903083700440526</v>
      </c>
      <c r="AN599" s="25">
        <f t="shared" si="57"/>
        <v>362.64317180616735</v>
      </c>
    </row>
    <row r="600" spans="1:40" ht="188.1" customHeight="1" x14ac:dyDescent="0.45">
      <c r="A600" s="3"/>
      <c r="B600" s="1" t="s">
        <v>1363</v>
      </c>
      <c r="C600" s="1" t="s">
        <v>867</v>
      </c>
      <c r="D600" s="1" t="s">
        <v>1378</v>
      </c>
      <c r="E600" s="1" t="s">
        <v>1379</v>
      </c>
      <c r="F600" s="1" t="s">
        <v>993</v>
      </c>
      <c r="G600" s="1" t="s">
        <v>994</v>
      </c>
      <c r="H600" s="3"/>
      <c r="I600" s="1" t="s">
        <v>271</v>
      </c>
      <c r="J600" s="1" t="s">
        <v>523</v>
      </c>
      <c r="K600" s="6" t="s">
        <v>39</v>
      </c>
      <c r="L600" s="36"/>
      <c r="M600" s="36"/>
      <c r="N600" s="36">
        <v>2</v>
      </c>
      <c r="O600" s="36"/>
      <c r="P600" s="36"/>
      <c r="Q600" s="36"/>
      <c r="R600" s="36"/>
      <c r="S600" s="36"/>
      <c r="T600" s="36"/>
      <c r="U600" s="36"/>
      <c r="V600" s="36"/>
      <c r="W600" s="36"/>
      <c r="X600" s="36"/>
      <c r="Y600" s="36"/>
      <c r="Z600" s="36"/>
      <c r="AA600" s="36"/>
      <c r="AB600" s="36"/>
      <c r="AC600" s="36"/>
      <c r="AD600" s="36"/>
      <c r="AE600" s="36"/>
      <c r="AF600" s="36"/>
      <c r="AG600" s="1"/>
      <c r="AH600" s="30">
        <f t="shared" si="54"/>
        <v>2</v>
      </c>
      <c r="AI600" s="22">
        <v>140</v>
      </c>
      <c r="AJ600" s="21">
        <f t="shared" si="55"/>
        <v>280</v>
      </c>
      <c r="AK600" s="21">
        <f t="shared" si="58"/>
        <v>29.399999999999995</v>
      </c>
      <c r="AL600" s="21">
        <f t="shared" si="56"/>
        <v>58.79999999999999</v>
      </c>
      <c r="AM600" s="25">
        <f t="shared" si="59"/>
        <v>25.903083700440526</v>
      </c>
      <c r="AN600" s="25">
        <f t="shared" si="57"/>
        <v>51.806167400881051</v>
      </c>
    </row>
    <row r="601" spans="1:40" ht="188.1" customHeight="1" x14ac:dyDescent="0.45">
      <c r="A601" s="3"/>
      <c r="B601" s="1" t="s">
        <v>1363</v>
      </c>
      <c r="C601" s="1" t="s">
        <v>867</v>
      </c>
      <c r="D601" s="1" t="s">
        <v>1378</v>
      </c>
      <c r="E601" s="1" t="s">
        <v>1379</v>
      </c>
      <c r="F601" s="1" t="s">
        <v>993</v>
      </c>
      <c r="G601" s="1" t="s">
        <v>994</v>
      </c>
      <c r="H601" s="3"/>
      <c r="I601" s="1" t="s">
        <v>145</v>
      </c>
      <c r="J601" s="1" t="s">
        <v>318</v>
      </c>
      <c r="K601" s="6" t="s">
        <v>39</v>
      </c>
      <c r="L601" s="36"/>
      <c r="M601" s="36"/>
      <c r="N601" s="36">
        <v>5</v>
      </c>
      <c r="O601" s="36"/>
      <c r="P601" s="36"/>
      <c r="Q601" s="36"/>
      <c r="R601" s="36"/>
      <c r="S601" s="36"/>
      <c r="T601" s="36"/>
      <c r="U601" s="36"/>
      <c r="V601" s="36"/>
      <c r="W601" s="36"/>
      <c r="X601" s="36"/>
      <c r="Y601" s="36"/>
      <c r="Z601" s="36"/>
      <c r="AA601" s="36"/>
      <c r="AB601" s="36"/>
      <c r="AC601" s="36"/>
      <c r="AD601" s="36"/>
      <c r="AE601" s="36"/>
      <c r="AF601" s="36"/>
      <c r="AG601" s="1"/>
      <c r="AH601" s="30">
        <f t="shared" si="54"/>
        <v>5</v>
      </c>
      <c r="AI601" s="22">
        <v>140</v>
      </c>
      <c r="AJ601" s="21">
        <f t="shared" si="55"/>
        <v>700</v>
      </c>
      <c r="AK601" s="21">
        <f t="shared" si="58"/>
        <v>29.399999999999995</v>
      </c>
      <c r="AL601" s="21">
        <f t="shared" si="56"/>
        <v>146.99999999999997</v>
      </c>
      <c r="AM601" s="25">
        <f t="shared" si="59"/>
        <v>25.903083700440526</v>
      </c>
      <c r="AN601" s="25">
        <f t="shared" si="57"/>
        <v>129.51541850220264</v>
      </c>
    </row>
    <row r="602" spans="1:40" ht="188.1" customHeight="1" x14ac:dyDescent="0.45">
      <c r="A602" s="3"/>
      <c r="B602" s="1" t="s">
        <v>1363</v>
      </c>
      <c r="C602" s="1" t="s">
        <v>867</v>
      </c>
      <c r="D602" s="1" t="s">
        <v>1380</v>
      </c>
      <c r="E602" s="1" t="s">
        <v>1381</v>
      </c>
      <c r="F602" s="1" t="s">
        <v>985</v>
      </c>
      <c r="G602" s="1" t="s">
        <v>986</v>
      </c>
      <c r="H602" s="3"/>
      <c r="I602" s="1" t="s">
        <v>107</v>
      </c>
      <c r="J602" s="1" t="s">
        <v>944</v>
      </c>
      <c r="K602" s="6" t="s">
        <v>39</v>
      </c>
      <c r="L602" s="36"/>
      <c r="M602" s="36">
        <v>1</v>
      </c>
      <c r="N602" s="36"/>
      <c r="O602" s="36"/>
      <c r="P602" s="36"/>
      <c r="Q602" s="36"/>
      <c r="R602" s="36"/>
      <c r="S602" s="36"/>
      <c r="T602" s="36"/>
      <c r="U602" s="36"/>
      <c r="V602" s="36"/>
      <c r="W602" s="36"/>
      <c r="X602" s="36"/>
      <c r="Y602" s="36"/>
      <c r="Z602" s="36"/>
      <c r="AA602" s="36"/>
      <c r="AB602" s="36"/>
      <c r="AC602" s="36"/>
      <c r="AD602" s="36"/>
      <c r="AE602" s="36"/>
      <c r="AF602" s="36"/>
      <c r="AG602" s="1"/>
      <c r="AH602" s="30">
        <f t="shared" si="54"/>
        <v>1</v>
      </c>
      <c r="AI602" s="22">
        <v>286</v>
      </c>
      <c r="AJ602" s="21">
        <f t="shared" si="55"/>
        <v>286</v>
      </c>
      <c r="AK602" s="21">
        <f t="shared" si="58"/>
        <v>60.059999999999988</v>
      </c>
      <c r="AL602" s="21">
        <f t="shared" si="56"/>
        <v>60.059999999999988</v>
      </c>
      <c r="AM602" s="25">
        <f t="shared" si="59"/>
        <v>52.916299559471355</v>
      </c>
      <c r="AN602" s="25">
        <f t="shared" si="57"/>
        <v>52.916299559471355</v>
      </c>
    </row>
    <row r="603" spans="1:40" ht="188.1" customHeight="1" x14ac:dyDescent="0.45">
      <c r="A603" s="3"/>
      <c r="B603" s="1" t="s">
        <v>1363</v>
      </c>
      <c r="C603" s="1" t="s">
        <v>867</v>
      </c>
      <c r="D603" s="1" t="s">
        <v>1380</v>
      </c>
      <c r="E603" s="1" t="s">
        <v>1381</v>
      </c>
      <c r="F603" s="1" t="s">
        <v>985</v>
      </c>
      <c r="G603" s="1" t="s">
        <v>986</v>
      </c>
      <c r="H603" s="3"/>
      <c r="I603" s="1" t="s">
        <v>77</v>
      </c>
      <c r="J603" s="1" t="s">
        <v>78</v>
      </c>
      <c r="K603" s="6" t="s">
        <v>39</v>
      </c>
      <c r="L603" s="36"/>
      <c r="M603" s="36"/>
      <c r="N603" s="36"/>
      <c r="O603" s="36"/>
      <c r="P603" s="36">
        <v>1</v>
      </c>
      <c r="Q603" s="36"/>
      <c r="R603" s="36"/>
      <c r="S603" s="36"/>
      <c r="T603" s="36"/>
      <c r="U603" s="36"/>
      <c r="V603" s="36"/>
      <c r="W603" s="36"/>
      <c r="X603" s="36"/>
      <c r="Y603" s="36"/>
      <c r="Z603" s="36"/>
      <c r="AA603" s="36"/>
      <c r="AB603" s="36"/>
      <c r="AC603" s="36"/>
      <c r="AD603" s="36"/>
      <c r="AE603" s="36"/>
      <c r="AF603" s="36"/>
      <c r="AG603" s="1"/>
      <c r="AH603" s="30">
        <f t="shared" si="54"/>
        <v>1</v>
      </c>
      <c r="AI603" s="22">
        <v>286</v>
      </c>
      <c r="AJ603" s="21">
        <f t="shared" si="55"/>
        <v>286</v>
      </c>
      <c r="AK603" s="21">
        <f t="shared" si="58"/>
        <v>60.059999999999988</v>
      </c>
      <c r="AL603" s="21">
        <f t="shared" si="56"/>
        <v>60.059999999999988</v>
      </c>
      <c r="AM603" s="25">
        <f t="shared" si="59"/>
        <v>52.916299559471355</v>
      </c>
      <c r="AN603" s="25">
        <f t="shared" si="57"/>
        <v>52.916299559471355</v>
      </c>
    </row>
    <row r="604" spans="1:40" ht="188.1" customHeight="1" x14ac:dyDescent="0.45">
      <c r="A604" s="3"/>
      <c r="B604" s="1" t="s">
        <v>1363</v>
      </c>
      <c r="C604" s="1" t="s">
        <v>867</v>
      </c>
      <c r="D604" s="1" t="s">
        <v>1382</v>
      </c>
      <c r="E604" s="1" t="s">
        <v>1383</v>
      </c>
      <c r="F604" s="1" t="s">
        <v>985</v>
      </c>
      <c r="G604" s="1" t="s">
        <v>986</v>
      </c>
      <c r="H604" s="3"/>
      <c r="I604" s="1" t="s">
        <v>239</v>
      </c>
      <c r="J604" s="1" t="s">
        <v>430</v>
      </c>
      <c r="K604" s="6" t="s">
        <v>39</v>
      </c>
      <c r="L604" s="36">
        <v>2</v>
      </c>
      <c r="M604" s="36">
        <v>1</v>
      </c>
      <c r="N604" s="36">
        <v>3</v>
      </c>
      <c r="O604" s="36"/>
      <c r="P604" s="36"/>
      <c r="Q604" s="36"/>
      <c r="R604" s="36"/>
      <c r="S604" s="36"/>
      <c r="T604" s="36"/>
      <c r="U604" s="36"/>
      <c r="V604" s="36"/>
      <c r="W604" s="36"/>
      <c r="X604" s="36"/>
      <c r="Y604" s="36"/>
      <c r="Z604" s="36"/>
      <c r="AA604" s="36"/>
      <c r="AB604" s="36"/>
      <c r="AC604" s="36"/>
      <c r="AD604" s="36"/>
      <c r="AE604" s="36"/>
      <c r="AF604" s="36"/>
      <c r="AG604" s="1"/>
      <c r="AH604" s="30">
        <f t="shared" si="54"/>
        <v>6</v>
      </c>
      <c r="AI604" s="22">
        <v>190</v>
      </c>
      <c r="AJ604" s="21">
        <f t="shared" si="55"/>
        <v>1140</v>
      </c>
      <c r="AK604" s="21">
        <f t="shared" si="58"/>
        <v>39.899999999999991</v>
      </c>
      <c r="AL604" s="21">
        <f t="shared" si="56"/>
        <v>239.39999999999995</v>
      </c>
      <c r="AM604" s="25">
        <f t="shared" si="59"/>
        <v>35.154185022026425</v>
      </c>
      <c r="AN604" s="25">
        <f t="shared" si="57"/>
        <v>210.92511013215855</v>
      </c>
    </row>
    <row r="605" spans="1:40" ht="188.1" customHeight="1" x14ac:dyDescent="0.45">
      <c r="A605" s="3"/>
      <c r="B605" s="1" t="s">
        <v>1363</v>
      </c>
      <c r="C605" s="1" t="s">
        <v>867</v>
      </c>
      <c r="D605" s="1" t="s">
        <v>1382</v>
      </c>
      <c r="E605" s="1" t="s">
        <v>1383</v>
      </c>
      <c r="F605" s="1" t="s">
        <v>985</v>
      </c>
      <c r="G605" s="1" t="s">
        <v>986</v>
      </c>
      <c r="H605" s="3"/>
      <c r="I605" s="1" t="s">
        <v>77</v>
      </c>
      <c r="J605" s="1" t="s">
        <v>78</v>
      </c>
      <c r="K605" s="6" t="s">
        <v>39</v>
      </c>
      <c r="L605" s="36"/>
      <c r="M605" s="36"/>
      <c r="N605" s="36"/>
      <c r="O605" s="36">
        <v>1</v>
      </c>
      <c r="P605" s="36"/>
      <c r="Q605" s="36"/>
      <c r="R605" s="36"/>
      <c r="S605" s="36"/>
      <c r="T605" s="36"/>
      <c r="U605" s="36"/>
      <c r="V605" s="36"/>
      <c r="W605" s="36"/>
      <c r="X605" s="36"/>
      <c r="Y605" s="36"/>
      <c r="Z605" s="36"/>
      <c r="AA605" s="36"/>
      <c r="AB605" s="36"/>
      <c r="AC605" s="36"/>
      <c r="AD605" s="36"/>
      <c r="AE605" s="36"/>
      <c r="AF605" s="36"/>
      <c r="AG605" s="1"/>
      <c r="AH605" s="30">
        <f t="shared" si="54"/>
        <v>1</v>
      </c>
      <c r="AI605" s="22">
        <v>190</v>
      </c>
      <c r="AJ605" s="21">
        <f t="shared" si="55"/>
        <v>190</v>
      </c>
      <c r="AK605" s="21">
        <f t="shared" si="58"/>
        <v>39.899999999999991</v>
      </c>
      <c r="AL605" s="21">
        <f t="shared" si="56"/>
        <v>39.899999999999991</v>
      </c>
      <c r="AM605" s="25">
        <f t="shared" si="59"/>
        <v>35.154185022026425</v>
      </c>
      <c r="AN605" s="25">
        <f t="shared" si="57"/>
        <v>35.154185022026425</v>
      </c>
    </row>
    <row r="606" spans="1:40" ht="188.1" customHeight="1" x14ac:dyDescent="0.45">
      <c r="A606" s="3"/>
      <c r="B606" s="1" t="s">
        <v>1363</v>
      </c>
      <c r="C606" s="1" t="s">
        <v>867</v>
      </c>
      <c r="D606" s="1" t="s">
        <v>1382</v>
      </c>
      <c r="E606" s="1" t="s">
        <v>1383</v>
      </c>
      <c r="F606" s="1" t="s">
        <v>993</v>
      </c>
      <c r="G606" s="1" t="s">
        <v>994</v>
      </c>
      <c r="H606" s="3"/>
      <c r="I606" s="1" t="s">
        <v>271</v>
      </c>
      <c r="J606" s="1" t="s">
        <v>523</v>
      </c>
      <c r="K606" s="6" t="s">
        <v>39</v>
      </c>
      <c r="L606" s="36"/>
      <c r="M606" s="36"/>
      <c r="N606" s="36"/>
      <c r="O606" s="36"/>
      <c r="P606" s="36">
        <v>1</v>
      </c>
      <c r="Q606" s="36"/>
      <c r="R606" s="36">
        <v>2</v>
      </c>
      <c r="S606" s="36"/>
      <c r="T606" s="36"/>
      <c r="U606" s="36"/>
      <c r="V606" s="36"/>
      <c r="W606" s="36"/>
      <c r="X606" s="36"/>
      <c r="Y606" s="36"/>
      <c r="Z606" s="36"/>
      <c r="AA606" s="36"/>
      <c r="AB606" s="36"/>
      <c r="AC606" s="36"/>
      <c r="AD606" s="36"/>
      <c r="AE606" s="36"/>
      <c r="AF606" s="36"/>
      <c r="AG606" s="1"/>
      <c r="AH606" s="30">
        <f t="shared" si="54"/>
        <v>3</v>
      </c>
      <c r="AI606" s="22">
        <v>249</v>
      </c>
      <c r="AJ606" s="21">
        <f t="shared" si="55"/>
        <v>747</v>
      </c>
      <c r="AK606" s="21">
        <f t="shared" si="58"/>
        <v>52.289999999999992</v>
      </c>
      <c r="AL606" s="21">
        <f t="shared" si="56"/>
        <v>156.86999999999998</v>
      </c>
      <c r="AM606" s="25">
        <f t="shared" si="59"/>
        <v>46.070484581497787</v>
      </c>
      <c r="AN606" s="25">
        <f t="shared" si="57"/>
        <v>138.21145374449335</v>
      </c>
    </row>
    <row r="607" spans="1:40" ht="188.1" customHeight="1" x14ac:dyDescent="0.45">
      <c r="A607" s="3"/>
      <c r="B607" s="1" t="s">
        <v>1363</v>
      </c>
      <c r="C607" s="1" t="s">
        <v>867</v>
      </c>
      <c r="D607" s="1" t="s">
        <v>1382</v>
      </c>
      <c r="E607" s="1" t="s">
        <v>1383</v>
      </c>
      <c r="F607" s="1" t="s">
        <v>993</v>
      </c>
      <c r="G607" s="1" t="s">
        <v>994</v>
      </c>
      <c r="H607" s="3"/>
      <c r="I607" s="1" t="s">
        <v>145</v>
      </c>
      <c r="J607" s="1" t="s">
        <v>318</v>
      </c>
      <c r="K607" s="6" t="s">
        <v>39</v>
      </c>
      <c r="L607" s="36">
        <v>20</v>
      </c>
      <c r="M607" s="36">
        <v>20</v>
      </c>
      <c r="N607" s="36">
        <v>20</v>
      </c>
      <c r="O607" s="36">
        <v>14</v>
      </c>
      <c r="P607" s="36">
        <v>17</v>
      </c>
      <c r="Q607" s="36">
        <v>20</v>
      </c>
      <c r="R607" s="36">
        <v>12</v>
      </c>
      <c r="S607" s="36"/>
      <c r="T607" s="36"/>
      <c r="U607" s="36"/>
      <c r="V607" s="36"/>
      <c r="W607" s="36"/>
      <c r="X607" s="36"/>
      <c r="Y607" s="36"/>
      <c r="Z607" s="36"/>
      <c r="AA607" s="36"/>
      <c r="AB607" s="36"/>
      <c r="AC607" s="36"/>
      <c r="AD607" s="36"/>
      <c r="AE607" s="36"/>
      <c r="AF607" s="36"/>
      <c r="AG607" s="1"/>
      <c r="AH607" s="30">
        <f t="shared" si="54"/>
        <v>123</v>
      </c>
      <c r="AI607" s="22">
        <v>249</v>
      </c>
      <c r="AJ607" s="21">
        <f t="shared" si="55"/>
        <v>30627</v>
      </c>
      <c r="AK607" s="21">
        <f t="shared" si="58"/>
        <v>52.289999999999992</v>
      </c>
      <c r="AL607" s="21">
        <f t="shared" si="56"/>
        <v>6431.6699999999992</v>
      </c>
      <c r="AM607" s="25">
        <f t="shared" si="59"/>
        <v>46.070484581497787</v>
      </c>
      <c r="AN607" s="25">
        <f t="shared" si="57"/>
        <v>5666.6696035242276</v>
      </c>
    </row>
    <row r="608" spans="1:40" ht="188.1" customHeight="1" x14ac:dyDescent="0.45">
      <c r="A608" s="3"/>
      <c r="B608" s="1" t="s">
        <v>1363</v>
      </c>
      <c r="C608" s="1" t="s">
        <v>867</v>
      </c>
      <c r="D608" s="1" t="s">
        <v>1384</v>
      </c>
      <c r="E608" s="1" t="s">
        <v>1385</v>
      </c>
      <c r="F608" s="1" t="s">
        <v>1070</v>
      </c>
      <c r="G608" s="1" t="s">
        <v>1071</v>
      </c>
      <c r="H608" s="3"/>
      <c r="I608" s="1" t="s">
        <v>97</v>
      </c>
      <c r="J608" s="1" t="s">
        <v>285</v>
      </c>
      <c r="K608" s="6" t="s">
        <v>39</v>
      </c>
      <c r="L608" s="36"/>
      <c r="M608" s="36"/>
      <c r="N608" s="36">
        <v>1</v>
      </c>
      <c r="O608" s="36"/>
      <c r="P608" s="36"/>
      <c r="Q608" s="36"/>
      <c r="R608" s="36"/>
      <c r="S608" s="36"/>
      <c r="T608" s="36"/>
      <c r="U608" s="36"/>
      <c r="V608" s="36"/>
      <c r="W608" s="36"/>
      <c r="X608" s="36"/>
      <c r="Y608" s="36"/>
      <c r="Z608" s="36"/>
      <c r="AA608" s="36"/>
      <c r="AB608" s="36"/>
      <c r="AC608" s="36"/>
      <c r="AD608" s="36"/>
      <c r="AE608" s="36"/>
      <c r="AF608" s="36"/>
      <c r="AG608" s="1"/>
      <c r="AH608" s="30">
        <f t="shared" si="54"/>
        <v>1</v>
      </c>
      <c r="AI608" s="22">
        <v>300</v>
      </c>
      <c r="AJ608" s="21">
        <f t="shared" si="55"/>
        <v>300</v>
      </c>
      <c r="AK608" s="21">
        <f t="shared" si="58"/>
        <v>62.999999999999986</v>
      </c>
      <c r="AL608" s="21">
        <f t="shared" si="56"/>
        <v>62.999999999999986</v>
      </c>
      <c r="AM608" s="25">
        <f t="shared" si="59"/>
        <v>55.506607929515404</v>
      </c>
      <c r="AN608" s="25">
        <f t="shared" si="57"/>
        <v>55.506607929515404</v>
      </c>
    </row>
    <row r="609" spans="1:40" ht="188.1" customHeight="1" x14ac:dyDescent="0.45">
      <c r="A609" s="3"/>
      <c r="B609" s="1" t="s">
        <v>1363</v>
      </c>
      <c r="C609" s="1" t="s">
        <v>867</v>
      </c>
      <c r="D609" s="1" t="s">
        <v>1384</v>
      </c>
      <c r="E609" s="1" t="s">
        <v>1385</v>
      </c>
      <c r="F609" s="1" t="s">
        <v>1074</v>
      </c>
      <c r="G609" s="1" t="s">
        <v>1075</v>
      </c>
      <c r="H609" s="3"/>
      <c r="I609" s="1" t="s">
        <v>107</v>
      </c>
      <c r="J609" s="1" t="s">
        <v>108</v>
      </c>
      <c r="K609" s="6" t="s">
        <v>39</v>
      </c>
      <c r="L609" s="36"/>
      <c r="M609" s="36"/>
      <c r="N609" s="36">
        <v>6</v>
      </c>
      <c r="O609" s="36"/>
      <c r="P609" s="36"/>
      <c r="Q609" s="36"/>
      <c r="R609" s="36"/>
      <c r="S609" s="36"/>
      <c r="T609" s="36"/>
      <c r="U609" s="36"/>
      <c r="V609" s="36"/>
      <c r="W609" s="36"/>
      <c r="X609" s="36"/>
      <c r="Y609" s="36"/>
      <c r="Z609" s="36"/>
      <c r="AA609" s="36"/>
      <c r="AB609" s="36"/>
      <c r="AC609" s="36"/>
      <c r="AD609" s="36"/>
      <c r="AE609" s="36"/>
      <c r="AF609" s="36"/>
      <c r="AG609" s="1"/>
      <c r="AH609" s="30">
        <f t="shared" si="54"/>
        <v>6</v>
      </c>
      <c r="AI609" s="22">
        <v>300</v>
      </c>
      <c r="AJ609" s="21">
        <f t="shared" si="55"/>
        <v>1800</v>
      </c>
      <c r="AK609" s="21">
        <f t="shared" si="58"/>
        <v>62.999999999999986</v>
      </c>
      <c r="AL609" s="21">
        <f t="shared" si="56"/>
        <v>377.99999999999989</v>
      </c>
      <c r="AM609" s="25">
        <f t="shared" si="59"/>
        <v>55.506607929515404</v>
      </c>
      <c r="AN609" s="25">
        <f t="shared" si="57"/>
        <v>333.03964757709241</v>
      </c>
    </row>
    <row r="610" spans="1:40" ht="188.1" customHeight="1" x14ac:dyDescent="0.45">
      <c r="A610" s="3"/>
      <c r="B610" s="1" t="s">
        <v>1363</v>
      </c>
      <c r="C610" s="1" t="s">
        <v>867</v>
      </c>
      <c r="D610" s="1" t="s">
        <v>1386</v>
      </c>
      <c r="E610" s="1" t="s">
        <v>1387</v>
      </c>
      <c r="F610" s="1" t="s">
        <v>1388</v>
      </c>
      <c r="G610" s="1" t="s">
        <v>1389</v>
      </c>
      <c r="H610" s="3"/>
      <c r="I610" s="1" t="s">
        <v>107</v>
      </c>
      <c r="J610" s="1" t="s">
        <v>108</v>
      </c>
      <c r="K610" s="6" t="s">
        <v>39</v>
      </c>
      <c r="L610" s="36"/>
      <c r="M610" s="36"/>
      <c r="N610" s="36"/>
      <c r="O610" s="36"/>
      <c r="P610" s="36"/>
      <c r="Q610" s="36">
        <v>1</v>
      </c>
      <c r="R610" s="36">
        <v>5</v>
      </c>
      <c r="S610" s="36">
        <v>2</v>
      </c>
      <c r="T610" s="36"/>
      <c r="U610" s="36"/>
      <c r="V610" s="36"/>
      <c r="W610" s="36"/>
      <c r="X610" s="36"/>
      <c r="Y610" s="36"/>
      <c r="Z610" s="36"/>
      <c r="AA610" s="36"/>
      <c r="AB610" s="36"/>
      <c r="AC610" s="36"/>
      <c r="AD610" s="36"/>
      <c r="AE610" s="36"/>
      <c r="AF610" s="36"/>
      <c r="AG610" s="1"/>
      <c r="AH610" s="30">
        <f t="shared" si="54"/>
        <v>8</v>
      </c>
      <c r="AI610" s="22">
        <v>260</v>
      </c>
      <c r="AJ610" s="21">
        <f t="shared" si="55"/>
        <v>2080</v>
      </c>
      <c r="AK610" s="21">
        <f t="shared" si="58"/>
        <v>54.599999999999994</v>
      </c>
      <c r="AL610" s="21">
        <f t="shared" si="56"/>
        <v>436.79999999999995</v>
      </c>
      <c r="AM610" s="25">
        <f t="shared" si="59"/>
        <v>48.105726872246692</v>
      </c>
      <c r="AN610" s="25">
        <f t="shared" si="57"/>
        <v>384.84581497797353</v>
      </c>
    </row>
    <row r="611" spans="1:40" ht="188.1" customHeight="1" x14ac:dyDescent="0.45">
      <c r="A611" s="3"/>
      <c r="B611" s="1" t="s">
        <v>1363</v>
      </c>
      <c r="C611" s="1" t="s">
        <v>867</v>
      </c>
      <c r="D611" s="1" t="s">
        <v>1390</v>
      </c>
      <c r="E611" s="1" t="s">
        <v>1391</v>
      </c>
      <c r="F611" s="1" t="s">
        <v>1187</v>
      </c>
      <c r="G611" s="1" t="s">
        <v>820</v>
      </c>
      <c r="H611" s="3"/>
      <c r="I611" s="1" t="s">
        <v>131</v>
      </c>
      <c r="J611" s="1" t="s">
        <v>132</v>
      </c>
      <c r="K611" s="6" t="s">
        <v>39</v>
      </c>
      <c r="L611" s="36">
        <v>1</v>
      </c>
      <c r="M611" s="36">
        <v>3</v>
      </c>
      <c r="N611" s="36">
        <v>4</v>
      </c>
      <c r="O611" s="36"/>
      <c r="P611" s="36"/>
      <c r="Q611" s="36"/>
      <c r="R611" s="36"/>
      <c r="S611" s="36"/>
      <c r="T611" s="36"/>
      <c r="U611" s="36"/>
      <c r="V611" s="36"/>
      <c r="W611" s="36"/>
      <c r="X611" s="36"/>
      <c r="Y611" s="36"/>
      <c r="Z611" s="36"/>
      <c r="AA611" s="36"/>
      <c r="AB611" s="36"/>
      <c r="AC611" s="36"/>
      <c r="AD611" s="36"/>
      <c r="AE611" s="36"/>
      <c r="AF611" s="36"/>
      <c r="AG611" s="1"/>
      <c r="AH611" s="30">
        <f t="shared" si="54"/>
        <v>8</v>
      </c>
      <c r="AI611" s="22">
        <v>143</v>
      </c>
      <c r="AJ611" s="21">
        <f t="shared" si="55"/>
        <v>1144</v>
      </c>
      <c r="AK611" s="21">
        <f t="shared" si="58"/>
        <v>30.029999999999994</v>
      </c>
      <c r="AL611" s="21">
        <f t="shared" si="56"/>
        <v>240.23999999999995</v>
      </c>
      <c r="AM611" s="25">
        <f t="shared" si="59"/>
        <v>26.458149779735677</v>
      </c>
      <c r="AN611" s="25">
        <f t="shared" si="57"/>
        <v>211.66519823788542</v>
      </c>
    </row>
    <row r="612" spans="1:40" ht="188.1" customHeight="1" x14ac:dyDescent="0.45">
      <c r="A612" s="3"/>
      <c r="B612" s="1" t="s">
        <v>1363</v>
      </c>
      <c r="C612" s="1" t="s">
        <v>867</v>
      </c>
      <c r="D612" s="1" t="s">
        <v>1390</v>
      </c>
      <c r="E612" s="1" t="s">
        <v>1391</v>
      </c>
      <c r="F612" s="1" t="s">
        <v>1187</v>
      </c>
      <c r="G612" s="1" t="s">
        <v>820</v>
      </c>
      <c r="H612" s="3"/>
      <c r="I612" s="1" t="s">
        <v>77</v>
      </c>
      <c r="J612" s="1" t="s">
        <v>78</v>
      </c>
      <c r="K612" s="6" t="s">
        <v>39</v>
      </c>
      <c r="L612" s="36"/>
      <c r="M612" s="36"/>
      <c r="N612" s="36">
        <v>3</v>
      </c>
      <c r="O612" s="36"/>
      <c r="P612" s="36"/>
      <c r="Q612" s="36"/>
      <c r="R612" s="36"/>
      <c r="S612" s="36"/>
      <c r="T612" s="36"/>
      <c r="U612" s="36"/>
      <c r="V612" s="36"/>
      <c r="W612" s="36"/>
      <c r="X612" s="36"/>
      <c r="Y612" s="36"/>
      <c r="Z612" s="36"/>
      <c r="AA612" s="36"/>
      <c r="AB612" s="36"/>
      <c r="AC612" s="36"/>
      <c r="AD612" s="36"/>
      <c r="AE612" s="36"/>
      <c r="AF612" s="36"/>
      <c r="AG612" s="1"/>
      <c r="AH612" s="30">
        <f t="shared" si="54"/>
        <v>3</v>
      </c>
      <c r="AI612" s="22">
        <v>143</v>
      </c>
      <c r="AJ612" s="21">
        <f t="shared" si="55"/>
        <v>429</v>
      </c>
      <c r="AK612" s="21">
        <f t="shared" si="58"/>
        <v>30.029999999999994</v>
      </c>
      <c r="AL612" s="21">
        <f t="shared" si="56"/>
        <v>90.089999999999975</v>
      </c>
      <c r="AM612" s="25">
        <f t="shared" si="59"/>
        <v>26.458149779735677</v>
      </c>
      <c r="AN612" s="25">
        <f t="shared" si="57"/>
        <v>79.374449339207032</v>
      </c>
    </row>
    <row r="613" spans="1:40" ht="188.1" customHeight="1" x14ac:dyDescent="0.45">
      <c r="A613" s="3"/>
      <c r="B613" s="1" t="s">
        <v>1363</v>
      </c>
      <c r="C613" s="1" t="s">
        <v>867</v>
      </c>
      <c r="D613" s="1" t="s">
        <v>1392</v>
      </c>
      <c r="E613" s="1" t="s">
        <v>1393</v>
      </c>
      <c r="F613" s="1" t="s">
        <v>1394</v>
      </c>
      <c r="G613" s="1" t="s">
        <v>926</v>
      </c>
      <c r="H613" s="3"/>
      <c r="I613" s="1" t="s">
        <v>199</v>
      </c>
      <c r="J613" s="1" t="s">
        <v>200</v>
      </c>
      <c r="K613" s="6" t="s">
        <v>39</v>
      </c>
      <c r="L613" s="36"/>
      <c r="M613" s="36"/>
      <c r="N613" s="36">
        <v>1</v>
      </c>
      <c r="O613" s="36"/>
      <c r="P613" s="36"/>
      <c r="Q613" s="36"/>
      <c r="R613" s="36"/>
      <c r="S613" s="36"/>
      <c r="T613" s="36"/>
      <c r="U613" s="36"/>
      <c r="V613" s="36"/>
      <c r="W613" s="36"/>
      <c r="X613" s="36"/>
      <c r="Y613" s="36"/>
      <c r="Z613" s="36"/>
      <c r="AA613" s="36"/>
      <c r="AB613" s="36"/>
      <c r="AC613" s="36"/>
      <c r="AD613" s="36"/>
      <c r="AE613" s="36"/>
      <c r="AF613" s="36"/>
      <c r="AG613" s="1"/>
      <c r="AH613" s="30">
        <f t="shared" si="54"/>
        <v>1</v>
      </c>
      <c r="AI613" s="22">
        <v>468</v>
      </c>
      <c r="AJ613" s="21">
        <f t="shared" si="55"/>
        <v>468</v>
      </c>
      <c r="AK613" s="21">
        <f t="shared" si="58"/>
        <v>98.279999999999987</v>
      </c>
      <c r="AL613" s="21">
        <f t="shared" si="56"/>
        <v>98.279999999999987</v>
      </c>
      <c r="AM613" s="25">
        <f t="shared" si="59"/>
        <v>86.590308370044042</v>
      </c>
      <c r="AN613" s="25">
        <f t="shared" si="57"/>
        <v>86.590308370044042</v>
      </c>
    </row>
    <row r="614" spans="1:40" ht="188.1" customHeight="1" x14ac:dyDescent="0.45">
      <c r="A614" s="3"/>
      <c r="B614" s="1" t="s">
        <v>1363</v>
      </c>
      <c r="C614" s="1" t="s">
        <v>867</v>
      </c>
      <c r="D614" s="1" t="s">
        <v>1392</v>
      </c>
      <c r="E614" s="1" t="s">
        <v>1393</v>
      </c>
      <c r="F614" s="1" t="s">
        <v>925</v>
      </c>
      <c r="G614" s="1" t="s">
        <v>926</v>
      </c>
      <c r="H614" s="3"/>
      <c r="I614" s="1" t="s">
        <v>199</v>
      </c>
      <c r="J614" s="1" t="s">
        <v>200</v>
      </c>
      <c r="K614" s="6" t="s">
        <v>39</v>
      </c>
      <c r="L614" s="36"/>
      <c r="M614" s="36"/>
      <c r="N614" s="36">
        <v>1</v>
      </c>
      <c r="O614" s="36"/>
      <c r="P614" s="36"/>
      <c r="Q614" s="36"/>
      <c r="R614" s="36"/>
      <c r="S614" s="36"/>
      <c r="T614" s="36"/>
      <c r="U614" s="36"/>
      <c r="V614" s="36"/>
      <c r="W614" s="36"/>
      <c r="X614" s="36"/>
      <c r="Y614" s="36"/>
      <c r="Z614" s="36"/>
      <c r="AA614" s="36"/>
      <c r="AB614" s="36"/>
      <c r="AC614" s="36"/>
      <c r="AD614" s="36"/>
      <c r="AE614" s="36"/>
      <c r="AF614" s="36"/>
      <c r="AG614" s="1"/>
      <c r="AH614" s="30">
        <f t="shared" si="54"/>
        <v>1</v>
      </c>
      <c r="AI614" s="22">
        <v>367</v>
      </c>
      <c r="AJ614" s="21">
        <f t="shared" si="55"/>
        <v>367</v>
      </c>
      <c r="AK614" s="21">
        <f t="shared" si="58"/>
        <v>77.069999999999993</v>
      </c>
      <c r="AL614" s="21">
        <f t="shared" si="56"/>
        <v>77.069999999999993</v>
      </c>
      <c r="AM614" s="25">
        <f t="shared" si="59"/>
        <v>67.903083700440519</v>
      </c>
      <c r="AN614" s="25">
        <f t="shared" si="57"/>
        <v>67.903083700440519</v>
      </c>
    </row>
    <row r="615" spans="1:40" ht="188.1" customHeight="1" x14ac:dyDescent="0.45">
      <c r="A615" s="3"/>
      <c r="B615" s="1" t="s">
        <v>1363</v>
      </c>
      <c r="C615" s="1" t="s">
        <v>867</v>
      </c>
      <c r="D615" s="1" t="s">
        <v>1392</v>
      </c>
      <c r="E615" s="1" t="s">
        <v>1393</v>
      </c>
      <c r="F615" s="1" t="s">
        <v>980</v>
      </c>
      <c r="G615" s="1" t="s">
        <v>981</v>
      </c>
      <c r="H615" s="3"/>
      <c r="I615" s="1" t="s">
        <v>199</v>
      </c>
      <c r="J615" s="1" t="s">
        <v>200</v>
      </c>
      <c r="K615" s="6" t="s">
        <v>39</v>
      </c>
      <c r="L615" s="36"/>
      <c r="M615" s="36"/>
      <c r="N615" s="36">
        <v>3</v>
      </c>
      <c r="O615" s="36"/>
      <c r="P615" s="36"/>
      <c r="Q615" s="36"/>
      <c r="R615" s="36">
        <v>1</v>
      </c>
      <c r="S615" s="36"/>
      <c r="T615" s="36"/>
      <c r="U615" s="36"/>
      <c r="V615" s="36"/>
      <c r="W615" s="36"/>
      <c r="X615" s="36"/>
      <c r="Y615" s="36"/>
      <c r="Z615" s="36"/>
      <c r="AA615" s="36"/>
      <c r="AB615" s="36"/>
      <c r="AC615" s="36"/>
      <c r="AD615" s="36"/>
      <c r="AE615" s="36"/>
      <c r="AF615" s="36"/>
      <c r="AG615" s="1"/>
      <c r="AH615" s="30">
        <f t="shared" si="54"/>
        <v>4</v>
      </c>
      <c r="AI615" s="22">
        <v>325</v>
      </c>
      <c r="AJ615" s="21">
        <f t="shared" si="55"/>
        <v>1300</v>
      </c>
      <c r="AK615" s="21">
        <f t="shared" si="58"/>
        <v>68.249999999999986</v>
      </c>
      <c r="AL615" s="21">
        <f t="shared" si="56"/>
        <v>272.99999999999994</v>
      </c>
      <c r="AM615" s="25">
        <f t="shared" si="59"/>
        <v>60.132158590308357</v>
      </c>
      <c r="AN615" s="25">
        <f t="shared" si="57"/>
        <v>240.52863436123343</v>
      </c>
    </row>
    <row r="616" spans="1:40" ht="188.1" customHeight="1" x14ac:dyDescent="0.45">
      <c r="A616" s="3"/>
      <c r="B616" s="1" t="s">
        <v>1363</v>
      </c>
      <c r="C616" s="1" t="s">
        <v>867</v>
      </c>
      <c r="D616" s="1" t="s">
        <v>1395</v>
      </c>
      <c r="E616" s="1" t="s">
        <v>1396</v>
      </c>
      <c r="F616" s="1" t="s">
        <v>920</v>
      </c>
      <c r="G616" s="1" t="s">
        <v>246</v>
      </c>
      <c r="H616" s="3"/>
      <c r="I616" s="1" t="s">
        <v>220</v>
      </c>
      <c r="J616" s="1" t="s">
        <v>221</v>
      </c>
      <c r="K616" s="6" t="s">
        <v>39</v>
      </c>
      <c r="L616" s="36"/>
      <c r="M616" s="36">
        <v>2</v>
      </c>
      <c r="N616" s="36"/>
      <c r="O616" s="36"/>
      <c r="P616" s="36"/>
      <c r="Q616" s="36"/>
      <c r="R616" s="36"/>
      <c r="S616" s="36"/>
      <c r="T616" s="36"/>
      <c r="U616" s="36"/>
      <c r="V616" s="36"/>
      <c r="W616" s="36"/>
      <c r="X616" s="36"/>
      <c r="Y616" s="36"/>
      <c r="Z616" s="36"/>
      <c r="AA616" s="36"/>
      <c r="AB616" s="36"/>
      <c r="AC616" s="36"/>
      <c r="AD616" s="36"/>
      <c r="AE616" s="36"/>
      <c r="AF616" s="36"/>
      <c r="AG616" s="1"/>
      <c r="AH616" s="30">
        <f t="shared" si="54"/>
        <v>2</v>
      </c>
      <c r="AI616" s="22">
        <v>277</v>
      </c>
      <c r="AJ616" s="21">
        <f t="shared" si="55"/>
        <v>554</v>
      </c>
      <c r="AK616" s="21">
        <f t="shared" si="58"/>
        <v>58.169999999999987</v>
      </c>
      <c r="AL616" s="21">
        <f t="shared" si="56"/>
        <v>116.33999999999997</v>
      </c>
      <c r="AM616" s="25">
        <f t="shared" si="59"/>
        <v>51.251101321585892</v>
      </c>
      <c r="AN616" s="25">
        <f t="shared" si="57"/>
        <v>102.50220264317178</v>
      </c>
    </row>
    <row r="617" spans="1:40" ht="188.1" customHeight="1" x14ac:dyDescent="0.45">
      <c r="A617" s="3"/>
      <c r="B617" s="1" t="s">
        <v>1363</v>
      </c>
      <c r="C617" s="1" t="s">
        <v>867</v>
      </c>
      <c r="D617" s="1" t="s">
        <v>1395</v>
      </c>
      <c r="E617" s="1" t="s">
        <v>1396</v>
      </c>
      <c r="F617" s="1" t="s">
        <v>965</v>
      </c>
      <c r="G617" s="1" t="s">
        <v>966</v>
      </c>
      <c r="H617" s="3"/>
      <c r="I617" s="1" t="s">
        <v>967</v>
      </c>
      <c r="J617" s="1" t="s">
        <v>968</v>
      </c>
      <c r="K617" s="6" t="s">
        <v>39</v>
      </c>
      <c r="L617" s="36"/>
      <c r="M617" s="36"/>
      <c r="N617" s="36">
        <v>1</v>
      </c>
      <c r="O617" s="36"/>
      <c r="P617" s="36"/>
      <c r="Q617" s="36"/>
      <c r="R617" s="36"/>
      <c r="S617" s="36"/>
      <c r="T617" s="36"/>
      <c r="U617" s="36"/>
      <c r="V617" s="36"/>
      <c r="W617" s="36"/>
      <c r="X617" s="36"/>
      <c r="Y617" s="36"/>
      <c r="Z617" s="36"/>
      <c r="AA617" s="36"/>
      <c r="AB617" s="36"/>
      <c r="AC617" s="36"/>
      <c r="AD617" s="36"/>
      <c r="AE617" s="36"/>
      <c r="AF617" s="36"/>
      <c r="AG617" s="1"/>
      <c r="AH617" s="30">
        <f t="shared" si="54"/>
        <v>1</v>
      </c>
      <c r="AI617" s="22">
        <v>311</v>
      </c>
      <c r="AJ617" s="21">
        <f t="shared" si="55"/>
        <v>311</v>
      </c>
      <c r="AK617" s="21">
        <f t="shared" si="58"/>
        <v>65.309999999999988</v>
      </c>
      <c r="AL617" s="21">
        <f t="shared" si="56"/>
        <v>65.309999999999988</v>
      </c>
      <c r="AM617" s="25">
        <f t="shared" si="59"/>
        <v>57.541850220264308</v>
      </c>
      <c r="AN617" s="25">
        <f t="shared" si="57"/>
        <v>57.541850220264308</v>
      </c>
    </row>
    <row r="618" spans="1:40" ht="188.1" customHeight="1" x14ac:dyDescent="0.45">
      <c r="A618" s="3"/>
      <c r="B618" s="1" t="s">
        <v>1363</v>
      </c>
      <c r="C618" s="1" t="s">
        <v>867</v>
      </c>
      <c r="D618" s="1" t="s">
        <v>1397</v>
      </c>
      <c r="E618" s="1" t="s">
        <v>1398</v>
      </c>
      <c r="F618" s="1" t="s">
        <v>197</v>
      </c>
      <c r="G618" s="1" t="s">
        <v>198</v>
      </c>
      <c r="H618" s="3"/>
      <c r="I618" s="1" t="s">
        <v>199</v>
      </c>
      <c r="J618" s="1" t="s">
        <v>200</v>
      </c>
      <c r="K618" s="6" t="s">
        <v>39</v>
      </c>
      <c r="L618" s="36">
        <v>1</v>
      </c>
      <c r="M618" s="36"/>
      <c r="N618" s="36"/>
      <c r="O618" s="36"/>
      <c r="P618" s="36"/>
      <c r="Q618" s="36"/>
      <c r="R618" s="36"/>
      <c r="S618" s="36"/>
      <c r="T618" s="36"/>
      <c r="U618" s="36"/>
      <c r="V618" s="36"/>
      <c r="W618" s="36"/>
      <c r="X618" s="36"/>
      <c r="Y618" s="36"/>
      <c r="Z618" s="36"/>
      <c r="AA618" s="36"/>
      <c r="AB618" s="36"/>
      <c r="AC618" s="36"/>
      <c r="AD618" s="36"/>
      <c r="AE618" s="36"/>
      <c r="AF618" s="36"/>
      <c r="AG618" s="1"/>
      <c r="AH618" s="30">
        <f t="shared" si="54"/>
        <v>1</v>
      </c>
      <c r="AI618" s="22">
        <v>353</v>
      </c>
      <c r="AJ618" s="21">
        <f t="shared" si="55"/>
        <v>353</v>
      </c>
      <c r="AK618" s="21">
        <f t="shared" si="58"/>
        <v>74.129999999999981</v>
      </c>
      <c r="AL618" s="21">
        <f t="shared" si="56"/>
        <v>74.129999999999981</v>
      </c>
      <c r="AM618" s="25">
        <f t="shared" si="59"/>
        <v>65.312775330396462</v>
      </c>
      <c r="AN618" s="25">
        <f t="shared" si="57"/>
        <v>65.312775330396462</v>
      </c>
    </row>
    <row r="619" spans="1:40" ht="188.1" customHeight="1" x14ac:dyDescent="0.45">
      <c r="A619" s="3"/>
      <c r="B619" s="1" t="s">
        <v>1363</v>
      </c>
      <c r="C619" s="1" t="s">
        <v>867</v>
      </c>
      <c r="D619" s="1" t="s">
        <v>1399</v>
      </c>
      <c r="E619" s="1" t="s">
        <v>1400</v>
      </c>
      <c r="F619" s="1" t="s">
        <v>1187</v>
      </c>
      <c r="G619" s="1" t="s">
        <v>820</v>
      </c>
      <c r="H619" s="3"/>
      <c r="I619" s="1" t="s">
        <v>239</v>
      </c>
      <c r="J619" s="1" t="s">
        <v>430</v>
      </c>
      <c r="K619" s="6" t="s">
        <v>37</v>
      </c>
      <c r="L619" s="36"/>
      <c r="M619" s="36"/>
      <c r="N619" s="36">
        <v>2</v>
      </c>
      <c r="O619" s="36">
        <v>1</v>
      </c>
      <c r="P619" s="36"/>
      <c r="Q619" s="36"/>
      <c r="R619" s="36"/>
      <c r="S619" s="36"/>
      <c r="T619" s="36"/>
      <c r="U619" s="36"/>
      <c r="V619" s="36"/>
      <c r="W619" s="36"/>
      <c r="X619" s="36"/>
      <c r="Y619" s="36"/>
      <c r="Z619" s="36"/>
      <c r="AA619" s="36"/>
      <c r="AB619" s="36"/>
      <c r="AC619" s="36"/>
      <c r="AD619" s="36"/>
      <c r="AE619" s="36"/>
      <c r="AF619" s="36"/>
      <c r="AG619" s="1"/>
      <c r="AH619" s="30">
        <f t="shared" si="54"/>
        <v>3</v>
      </c>
      <c r="AI619" s="22">
        <v>143</v>
      </c>
      <c r="AJ619" s="21">
        <f t="shared" si="55"/>
        <v>429</v>
      </c>
      <c r="AK619" s="21">
        <f t="shared" si="58"/>
        <v>30.029999999999994</v>
      </c>
      <c r="AL619" s="21">
        <f t="shared" si="56"/>
        <v>90.089999999999975</v>
      </c>
      <c r="AM619" s="25">
        <f t="shared" si="59"/>
        <v>26.458149779735677</v>
      </c>
      <c r="AN619" s="25">
        <f t="shared" si="57"/>
        <v>79.374449339207032</v>
      </c>
    </row>
    <row r="620" spans="1:40" ht="188.1" customHeight="1" x14ac:dyDescent="0.45">
      <c r="A620" s="3"/>
      <c r="B620" s="1" t="s">
        <v>1363</v>
      </c>
      <c r="C620" s="1" t="s">
        <v>867</v>
      </c>
      <c r="D620" s="1" t="s">
        <v>1399</v>
      </c>
      <c r="E620" s="1" t="s">
        <v>1400</v>
      </c>
      <c r="F620" s="1" t="s">
        <v>1187</v>
      </c>
      <c r="G620" s="1" t="s">
        <v>820</v>
      </c>
      <c r="H620" s="3"/>
      <c r="I620" s="1" t="s">
        <v>180</v>
      </c>
      <c r="J620" s="1" t="s">
        <v>282</v>
      </c>
      <c r="K620" s="6" t="s">
        <v>37</v>
      </c>
      <c r="L620" s="36"/>
      <c r="M620" s="36"/>
      <c r="N620" s="36">
        <v>4</v>
      </c>
      <c r="O620" s="36"/>
      <c r="P620" s="36"/>
      <c r="Q620" s="36"/>
      <c r="R620" s="36"/>
      <c r="S620" s="36"/>
      <c r="T620" s="36"/>
      <c r="U620" s="36"/>
      <c r="V620" s="36"/>
      <c r="W620" s="36"/>
      <c r="X620" s="36"/>
      <c r="Y620" s="36"/>
      <c r="Z620" s="36"/>
      <c r="AA620" s="36"/>
      <c r="AB620" s="36"/>
      <c r="AC620" s="36"/>
      <c r="AD620" s="36"/>
      <c r="AE620" s="36"/>
      <c r="AF620" s="36"/>
      <c r="AG620" s="1"/>
      <c r="AH620" s="30">
        <f t="shared" si="54"/>
        <v>4</v>
      </c>
      <c r="AI620" s="22">
        <v>143</v>
      </c>
      <c r="AJ620" s="21">
        <f t="shared" si="55"/>
        <v>572</v>
      </c>
      <c r="AK620" s="21">
        <f t="shared" si="58"/>
        <v>30.029999999999994</v>
      </c>
      <c r="AL620" s="21">
        <f t="shared" si="56"/>
        <v>120.11999999999998</v>
      </c>
      <c r="AM620" s="25">
        <f t="shared" si="59"/>
        <v>26.458149779735677</v>
      </c>
      <c r="AN620" s="25">
        <f t="shared" si="57"/>
        <v>105.83259911894271</v>
      </c>
    </row>
    <row r="621" spans="1:40" ht="188.1" customHeight="1" x14ac:dyDescent="0.45">
      <c r="A621" s="3"/>
      <c r="B621" s="1" t="s">
        <v>1363</v>
      </c>
      <c r="C621" s="1" t="s">
        <v>867</v>
      </c>
      <c r="D621" s="1" t="s">
        <v>1399</v>
      </c>
      <c r="E621" s="1" t="s">
        <v>1400</v>
      </c>
      <c r="F621" s="1" t="s">
        <v>1200</v>
      </c>
      <c r="G621" s="1" t="s">
        <v>1201</v>
      </c>
      <c r="H621" s="3"/>
      <c r="I621" s="1" t="s">
        <v>271</v>
      </c>
      <c r="J621" s="1" t="s">
        <v>272</v>
      </c>
      <c r="K621" s="6" t="s">
        <v>37</v>
      </c>
      <c r="L621" s="36">
        <v>1</v>
      </c>
      <c r="M621" s="36"/>
      <c r="N621" s="36"/>
      <c r="O621" s="36"/>
      <c r="P621" s="36"/>
      <c r="Q621" s="36"/>
      <c r="R621" s="36"/>
      <c r="S621" s="36"/>
      <c r="T621" s="36"/>
      <c r="U621" s="36"/>
      <c r="V621" s="36"/>
      <c r="W621" s="36"/>
      <c r="X621" s="36"/>
      <c r="Y621" s="36"/>
      <c r="Z621" s="36"/>
      <c r="AA621" s="36"/>
      <c r="AB621" s="36"/>
      <c r="AC621" s="36"/>
      <c r="AD621" s="36"/>
      <c r="AE621" s="36"/>
      <c r="AF621" s="36"/>
      <c r="AG621" s="1"/>
      <c r="AH621" s="30">
        <f t="shared" si="54"/>
        <v>1</v>
      </c>
      <c r="AI621" s="22">
        <v>182</v>
      </c>
      <c r="AJ621" s="21">
        <f t="shared" si="55"/>
        <v>182</v>
      </c>
      <c r="AK621" s="21">
        <f t="shared" si="58"/>
        <v>38.219999999999992</v>
      </c>
      <c r="AL621" s="21">
        <f t="shared" si="56"/>
        <v>38.219999999999992</v>
      </c>
      <c r="AM621" s="25">
        <f t="shared" si="59"/>
        <v>33.67400881057268</v>
      </c>
      <c r="AN621" s="25">
        <f t="shared" si="57"/>
        <v>33.67400881057268</v>
      </c>
    </row>
    <row r="622" spans="1:40" ht="188.1" customHeight="1" x14ac:dyDescent="0.45">
      <c r="A622" s="3"/>
      <c r="B622" s="1" t="s">
        <v>1363</v>
      </c>
      <c r="C622" s="1" t="s">
        <v>867</v>
      </c>
      <c r="D622" s="1" t="s">
        <v>1399</v>
      </c>
      <c r="E622" s="1" t="s">
        <v>1400</v>
      </c>
      <c r="F622" s="1" t="s">
        <v>1200</v>
      </c>
      <c r="G622" s="1" t="s">
        <v>1201</v>
      </c>
      <c r="H622" s="3"/>
      <c r="I622" s="1" t="s">
        <v>145</v>
      </c>
      <c r="J622" s="1" t="s">
        <v>146</v>
      </c>
      <c r="K622" s="6" t="s">
        <v>37</v>
      </c>
      <c r="L622" s="36"/>
      <c r="M622" s="36"/>
      <c r="N622" s="36">
        <v>6</v>
      </c>
      <c r="O622" s="36"/>
      <c r="P622" s="36"/>
      <c r="Q622" s="36"/>
      <c r="R622" s="36"/>
      <c r="S622" s="36"/>
      <c r="T622" s="36"/>
      <c r="U622" s="36"/>
      <c r="V622" s="36"/>
      <c r="W622" s="36"/>
      <c r="X622" s="36"/>
      <c r="Y622" s="36"/>
      <c r="Z622" s="36"/>
      <c r="AA622" s="36"/>
      <c r="AB622" s="36"/>
      <c r="AC622" s="36"/>
      <c r="AD622" s="36"/>
      <c r="AE622" s="36"/>
      <c r="AF622" s="36"/>
      <c r="AG622" s="1"/>
      <c r="AH622" s="30">
        <f t="shared" si="54"/>
        <v>6</v>
      </c>
      <c r="AI622" s="22">
        <v>182</v>
      </c>
      <c r="AJ622" s="21">
        <f t="shared" si="55"/>
        <v>1092</v>
      </c>
      <c r="AK622" s="21">
        <f t="shared" si="58"/>
        <v>38.219999999999992</v>
      </c>
      <c r="AL622" s="21">
        <f t="shared" si="56"/>
        <v>229.31999999999994</v>
      </c>
      <c r="AM622" s="25">
        <f t="shared" si="59"/>
        <v>33.67400881057268</v>
      </c>
      <c r="AN622" s="25">
        <f t="shared" si="57"/>
        <v>202.04405286343609</v>
      </c>
    </row>
    <row r="623" spans="1:40" ht="188.1" customHeight="1" x14ac:dyDescent="0.45">
      <c r="A623" s="3"/>
      <c r="B623" s="1" t="s">
        <v>1363</v>
      </c>
      <c r="C623" s="1" t="s">
        <v>867</v>
      </c>
      <c r="D623" s="1" t="s">
        <v>1401</v>
      </c>
      <c r="E623" s="1" t="s">
        <v>1402</v>
      </c>
      <c r="F623" s="1" t="s">
        <v>1190</v>
      </c>
      <c r="G623" s="1" t="s">
        <v>1191</v>
      </c>
      <c r="H623" s="3"/>
      <c r="I623" s="1" t="s">
        <v>77</v>
      </c>
      <c r="J623" s="1" t="s">
        <v>78</v>
      </c>
      <c r="K623" s="6" t="s">
        <v>37</v>
      </c>
      <c r="L623" s="36"/>
      <c r="M623" s="36"/>
      <c r="N623" s="36">
        <v>2</v>
      </c>
      <c r="O623" s="36"/>
      <c r="P623" s="36"/>
      <c r="Q623" s="36"/>
      <c r="R623" s="36"/>
      <c r="S623" s="36"/>
      <c r="T623" s="36"/>
      <c r="U623" s="36"/>
      <c r="V623" s="36"/>
      <c r="W623" s="36"/>
      <c r="X623" s="36"/>
      <c r="Y623" s="36"/>
      <c r="Z623" s="36"/>
      <c r="AA623" s="36"/>
      <c r="AB623" s="36"/>
      <c r="AC623" s="36"/>
      <c r="AD623" s="36"/>
      <c r="AE623" s="36"/>
      <c r="AF623" s="36"/>
      <c r="AG623" s="1"/>
      <c r="AH623" s="30">
        <f t="shared" si="54"/>
        <v>2</v>
      </c>
      <c r="AI623" s="22">
        <v>227</v>
      </c>
      <c r="AJ623" s="21">
        <f t="shared" si="55"/>
        <v>454</v>
      </c>
      <c r="AK623" s="21">
        <f t="shared" si="58"/>
        <v>47.669999999999995</v>
      </c>
      <c r="AL623" s="21">
        <f t="shared" si="56"/>
        <v>95.339999999999989</v>
      </c>
      <c r="AM623" s="25">
        <f t="shared" si="59"/>
        <v>41.999999999999993</v>
      </c>
      <c r="AN623" s="25">
        <f t="shared" si="57"/>
        <v>83.999999999999986</v>
      </c>
    </row>
    <row r="624" spans="1:40" ht="188.1" customHeight="1" x14ac:dyDescent="0.45">
      <c r="A624" s="3"/>
      <c r="B624" s="1" t="s">
        <v>1363</v>
      </c>
      <c r="C624" s="1" t="s">
        <v>867</v>
      </c>
      <c r="D624" s="1" t="s">
        <v>1401</v>
      </c>
      <c r="E624" s="1" t="s">
        <v>1402</v>
      </c>
      <c r="F624" s="1" t="s">
        <v>1192</v>
      </c>
      <c r="G624" s="1" t="s">
        <v>1193</v>
      </c>
      <c r="H624" s="3"/>
      <c r="I624" s="1" t="s">
        <v>1194</v>
      </c>
      <c r="J624" s="1" t="s">
        <v>1195</v>
      </c>
      <c r="K624" s="6" t="s">
        <v>37</v>
      </c>
      <c r="L624" s="36"/>
      <c r="M624" s="36"/>
      <c r="N624" s="36">
        <v>1</v>
      </c>
      <c r="O624" s="36"/>
      <c r="P624" s="36"/>
      <c r="Q624" s="36"/>
      <c r="R624" s="36"/>
      <c r="S624" s="36"/>
      <c r="T624" s="36"/>
      <c r="U624" s="36"/>
      <c r="V624" s="36"/>
      <c r="W624" s="36"/>
      <c r="X624" s="36"/>
      <c r="Y624" s="36"/>
      <c r="Z624" s="36"/>
      <c r="AA624" s="36"/>
      <c r="AB624" s="36"/>
      <c r="AC624" s="36"/>
      <c r="AD624" s="36"/>
      <c r="AE624" s="36"/>
      <c r="AF624" s="36"/>
      <c r="AG624" s="1"/>
      <c r="AH624" s="30">
        <f t="shared" si="54"/>
        <v>1</v>
      </c>
      <c r="AI624" s="22">
        <v>328</v>
      </c>
      <c r="AJ624" s="21">
        <f t="shared" si="55"/>
        <v>328</v>
      </c>
      <c r="AK624" s="21">
        <f t="shared" si="58"/>
        <v>68.88</v>
      </c>
      <c r="AL624" s="21">
        <f t="shared" si="56"/>
        <v>68.88</v>
      </c>
      <c r="AM624" s="25">
        <f t="shared" si="59"/>
        <v>60.687224669603516</v>
      </c>
      <c r="AN624" s="25">
        <f t="shared" si="57"/>
        <v>60.687224669603516</v>
      </c>
    </row>
    <row r="625" spans="1:40" ht="188.1" customHeight="1" x14ac:dyDescent="0.45">
      <c r="A625" s="3"/>
      <c r="B625" s="1" t="s">
        <v>1363</v>
      </c>
      <c r="C625" s="1" t="s">
        <v>867</v>
      </c>
      <c r="D625" s="1" t="s">
        <v>1401</v>
      </c>
      <c r="E625" s="1" t="s">
        <v>1402</v>
      </c>
      <c r="F625" s="1" t="s">
        <v>1198</v>
      </c>
      <c r="G625" s="1" t="s">
        <v>1199</v>
      </c>
      <c r="H625" s="3"/>
      <c r="I625" s="1" t="s">
        <v>145</v>
      </c>
      <c r="J625" s="1" t="s">
        <v>159</v>
      </c>
      <c r="K625" s="6" t="s">
        <v>37</v>
      </c>
      <c r="L625" s="36"/>
      <c r="M625" s="36">
        <v>7</v>
      </c>
      <c r="N625" s="36"/>
      <c r="O625" s="36"/>
      <c r="P625" s="36"/>
      <c r="Q625" s="36"/>
      <c r="R625" s="36"/>
      <c r="S625" s="36"/>
      <c r="T625" s="36"/>
      <c r="U625" s="36"/>
      <c r="V625" s="36"/>
      <c r="W625" s="36"/>
      <c r="X625" s="36"/>
      <c r="Y625" s="36"/>
      <c r="Z625" s="36"/>
      <c r="AA625" s="36"/>
      <c r="AB625" s="36"/>
      <c r="AC625" s="36"/>
      <c r="AD625" s="36"/>
      <c r="AE625" s="36"/>
      <c r="AF625" s="36"/>
      <c r="AG625" s="1"/>
      <c r="AH625" s="30">
        <f t="shared" si="54"/>
        <v>7</v>
      </c>
      <c r="AI625" s="22">
        <v>266</v>
      </c>
      <c r="AJ625" s="21">
        <f t="shared" si="55"/>
        <v>1862</v>
      </c>
      <c r="AK625" s="21">
        <f t="shared" si="58"/>
        <v>55.859999999999992</v>
      </c>
      <c r="AL625" s="21">
        <f t="shared" si="56"/>
        <v>391.01999999999992</v>
      </c>
      <c r="AM625" s="25">
        <f t="shared" si="59"/>
        <v>49.215859030836995</v>
      </c>
      <c r="AN625" s="25">
        <f t="shared" si="57"/>
        <v>344.51101321585895</v>
      </c>
    </row>
    <row r="626" spans="1:40" ht="188.1" customHeight="1" x14ac:dyDescent="0.45">
      <c r="A626" s="3"/>
      <c r="B626" s="1" t="s">
        <v>1363</v>
      </c>
      <c r="C626" s="1" t="s">
        <v>867</v>
      </c>
      <c r="D626" s="1" t="s">
        <v>1403</v>
      </c>
      <c r="E626" s="1" t="s">
        <v>1404</v>
      </c>
      <c r="F626" s="1" t="s">
        <v>1200</v>
      </c>
      <c r="G626" s="1" t="s">
        <v>1201</v>
      </c>
      <c r="H626" s="3"/>
      <c r="I626" s="1" t="s">
        <v>145</v>
      </c>
      <c r="J626" s="1" t="s">
        <v>159</v>
      </c>
      <c r="K626" s="6" t="s">
        <v>37</v>
      </c>
      <c r="L626" s="36"/>
      <c r="M626" s="36"/>
      <c r="N626" s="36">
        <v>1</v>
      </c>
      <c r="O626" s="36"/>
      <c r="P626" s="36"/>
      <c r="Q626" s="36"/>
      <c r="R626" s="36"/>
      <c r="S626" s="36"/>
      <c r="T626" s="36"/>
      <c r="U626" s="36"/>
      <c r="V626" s="36"/>
      <c r="W626" s="36"/>
      <c r="X626" s="36"/>
      <c r="Y626" s="36"/>
      <c r="Z626" s="36"/>
      <c r="AA626" s="36"/>
      <c r="AB626" s="36"/>
      <c r="AC626" s="36"/>
      <c r="AD626" s="36"/>
      <c r="AE626" s="36"/>
      <c r="AF626" s="36"/>
      <c r="AG626" s="1"/>
      <c r="AH626" s="30">
        <f t="shared" si="54"/>
        <v>1</v>
      </c>
      <c r="AI626" s="22">
        <v>286</v>
      </c>
      <c r="AJ626" s="21">
        <f t="shared" si="55"/>
        <v>286</v>
      </c>
      <c r="AK626" s="21">
        <f t="shared" si="58"/>
        <v>60.059999999999988</v>
      </c>
      <c r="AL626" s="21">
        <f t="shared" si="56"/>
        <v>60.059999999999988</v>
      </c>
      <c r="AM626" s="25">
        <f t="shared" si="59"/>
        <v>52.916299559471355</v>
      </c>
      <c r="AN626" s="25">
        <f t="shared" si="57"/>
        <v>52.916299559471355</v>
      </c>
    </row>
    <row r="627" spans="1:40" ht="188.1" customHeight="1" x14ac:dyDescent="0.45">
      <c r="A627" s="3"/>
      <c r="B627" s="1" t="s">
        <v>1363</v>
      </c>
      <c r="C627" s="1" t="s">
        <v>867</v>
      </c>
      <c r="D627" s="1" t="s">
        <v>1405</v>
      </c>
      <c r="E627" s="1" t="s">
        <v>1406</v>
      </c>
      <c r="F627" s="1" t="s">
        <v>1019</v>
      </c>
      <c r="G627" s="1" t="s">
        <v>1020</v>
      </c>
      <c r="H627" s="3"/>
      <c r="I627" s="1" t="s">
        <v>399</v>
      </c>
      <c r="J627" s="1" t="s">
        <v>400</v>
      </c>
      <c r="K627" s="6" t="s">
        <v>39</v>
      </c>
      <c r="L627" s="36"/>
      <c r="M627" s="36"/>
      <c r="N627" s="36">
        <v>1</v>
      </c>
      <c r="O627" s="36"/>
      <c r="P627" s="36"/>
      <c r="Q627" s="36"/>
      <c r="R627" s="36"/>
      <c r="S627" s="36"/>
      <c r="T627" s="36"/>
      <c r="U627" s="36"/>
      <c r="V627" s="36"/>
      <c r="W627" s="36"/>
      <c r="X627" s="36"/>
      <c r="Y627" s="36"/>
      <c r="Z627" s="36"/>
      <c r="AA627" s="36"/>
      <c r="AB627" s="36"/>
      <c r="AC627" s="36"/>
      <c r="AD627" s="36"/>
      <c r="AE627" s="36"/>
      <c r="AF627" s="36"/>
      <c r="AG627" s="1"/>
      <c r="AH627" s="30">
        <f t="shared" si="54"/>
        <v>1</v>
      </c>
      <c r="AI627" s="22">
        <v>165</v>
      </c>
      <c r="AJ627" s="21">
        <f t="shared" si="55"/>
        <v>165</v>
      </c>
      <c r="AK627" s="21">
        <f t="shared" si="58"/>
        <v>34.649999999999991</v>
      </c>
      <c r="AL627" s="21">
        <f t="shared" si="56"/>
        <v>34.649999999999991</v>
      </c>
      <c r="AM627" s="25">
        <f t="shared" si="59"/>
        <v>30.528634361233472</v>
      </c>
      <c r="AN627" s="25">
        <f t="shared" si="57"/>
        <v>30.528634361233472</v>
      </c>
    </row>
    <row r="628" spans="1:40" ht="188.1" customHeight="1" x14ac:dyDescent="0.45">
      <c r="A628" s="3"/>
      <c r="B628" s="1" t="s">
        <v>1363</v>
      </c>
      <c r="C628" s="1" t="s">
        <v>867</v>
      </c>
      <c r="D628" s="1" t="s">
        <v>1407</v>
      </c>
      <c r="E628" s="1" t="s">
        <v>1408</v>
      </c>
      <c r="F628" s="1" t="s">
        <v>1224</v>
      </c>
      <c r="G628" s="1" t="s">
        <v>1225</v>
      </c>
      <c r="H628" s="3"/>
      <c r="I628" s="1" t="s">
        <v>77</v>
      </c>
      <c r="J628" s="1" t="s">
        <v>78</v>
      </c>
      <c r="K628" s="6" t="s">
        <v>37</v>
      </c>
      <c r="L628" s="36"/>
      <c r="M628" s="36"/>
      <c r="N628" s="36">
        <v>1</v>
      </c>
      <c r="O628" s="36"/>
      <c r="P628" s="36"/>
      <c r="Q628" s="36"/>
      <c r="R628" s="36"/>
      <c r="S628" s="36"/>
      <c r="T628" s="36"/>
      <c r="U628" s="36"/>
      <c r="V628" s="36"/>
      <c r="W628" s="36"/>
      <c r="X628" s="36"/>
      <c r="Y628" s="36"/>
      <c r="Z628" s="36"/>
      <c r="AA628" s="36"/>
      <c r="AB628" s="36"/>
      <c r="AC628" s="36"/>
      <c r="AD628" s="36"/>
      <c r="AE628" s="36"/>
      <c r="AF628" s="36"/>
      <c r="AG628" s="1"/>
      <c r="AH628" s="30">
        <f t="shared" si="54"/>
        <v>1</v>
      </c>
      <c r="AI628" s="22">
        <v>176</v>
      </c>
      <c r="AJ628" s="21">
        <f t="shared" si="55"/>
        <v>176</v>
      </c>
      <c r="AK628" s="21">
        <f t="shared" si="58"/>
        <v>36.959999999999994</v>
      </c>
      <c r="AL628" s="21">
        <f t="shared" si="56"/>
        <v>36.959999999999994</v>
      </c>
      <c r="AM628" s="25">
        <f t="shared" si="59"/>
        <v>32.563876651982376</v>
      </c>
      <c r="AN628" s="25">
        <f t="shared" si="57"/>
        <v>32.563876651982376</v>
      </c>
    </row>
    <row r="629" spans="1:40" ht="188.1" customHeight="1" x14ac:dyDescent="0.45">
      <c r="A629" s="3"/>
      <c r="B629" s="1" t="s">
        <v>1363</v>
      </c>
      <c r="C629" s="1" t="s">
        <v>867</v>
      </c>
      <c r="D629" s="1" t="s">
        <v>1409</v>
      </c>
      <c r="E629" s="1" t="s">
        <v>1410</v>
      </c>
      <c r="F629" s="1" t="s">
        <v>1411</v>
      </c>
      <c r="G629" s="1" t="s">
        <v>1412</v>
      </c>
      <c r="H629" s="3"/>
      <c r="I629" s="1" t="s">
        <v>145</v>
      </c>
      <c r="J629" s="1" t="s">
        <v>159</v>
      </c>
      <c r="K629" s="6" t="s">
        <v>37</v>
      </c>
      <c r="L629" s="36"/>
      <c r="M629" s="36">
        <v>2</v>
      </c>
      <c r="N629" s="36">
        <v>6</v>
      </c>
      <c r="O629" s="36"/>
      <c r="P629" s="36"/>
      <c r="Q629" s="36"/>
      <c r="R629" s="36"/>
      <c r="S629" s="36"/>
      <c r="T629" s="36"/>
      <c r="U629" s="36"/>
      <c r="V629" s="36"/>
      <c r="W629" s="36"/>
      <c r="X629" s="36"/>
      <c r="Y629" s="36"/>
      <c r="Z629" s="36"/>
      <c r="AA629" s="36"/>
      <c r="AB629" s="36"/>
      <c r="AC629" s="36"/>
      <c r="AD629" s="36"/>
      <c r="AE629" s="36"/>
      <c r="AF629" s="36"/>
      <c r="AG629" s="1"/>
      <c r="AH629" s="30">
        <f t="shared" si="54"/>
        <v>8</v>
      </c>
      <c r="AI629" s="22">
        <v>193</v>
      </c>
      <c r="AJ629" s="21">
        <f t="shared" si="55"/>
        <v>1544</v>
      </c>
      <c r="AK629" s="21">
        <f t="shared" si="58"/>
        <v>40.529999999999994</v>
      </c>
      <c r="AL629" s="21">
        <f t="shared" si="56"/>
        <v>324.23999999999995</v>
      </c>
      <c r="AM629" s="25">
        <f t="shared" si="59"/>
        <v>35.709251101321577</v>
      </c>
      <c r="AN629" s="25">
        <f t="shared" si="57"/>
        <v>285.67400881057262</v>
      </c>
    </row>
    <row r="630" spans="1:40" ht="188.1" customHeight="1" x14ac:dyDescent="0.45">
      <c r="A630" s="3"/>
      <c r="B630" s="1" t="s">
        <v>1363</v>
      </c>
      <c r="C630" s="1" t="s">
        <v>867</v>
      </c>
      <c r="D630" s="1" t="s">
        <v>1413</v>
      </c>
      <c r="E630" s="1" t="s">
        <v>1414</v>
      </c>
      <c r="F630" s="1" t="s">
        <v>1230</v>
      </c>
      <c r="G630" s="1" t="s">
        <v>1225</v>
      </c>
      <c r="H630" s="3"/>
      <c r="I630" s="1" t="s">
        <v>399</v>
      </c>
      <c r="J630" s="1" t="s">
        <v>400</v>
      </c>
      <c r="K630" s="6" t="s">
        <v>37</v>
      </c>
      <c r="L630" s="36"/>
      <c r="M630" s="36"/>
      <c r="N630" s="36">
        <v>4</v>
      </c>
      <c r="O630" s="36"/>
      <c r="P630" s="36"/>
      <c r="Q630" s="36"/>
      <c r="R630" s="36"/>
      <c r="S630" s="36"/>
      <c r="T630" s="36"/>
      <c r="U630" s="36"/>
      <c r="V630" s="36"/>
      <c r="W630" s="36"/>
      <c r="X630" s="36"/>
      <c r="Y630" s="36"/>
      <c r="Z630" s="36"/>
      <c r="AA630" s="36"/>
      <c r="AB630" s="36"/>
      <c r="AC630" s="36"/>
      <c r="AD630" s="36"/>
      <c r="AE630" s="36"/>
      <c r="AF630" s="36"/>
      <c r="AG630" s="1"/>
      <c r="AH630" s="30">
        <f t="shared" si="54"/>
        <v>4</v>
      </c>
      <c r="AI630" s="22">
        <v>232</v>
      </c>
      <c r="AJ630" s="21">
        <f t="shared" si="55"/>
        <v>928</v>
      </c>
      <c r="AK630" s="21">
        <f t="shared" si="58"/>
        <v>48.719999999999992</v>
      </c>
      <c r="AL630" s="21">
        <f t="shared" si="56"/>
        <v>194.87999999999997</v>
      </c>
      <c r="AM630" s="25">
        <f t="shared" si="59"/>
        <v>42.925110132158579</v>
      </c>
      <c r="AN630" s="25">
        <f t="shared" si="57"/>
        <v>171.70044052863432</v>
      </c>
    </row>
    <row r="631" spans="1:40" ht="188.1" customHeight="1" x14ac:dyDescent="0.45">
      <c r="A631" s="3"/>
      <c r="B631" s="1" t="s">
        <v>1363</v>
      </c>
      <c r="C631" s="1" t="s">
        <v>867</v>
      </c>
      <c r="D631" s="1" t="s">
        <v>1415</v>
      </c>
      <c r="E631" s="1" t="s">
        <v>1416</v>
      </c>
      <c r="F631" s="1" t="s">
        <v>1235</v>
      </c>
      <c r="G631" s="1" t="s">
        <v>1225</v>
      </c>
      <c r="H631" s="3"/>
      <c r="I631" s="1" t="s">
        <v>239</v>
      </c>
      <c r="J631" s="1" t="s">
        <v>240</v>
      </c>
      <c r="K631" s="6" t="s">
        <v>37</v>
      </c>
      <c r="L631" s="36"/>
      <c r="M631" s="36"/>
      <c r="N631" s="36">
        <v>1</v>
      </c>
      <c r="O631" s="36"/>
      <c r="P631" s="36"/>
      <c r="Q631" s="36"/>
      <c r="R631" s="36"/>
      <c r="S631" s="36"/>
      <c r="T631" s="36"/>
      <c r="U631" s="36"/>
      <c r="V631" s="36"/>
      <c r="W631" s="36"/>
      <c r="X631" s="36"/>
      <c r="Y631" s="36"/>
      <c r="Z631" s="36"/>
      <c r="AA631" s="36"/>
      <c r="AB631" s="36"/>
      <c r="AC631" s="36"/>
      <c r="AD631" s="36"/>
      <c r="AE631" s="36"/>
      <c r="AF631" s="36"/>
      <c r="AG631" s="1"/>
      <c r="AH631" s="30">
        <f t="shared" si="54"/>
        <v>1</v>
      </c>
      <c r="AI631" s="22">
        <v>227</v>
      </c>
      <c r="AJ631" s="21">
        <f t="shared" si="55"/>
        <v>227</v>
      </c>
      <c r="AK631" s="21">
        <f t="shared" si="58"/>
        <v>47.669999999999995</v>
      </c>
      <c r="AL631" s="21">
        <f t="shared" si="56"/>
        <v>47.669999999999995</v>
      </c>
      <c r="AM631" s="25">
        <f t="shared" si="59"/>
        <v>41.999999999999993</v>
      </c>
      <c r="AN631" s="25">
        <f t="shared" si="57"/>
        <v>41.999999999999993</v>
      </c>
    </row>
    <row r="632" spans="1:40" ht="188.1" customHeight="1" x14ac:dyDescent="0.45">
      <c r="A632" s="3"/>
      <c r="B632" s="1" t="s">
        <v>1363</v>
      </c>
      <c r="C632" s="1" t="s">
        <v>867</v>
      </c>
      <c r="D632" s="1" t="s">
        <v>1417</v>
      </c>
      <c r="E632" s="1" t="s">
        <v>1418</v>
      </c>
      <c r="F632" s="1" t="s">
        <v>1419</v>
      </c>
      <c r="G632" s="1" t="s">
        <v>1420</v>
      </c>
      <c r="H632" s="3"/>
      <c r="I632" s="1" t="s">
        <v>1421</v>
      </c>
      <c r="J632" s="1" t="s">
        <v>1422</v>
      </c>
      <c r="K632" s="6" t="s">
        <v>37</v>
      </c>
      <c r="L632" s="36"/>
      <c r="M632" s="36"/>
      <c r="N632" s="36">
        <v>2</v>
      </c>
      <c r="O632" s="36"/>
      <c r="P632" s="36"/>
      <c r="Q632" s="36"/>
      <c r="R632" s="36"/>
      <c r="S632" s="36"/>
      <c r="T632" s="36"/>
      <c r="U632" s="36"/>
      <c r="V632" s="36"/>
      <c r="W632" s="36"/>
      <c r="X632" s="36"/>
      <c r="Y632" s="36"/>
      <c r="Z632" s="36"/>
      <c r="AA632" s="36"/>
      <c r="AB632" s="36"/>
      <c r="AC632" s="36"/>
      <c r="AD632" s="36"/>
      <c r="AE632" s="36"/>
      <c r="AF632" s="36"/>
      <c r="AG632" s="1"/>
      <c r="AH632" s="30">
        <f t="shared" si="54"/>
        <v>2</v>
      </c>
      <c r="AI632" s="22">
        <v>647</v>
      </c>
      <c r="AJ632" s="21">
        <f t="shared" si="55"/>
        <v>1294</v>
      </c>
      <c r="AK632" s="21">
        <f t="shared" si="58"/>
        <v>135.86999999999998</v>
      </c>
      <c r="AL632" s="21">
        <f t="shared" si="56"/>
        <v>271.73999999999995</v>
      </c>
      <c r="AM632" s="25">
        <f t="shared" si="59"/>
        <v>119.70925110132157</v>
      </c>
      <c r="AN632" s="25">
        <f t="shared" si="57"/>
        <v>239.41850220264314</v>
      </c>
    </row>
    <row r="633" spans="1:40" ht="188.1" customHeight="1" x14ac:dyDescent="0.45">
      <c r="A633" s="3"/>
      <c r="B633" s="1" t="s">
        <v>1363</v>
      </c>
      <c r="C633" s="1" t="s">
        <v>867</v>
      </c>
      <c r="D633" s="1" t="s">
        <v>1423</v>
      </c>
      <c r="E633" s="1" t="s">
        <v>1424</v>
      </c>
      <c r="F633" s="1" t="s">
        <v>1419</v>
      </c>
      <c r="G633" s="1" t="s">
        <v>1420</v>
      </c>
      <c r="H633" s="3"/>
      <c r="I633" s="1" t="s">
        <v>1425</v>
      </c>
      <c r="J633" s="1" t="s">
        <v>1426</v>
      </c>
      <c r="K633" s="6" t="s">
        <v>37</v>
      </c>
      <c r="L633" s="36"/>
      <c r="M633" s="36"/>
      <c r="N633" s="36">
        <v>1</v>
      </c>
      <c r="O633" s="36"/>
      <c r="P633" s="36"/>
      <c r="Q633" s="36"/>
      <c r="R633" s="36"/>
      <c r="S633" s="36"/>
      <c r="T633" s="36"/>
      <c r="U633" s="36"/>
      <c r="V633" s="36"/>
      <c r="W633" s="36"/>
      <c r="X633" s="36"/>
      <c r="Y633" s="36"/>
      <c r="Z633" s="36"/>
      <c r="AA633" s="36"/>
      <c r="AB633" s="36"/>
      <c r="AC633" s="36"/>
      <c r="AD633" s="36"/>
      <c r="AE633" s="36"/>
      <c r="AF633" s="36"/>
      <c r="AG633" s="1"/>
      <c r="AH633" s="30">
        <f t="shared" si="54"/>
        <v>1</v>
      </c>
      <c r="AI633" s="22">
        <v>370</v>
      </c>
      <c r="AJ633" s="21">
        <f t="shared" si="55"/>
        <v>370</v>
      </c>
      <c r="AK633" s="21">
        <f t="shared" si="58"/>
        <v>77.699999999999989</v>
      </c>
      <c r="AL633" s="21">
        <f t="shared" si="56"/>
        <v>77.699999999999989</v>
      </c>
      <c r="AM633" s="25">
        <f t="shared" si="59"/>
        <v>68.458149779735677</v>
      </c>
      <c r="AN633" s="25">
        <f t="shared" si="57"/>
        <v>68.458149779735677</v>
      </c>
    </row>
    <row r="634" spans="1:40" ht="188.1" customHeight="1" x14ac:dyDescent="0.45">
      <c r="A634" s="3"/>
      <c r="B634" s="1" t="s">
        <v>1363</v>
      </c>
      <c r="C634" s="1" t="s">
        <v>867</v>
      </c>
      <c r="D634" s="1" t="s">
        <v>1427</v>
      </c>
      <c r="E634" s="1" t="s">
        <v>1428</v>
      </c>
      <c r="F634" s="1" t="s">
        <v>1136</v>
      </c>
      <c r="G634" s="1" t="s">
        <v>1137</v>
      </c>
      <c r="H634" s="3"/>
      <c r="I634" s="1" t="s">
        <v>1429</v>
      </c>
      <c r="J634" s="1" t="s">
        <v>1430</v>
      </c>
      <c r="K634" s="6" t="s">
        <v>37</v>
      </c>
      <c r="L634" s="36"/>
      <c r="M634" s="36"/>
      <c r="N634" s="36">
        <v>5</v>
      </c>
      <c r="O634" s="36"/>
      <c r="P634" s="36"/>
      <c r="Q634" s="36"/>
      <c r="R634" s="36"/>
      <c r="S634" s="36"/>
      <c r="T634" s="36"/>
      <c r="U634" s="36"/>
      <c r="V634" s="36"/>
      <c r="W634" s="36"/>
      <c r="X634" s="36"/>
      <c r="Y634" s="36"/>
      <c r="Z634" s="36"/>
      <c r="AA634" s="36"/>
      <c r="AB634" s="36"/>
      <c r="AC634" s="36"/>
      <c r="AD634" s="36"/>
      <c r="AE634" s="36"/>
      <c r="AF634" s="36"/>
      <c r="AG634" s="1"/>
      <c r="AH634" s="30">
        <f t="shared" si="54"/>
        <v>5</v>
      </c>
      <c r="AI634" s="22">
        <v>554</v>
      </c>
      <c r="AJ634" s="21">
        <f t="shared" si="55"/>
        <v>2770</v>
      </c>
      <c r="AK634" s="21">
        <f t="shared" si="58"/>
        <v>116.33999999999997</v>
      </c>
      <c r="AL634" s="21">
        <f t="shared" si="56"/>
        <v>581.69999999999982</v>
      </c>
      <c r="AM634" s="25">
        <f t="shared" si="59"/>
        <v>102.50220264317178</v>
      </c>
      <c r="AN634" s="25">
        <f t="shared" si="57"/>
        <v>512.51101321585895</v>
      </c>
    </row>
    <row r="635" spans="1:40" ht="188.1" customHeight="1" x14ac:dyDescent="0.45">
      <c r="A635" s="3"/>
      <c r="B635" s="1" t="s">
        <v>1363</v>
      </c>
      <c r="C635" s="1" t="s">
        <v>867</v>
      </c>
      <c r="D635" s="1" t="s">
        <v>1431</v>
      </c>
      <c r="E635" s="1" t="s">
        <v>1432</v>
      </c>
      <c r="F635" s="1" t="s">
        <v>1433</v>
      </c>
      <c r="G635" s="1" t="s">
        <v>1434</v>
      </c>
      <c r="H635" s="3"/>
      <c r="I635" s="1" t="s">
        <v>1435</v>
      </c>
      <c r="J635" s="1" t="s">
        <v>1436</v>
      </c>
      <c r="K635" s="6" t="s">
        <v>37</v>
      </c>
      <c r="L635" s="36"/>
      <c r="M635" s="36"/>
      <c r="N635" s="36">
        <v>1</v>
      </c>
      <c r="O635" s="36"/>
      <c r="P635" s="36"/>
      <c r="Q635" s="36"/>
      <c r="R635" s="36"/>
      <c r="S635" s="36"/>
      <c r="T635" s="36"/>
      <c r="U635" s="36"/>
      <c r="V635" s="36"/>
      <c r="W635" s="36"/>
      <c r="X635" s="36"/>
      <c r="Y635" s="36"/>
      <c r="Z635" s="36"/>
      <c r="AA635" s="36"/>
      <c r="AB635" s="36"/>
      <c r="AC635" s="36"/>
      <c r="AD635" s="36"/>
      <c r="AE635" s="36"/>
      <c r="AF635" s="36"/>
      <c r="AG635" s="1"/>
      <c r="AH635" s="30">
        <f t="shared" si="54"/>
        <v>1</v>
      </c>
      <c r="AI635" s="22">
        <v>311</v>
      </c>
      <c r="AJ635" s="21">
        <f t="shared" si="55"/>
        <v>311</v>
      </c>
      <c r="AK635" s="21">
        <f t="shared" si="58"/>
        <v>65.309999999999988</v>
      </c>
      <c r="AL635" s="21">
        <f t="shared" si="56"/>
        <v>65.309999999999988</v>
      </c>
      <c r="AM635" s="25">
        <f t="shared" si="59"/>
        <v>57.541850220264308</v>
      </c>
      <c r="AN635" s="25">
        <f t="shared" si="57"/>
        <v>57.541850220264308</v>
      </c>
    </row>
    <row r="636" spans="1:40" ht="188.1" customHeight="1" x14ac:dyDescent="0.45">
      <c r="A636" s="3"/>
      <c r="B636" s="1" t="s">
        <v>1363</v>
      </c>
      <c r="C636" s="1" t="s">
        <v>867</v>
      </c>
      <c r="D636" s="1" t="s">
        <v>1437</v>
      </c>
      <c r="E636" s="1" t="s">
        <v>1438</v>
      </c>
      <c r="F636" s="1" t="s">
        <v>1439</v>
      </c>
      <c r="G636" s="1" t="s">
        <v>1440</v>
      </c>
      <c r="H636" s="3"/>
      <c r="I636" s="1" t="s">
        <v>399</v>
      </c>
      <c r="J636" s="1" t="s">
        <v>400</v>
      </c>
      <c r="K636" s="6" t="s">
        <v>37</v>
      </c>
      <c r="L636" s="36">
        <v>2</v>
      </c>
      <c r="M636" s="36"/>
      <c r="N636" s="36"/>
      <c r="O636" s="36"/>
      <c r="P636" s="36">
        <v>1</v>
      </c>
      <c r="Q636" s="36"/>
      <c r="R636" s="36"/>
      <c r="S636" s="36"/>
      <c r="T636" s="36"/>
      <c r="U636" s="36"/>
      <c r="V636" s="36"/>
      <c r="W636" s="36"/>
      <c r="X636" s="36"/>
      <c r="Y636" s="36"/>
      <c r="Z636" s="36"/>
      <c r="AA636" s="36"/>
      <c r="AB636" s="36"/>
      <c r="AC636" s="36"/>
      <c r="AD636" s="36"/>
      <c r="AE636" s="36"/>
      <c r="AF636" s="36"/>
      <c r="AG636" s="1"/>
      <c r="AH636" s="30">
        <f t="shared" si="54"/>
        <v>3</v>
      </c>
      <c r="AI636" s="22">
        <v>244</v>
      </c>
      <c r="AJ636" s="21">
        <f t="shared" si="55"/>
        <v>732</v>
      </c>
      <c r="AK636" s="21">
        <f t="shared" si="58"/>
        <v>51.239999999999995</v>
      </c>
      <c r="AL636" s="21">
        <f t="shared" si="56"/>
        <v>153.71999999999997</v>
      </c>
      <c r="AM636" s="25">
        <f t="shared" si="59"/>
        <v>45.145374449339201</v>
      </c>
      <c r="AN636" s="25">
        <f t="shared" si="57"/>
        <v>135.43612334801759</v>
      </c>
    </row>
    <row r="637" spans="1:40" ht="188.1" customHeight="1" x14ac:dyDescent="0.45">
      <c r="A637" s="3"/>
      <c r="B637" s="1" t="s">
        <v>1363</v>
      </c>
      <c r="C637" s="1" t="s">
        <v>867</v>
      </c>
      <c r="D637" s="1" t="s">
        <v>1437</v>
      </c>
      <c r="E637" s="1" t="s">
        <v>1438</v>
      </c>
      <c r="F637" s="1" t="s">
        <v>1439</v>
      </c>
      <c r="G637" s="1" t="s">
        <v>1440</v>
      </c>
      <c r="H637" s="3"/>
      <c r="I637" s="1" t="s">
        <v>180</v>
      </c>
      <c r="J637" s="1" t="s">
        <v>181</v>
      </c>
      <c r="K637" s="6" t="s">
        <v>37</v>
      </c>
      <c r="L637" s="36"/>
      <c r="M637" s="36"/>
      <c r="N637" s="36">
        <v>1</v>
      </c>
      <c r="O637" s="36"/>
      <c r="P637" s="36"/>
      <c r="Q637" s="36"/>
      <c r="R637" s="36"/>
      <c r="S637" s="36"/>
      <c r="T637" s="36"/>
      <c r="U637" s="36"/>
      <c r="V637" s="36"/>
      <c r="W637" s="36"/>
      <c r="X637" s="36"/>
      <c r="Y637" s="36"/>
      <c r="Z637" s="36"/>
      <c r="AA637" s="36"/>
      <c r="AB637" s="36"/>
      <c r="AC637" s="36"/>
      <c r="AD637" s="36"/>
      <c r="AE637" s="36"/>
      <c r="AF637" s="36"/>
      <c r="AG637" s="1"/>
      <c r="AH637" s="30">
        <f t="shared" si="54"/>
        <v>1</v>
      </c>
      <c r="AI637" s="22">
        <v>244</v>
      </c>
      <c r="AJ637" s="21">
        <f t="shared" si="55"/>
        <v>244</v>
      </c>
      <c r="AK637" s="21">
        <f t="shared" si="58"/>
        <v>51.239999999999995</v>
      </c>
      <c r="AL637" s="21">
        <f t="shared" si="56"/>
        <v>51.239999999999995</v>
      </c>
      <c r="AM637" s="25">
        <f t="shared" si="59"/>
        <v>45.145374449339201</v>
      </c>
      <c r="AN637" s="25">
        <f t="shared" si="57"/>
        <v>45.145374449339201</v>
      </c>
    </row>
    <row r="638" spans="1:40" ht="188.1" customHeight="1" x14ac:dyDescent="0.45">
      <c r="A638" s="3"/>
      <c r="B638" s="1" t="s">
        <v>1363</v>
      </c>
      <c r="C638" s="1" t="s">
        <v>867</v>
      </c>
      <c r="D638" s="1" t="s">
        <v>1437</v>
      </c>
      <c r="E638" s="1" t="s">
        <v>1438</v>
      </c>
      <c r="F638" s="1" t="s">
        <v>1439</v>
      </c>
      <c r="G638" s="1" t="s">
        <v>1440</v>
      </c>
      <c r="H638" s="3"/>
      <c r="I638" s="1" t="s">
        <v>77</v>
      </c>
      <c r="J638" s="1" t="s">
        <v>78</v>
      </c>
      <c r="K638" s="6" t="s">
        <v>37</v>
      </c>
      <c r="L638" s="36">
        <v>1</v>
      </c>
      <c r="M638" s="36"/>
      <c r="N638" s="36"/>
      <c r="O638" s="36"/>
      <c r="P638" s="36"/>
      <c r="Q638" s="36"/>
      <c r="R638" s="36"/>
      <c r="S638" s="36"/>
      <c r="T638" s="36"/>
      <c r="U638" s="36"/>
      <c r="V638" s="36"/>
      <c r="W638" s="36"/>
      <c r="X638" s="36"/>
      <c r="Y638" s="36"/>
      <c r="Z638" s="36"/>
      <c r="AA638" s="36"/>
      <c r="AB638" s="36"/>
      <c r="AC638" s="36"/>
      <c r="AD638" s="36"/>
      <c r="AE638" s="36"/>
      <c r="AF638" s="36"/>
      <c r="AG638" s="1"/>
      <c r="AH638" s="30">
        <f t="shared" si="54"/>
        <v>1</v>
      </c>
      <c r="AI638" s="22">
        <v>244</v>
      </c>
      <c r="AJ638" s="21">
        <f t="shared" si="55"/>
        <v>244</v>
      </c>
      <c r="AK638" s="21">
        <f t="shared" si="58"/>
        <v>51.239999999999995</v>
      </c>
      <c r="AL638" s="21">
        <f t="shared" si="56"/>
        <v>51.239999999999995</v>
      </c>
      <c r="AM638" s="25">
        <f t="shared" si="59"/>
        <v>45.145374449339201</v>
      </c>
      <c r="AN638" s="25">
        <f t="shared" si="57"/>
        <v>45.145374449339201</v>
      </c>
    </row>
    <row r="639" spans="1:40" ht="188.1" customHeight="1" x14ac:dyDescent="0.45">
      <c r="A639" s="3"/>
      <c r="B639" s="1" t="s">
        <v>1441</v>
      </c>
      <c r="C639" s="1" t="s">
        <v>867</v>
      </c>
      <c r="D639" s="1" t="s">
        <v>1442</v>
      </c>
      <c r="E639" s="1" t="s">
        <v>1443</v>
      </c>
      <c r="F639" s="1" t="s">
        <v>993</v>
      </c>
      <c r="G639" s="1" t="s">
        <v>994</v>
      </c>
      <c r="H639" s="3"/>
      <c r="I639" s="1" t="s">
        <v>271</v>
      </c>
      <c r="J639" s="1" t="s">
        <v>272</v>
      </c>
      <c r="K639" s="6" t="s">
        <v>39</v>
      </c>
      <c r="L639" s="36">
        <v>1</v>
      </c>
      <c r="M639" s="36"/>
      <c r="N639" s="36"/>
      <c r="O639" s="36"/>
      <c r="P639" s="36"/>
      <c r="Q639" s="36"/>
      <c r="R639" s="36"/>
      <c r="S639" s="36"/>
      <c r="T639" s="36"/>
      <c r="U639" s="36"/>
      <c r="V639" s="36"/>
      <c r="W639" s="36"/>
      <c r="X639" s="36"/>
      <c r="Y639" s="36"/>
      <c r="Z639" s="36"/>
      <c r="AA639" s="36"/>
      <c r="AB639" s="36"/>
      <c r="AC639" s="36"/>
      <c r="AD639" s="36"/>
      <c r="AE639" s="36"/>
      <c r="AF639" s="36"/>
      <c r="AG639" s="1"/>
      <c r="AH639" s="30">
        <f t="shared" si="54"/>
        <v>1</v>
      </c>
      <c r="AI639" s="22">
        <v>434</v>
      </c>
      <c r="AJ639" s="21">
        <f t="shared" si="55"/>
        <v>434</v>
      </c>
      <c r="AK639" s="21">
        <f t="shared" si="58"/>
        <v>91.139999999999986</v>
      </c>
      <c r="AL639" s="21">
        <f t="shared" si="56"/>
        <v>91.139999999999986</v>
      </c>
      <c r="AM639" s="25">
        <f t="shared" si="59"/>
        <v>80.299559471365626</v>
      </c>
      <c r="AN639" s="25">
        <f t="shared" si="57"/>
        <v>80.299559471365626</v>
      </c>
    </row>
    <row r="640" spans="1:40" ht="188.1" customHeight="1" x14ac:dyDescent="0.45">
      <c r="A640" s="3"/>
      <c r="B640" s="1" t="s">
        <v>1441</v>
      </c>
      <c r="C640" s="1" t="s">
        <v>867</v>
      </c>
      <c r="D640" s="1" t="s">
        <v>1444</v>
      </c>
      <c r="E640" s="1" t="s">
        <v>1445</v>
      </c>
      <c r="F640" s="1" t="s">
        <v>241</v>
      </c>
      <c r="G640" s="1" t="s">
        <v>242</v>
      </c>
      <c r="H640" s="3"/>
      <c r="I640" s="1" t="s">
        <v>399</v>
      </c>
      <c r="J640" s="1" t="s">
        <v>400</v>
      </c>
      <c r="K640" s="6" t="s">
        <v>39</v>
      </c>
      <c r="L640" s="36"/>
      <c r="M640" s="36"/>
      <c r="N640" s="36">
        <v>1</v>
      </c>
      <c r="O640" s="36"/>
      <c r="P640" s="36"/>
      <c r="Q640" s="36"/>
      <c r="R640" s="36"/>
      <c r="S640" s="36"/>
      <c r="T640" s="36"/>
      <c r="U640" s="36"/>
      <c r="V640" s="36"/>
      <c r="W640" s="36"/>
      <c r="X640" s="36"/>
      <c r="Y640" s="36"/>
      <c r="Z640" s="36"/>
      <c r="AA640" s="36"/>
      <c r="AB640" s="36"/>
      <c r="AC640" s="36"/>
      <c r="AD640" s="36"/>
      <c r="AE640" s="36"/>
      <c r="AF640" s="36"/>
      <c r="AG640" s="1"/>
      <c r="AH640" s="30">
        <f t="shared" si="54"/>
        <v>1</v>
      </c>
      <c r="AI640" s="22">
        <v>669</v>
      </c>
      <c r="AJ640" s="21">
        <f t="shared" si="55"/>
        <v>669</v>
      </c>
      <c r="AK640" s="21">
        <f t="shared" si="58"/>
        <v>140.48999999999998</v>
      </c>
      <c r="AL640" s="21">
        <f t="shared" si="56"/>
        <v>140.48999999999998</v>
      </c>
      <c r="AM640" s="25">
        <f t="shared" si="59"/>
        <v>123.77973568281936</v>
      </c>
      <c r="AN640" s="25">
        <f t="shared" si="57"/>
        <v>123.77973568281936</v>
      </c>
    </row>
    <row r="641" spans="1:40" ht="188.1" customHeight="1" x14ac:dyDescent="0.45">
      <c r="A641" s="3"/>
      <c r="B641" s="1" t="s">
        <v>1441</v>
      </c>
      <c r="C641" s="1" t="s">
        <v>867</v>
      </c>
      <c r="D641" s="1" t="s">
        <v>1444</v>
      </c>
      <c r="E641" s="1" t="s">
        <v>1445</v>
      </c>
      <c r="F641" s="1" t="s">
        <v>241</v>
      </c>
      <c r="G641" s="1" t="s">
        <v>242</v>
      </c>
      <c r="H641" s="3"/>
      <c r="I641" s="1" t="s">
        <v>107</v>
      </c>
      <c r="J641" s="1" t="s">
        <v>108</v>
      </c>
      <c r="K641" s="6" t="s">
        <v>39</v>
      </c>
      <c r="L641" s="36"/>
      <c r="M641" s="36"/>
      <c r="N641" s="36">
        <v>1</v>
      </c>
      <c r="O641" s="36"/>
      <c r="P641" s="36"/>
      <c r="Q641" s="36"/>
      <c r="R641" s="36"/>
      <c r="S641" s="36"/>
      <c r="T641" s="36"/>
      <c r="U641" s="36"/>
      <c r="V641" s="36"/>
      <c r="W641" s="36"/>
      <c r="X641" s="36"/>
      <c r="Y641" s="36"/>
      <c r="Z641" s="36"/>
      <c r="AA641" s="36"/>
      <c r="AB641" s="36"/>
      <c r="AC641" s="36"/>
      <c r="AD641" s="36"/>
      <c r="AE641" s="36"/>
      <c r="AF641" s="36"/>
      <c r="AG641" s="1"/>
      <c r="AH641" s="30">
        <f t="shared" si="54"/>
        <v>1</v>
      </c>
      <c r="AI641" s="22">
        <v>669</v>
      </c>
      <c r="AJ641" s="21">
        <f t="shared" si="55"/>
        <v>669</v>
      </c>
      <c r="AK641" s="21">
        <f t="shared" si="58"/>
        <v>140.48999999999998</v>
      </c>
      <c r="AL641" s="21">
        <f t="shared" si="56"/>
        <v>140.48999999999998</v>
      </c>
      <c r="AM641" s="25">
        <f t="shared" si="59"/>
        <v>123.77973568281936</v>
      </c>
      <c r="AN641" s="25">
        <f t="shared" si="57"/>
        <v>123.77973568281936</v>
      </c>
    </row>
    <row r="642" spans="1:40" ht="188.1" customHeight="1" x14ac:dyDescent="0.45">
      <c r="A642" s="3"/>
      <c r="B642" s="1" t="s">
        <v>1446</v>
      </c>
      <c r="C642" s="1" t="s">
        <v>867</v>
      </c>
      <c r="D642" s="1" t="s">
        <v>1447</v>
      </c>
      <c r="E642" s="1" t="s">
        <v>1448</v>
      </c>
      <c r="F642" s="1" t="s">
        <v>1388</v>
      </c>
      <c r="G642" s="1" t="s">
        <v>1389</v>
      </c>
      <c r="H642" s="3"/>
      <c r="I642" s="1" t="s">
        <v>107</v>
      </c>
      <c r="J642" s="1" t="s">
        <v>108</v>
      </c>
      <c r="K642" s="6" t="s">
        <v>39</v>
      </c>
      <c r="L642" s="36"/>
      <c r="M642" s="36"/>
      <c r="N642" s="36">
        <v>1</v>
      </c>
      <c r="O642" s="36"/>
      <c r="P642" s="36"/>
      <c r="Q642" s="36"/>
      <c r="R642" s="36"/>
      <c r="S642" s="36"/>
      <c r="T642" s="36"/>
      <c r="U642" s="36"/>
      <c r="V642" s="36"/>
      <c r="W642" s="36"/>
      <c r="X642" s="36"/>
      <c r="Y642" s="36"/>
      <c r="Z642" s="36"/>
      <c r="AA642" s="36"/>
      <c r="AB642" s="36"/>
      <c r="AC642" s="36"/>
      <c r="AD642" s="36"/>
      <c r="AE642" s="36"/>
      <c r="AF642" s="36"/>
      <c r="AG642" s="1"/>
      <c r="AH642" s="30">
        <f t="shared" si="54"/>
        <v>1</v>
      </c>
      <c r="AI642" s="22">
        <v>367</v>
      </c>
      <c r="AJ642" s="21">
        <f t="shared" si="55"/>
        <v>367</v>
      </c>
      <c r="AK642" s="21">
        <f t="shared" si="58"/>
        <v>77.069999999999993</v>
      </c>
      <c r="AL642" s="21">
        <f t="shared" si="56"/>
        <v>77.069999999999993</v>
      </c>
      <c r="AM642" s="25">
        <f t="shared" si="59"/>
        <v>67.903083700440519</v>
      </c>
      <c r="AN642" s="25">
        <f t="shared" si="57"/>
        <v>67.903083700440519</v>
      </c>
    </row>
    <row r="643" spans="1:40" ht="188.1" customHeight="1" x14ac:dyDescent="0.45">
      <c r="A643" s="3"/>
      <c r="B643" s="1" t="s">
        <v>1446</v>
      </c>
      <c r="C643" s="1" t="s">
        <v>867</v>
      </c>
      <c r="D643" s="1" t="s">
        <v>1449</v>
      </c>
      <c r="E643" s="1" t="s">
        <v>1450</v>
      </c>
      <c r="F643" s="1" t="s">
        <v>1388</v>
      </c>
      <c r="G643" s="1" t="s">
        <v>1389</v>
      </c>
      <c r="H643" s="3"/>
      <c r="I643" s="1" t="s">
        <v>107</v>
      </c>
      <c r="J643" s="1" t="s">
        <v>108</v>
      </c>
      <c r="K643" s="6" t="s">
        <v>39</v>
      </c>
      <c r="L643" s="36"/>
      <c r="M643" s="36"/>
      <c r="N643" s="36">
        <v>1</v>
      </c>
      <c r="O643" s="36"/>
      <c r="P643" s="36"/>
      <c r="Q643" s="36"/>
      <c r="R643" s="36"/>
      <c r="S643" s="36"/>
      <c r="T643" s="36"/>
      <c r="U643" s="36"/>
      <c r="V643" s="36"/>
      <c r="W643" s="36"/>
      <c r="X643" s="36"/>
      <c r="Y643" s="36"/>
      <c r="Z643" s="36"/>
      <c r="AA643" s="36"/>
      <c r="AB643" s="36"/>
      <c r="AC643" s="36"/>
      <c r="AD643" s="36"/>
      <c r="AE643" s="36"/>
      <c r="AF643" s="36"/>
      <c r="AG643" s="1"/>
      <c r="AH643" s="30">
        <f t="shared" si="54"/>
        <v>1</v>
      </c>
      <c r="AI643" s="22">
        <v>333</v>
      </c>
      <c r="AJ643" s="21">
        <f t="shared" si="55"/>
        <v>333</v>
      </c>
      <c r="AK643" s="21">
        <f t="shared" si="58"/>
        <v>69.929999999999993</v>
      </c>
      <c r="AL643" s="21">
        <f t="shared" si="56"/>
        <v>69.929999999999993</v>
      </c>
      <c r="AM643" s="25">
        <f t="shared" si="59"/>
        <v>61.61233480176211</v>
      </c>
      <c r="AN643" s="25">
        <f t="shared" si="57"/>
        <v>61.61233480176211</v>
      </c>
    </row>
    <row r="644" spans="1:40" ht="188.1" customHeight="1" x14ac:dyDescent="0.45">
      <c r="A644" s="3"/>
      <c r="B644" s="1" t="s">
        <v>1446</v>
      </c>
      <c r="C644" s="1" t="s">
        <v>867</v>
      </c>
      <c r="D644" s="1" t="s">
        <v>1451</v>
      </c>
      <c r="E644" s="1" t="s">
        <v>1452</v>
      </c>
      <c r="F644" s="1" t="s">
        <v>985</v>
      </c>
      <c r="G644" s="1" t="s">
        <v>986</v>
      </c>
      <c r="H644" s="3"/>
      <c r="I644" s="1" t="s">
        <v>180</v>
      </c>
      <c r="J644" s="1" t="s">
        <v>282</v>
      </c>
      <c r="K644" s="6" t="s">
        <v>39</v>
      </c>
      <c r="L644" s="36"/>
      <c r="M644" s="36"/>
      <c r="N644" s="36">
        <v>1</v>
      </c>
      <c r="O644" s="36"/>
      <c r="P644" s="36"/>
      <c r="Q644" s="36"/>
      <c r="R644" s="36"/>
      <c r="S644" s="36"/>
      <c r="T644" s="36"/>
      <c r="U644" s="36"/>
      <c r="V644" s="36"/>
      <c r="W644" s="36"/>
      <c r="X644" s="36"/>
      <c r="Y644" s="36"/>
      <c r="Z644" s="36"/>
      <c r="AA644" s="36"/>
      <c r="AB644" s="36"/>
      <c r="AC644" s="36"/>
      <c r="AD644" s="36"/>
      <c r="AE644" s="36"/>
      <c r="AF644" s="36"/>
      <c r="AG644" s="1"/>
      <c r="AH644" s="30">
        <f t="shared" si="54"/>
        <v>1</v>
      </c>
      <c r="AI644" s="22">
        <v>420</v>
      </c>
      <c r="AJ644" s="21">
        <f t="shared" si="55"/>
        <v>420</v>
      </c>
      <c r="AK644" s="21">
        <f t="shared" si="58"/>
        <v>88.199999999999989</v>
      </c>
      <c r="AL644" s="21">
        <f t="shared" si="56"/>
        <v>88.199999999999989</v>
      </c>
      <c r="AM644" s="25">
        <f t="shared" si="59"/>
        <v>77.70925110132157</v>
      </c>
      <c r="AN644" s="25">
        <f t="shared" si="57"/>
        <v>77.70925110132157</v>
      </c>
    </row>
    <row r="645" spans="1:40" ht="188.1" customHeight="1" x14ac:dyDescent="0.45">
      <c r="A645" s="3"/>
      <c r="B645" s="1" t="s">
        <v>1446</v>
      </c>
      <c r="C645" s="1" t="s">
        <v>867</v>
      </c>
      <c r="D645" s="1" t="s">
        <v>1453</v>
      </c>
      <c r="E645" s="1" t="s">
        <v>1454</v>
      </c>
      <c r="F645" s="1" t="s">
        <v>888</v>
      </c>
      <c r="G645" s="1" t="s">
        <v>889</v>
      </c>
      <c r="H645" s="3"/>
      <c r="I645" s="1" t="s">
        <v>239</v>
      </c>
      <c r="J645" s="1" t="s">
        <v>240</v>
      </c>
      <c r="K645" s="6" t="s">
        <v>39</v>
      </c>
      <c r="L645" s="36"/>
      <c r="M645" s="36"/>
      <c r="N645" s="36">
        <v>2</v>
      </c>
      <c r="O645" s="36"/>
      <c r="P645" s="36"/>
      <c r="Q645" s="36"/>
      <c r="R645" s="36"/>
      <c r="S645" s="36"/>
      <c r="T645" s="36"/>
      <c r="U645" s="36"/>
      <c r="V645" s="36"/>
      <c r="W645" s="36"/>
      <c r="X645" s="36"/>
      <c r="Y645" s="36"/>
      <c r="Z645" s="36"/>
      <c r="AA645" s="36"/>
      <c r="AB645" s="36"/>
      <c r="AC645" s="36"/>
      <c r="AD645" s="36"/>
      <c r="AE645" s="36"/>
      <c r="AF645" s="36"/>
      <c r="AG645" s="1"/>
      <c r="AH645" s="30">
        <f t="shared" si="54"/>
        <v>2</v>
      </c>
      <c r="AI645" s="22">
        <v>367</v>
      </c>
      <c r="AJ645" s="21">
        <f t="shared" si="55"/>
        <v>734</v>
      </c>
      <c r="AK645" s="21">
        <f t="shared" si="58"/>
        <v>77.069999999999993</v>
      </c>
      <c r="AL645" s="21">
        <f t="shared" si="56"/>
        <v>154.13999999999999</v>
      </c>
      <c r="AM645" s="25">
        <f t="shared" si="59"/>
        <v>67.903083700440519</v>
      </c>
      <c r="AN645" s="25">
        <f t="shared" si="57"/>
        <v>135.80616740088104</v>
      </c>
    </row>
    <row r="646" spans="1:40" ht="188.1" customHeight="1" x14ac:dyDescent="0.45">
      <c r="A646" s="3"/>
      <c r="B646" s="1" t="s">
        <v>1446</v>
      </c>
      <c r="C646" s="1" t="s">
        <v>867</v>
      </c>
      <c r="D646" s="1" t="s">
        <v>1453</v>
      </c>
      <c r="E646" s="1" t="s">
        <v>1454</v>
      </c>
      <c r="F646" s="1" t="s">
        <v>888</v>
      </c>
      <c r="G646" s="1" t="s">
        <v>889</v>
      </c>
      <c r="H646" s="3"/>
      <c r="I646" s="1" t="s">
        <v>185</v>
      </c>
      <c r="J646" s="1" t="s">
        <v>186</v>
      </c>
      <c r="K646" s="6" t="s">
        <v>39</v>
      </c>
      <c r="L646" s="36"/>
      <c r="M646" s="36"/>
      <c r="N646" s="36"/>
      <c r="O646" s="36">
        <v>1</v>
      </c>
      <c r="P646" s="36"/>
      <c r="Q646" s="36"/>
      <c r="R646" s="36"/>
      <c r="S646" s="36"/>
      <c r="T646" s="36"/>
      <c r="U646" s="36"/>
      <c r="V646" s="36"/>
      <c r="W646" s="36"/>
      <c r="X646" s="36"/>
      <c r="Y646" s="36"/>
      <c r="Z646" s="36"/>
      <c r="AA646" s="36"/>
      <c r="AB646" s="36"/>
      <c r="AC646" s="36"/>
      <c r="AD646" s="36"/>
      <c r="AE646" s="36"/>
      <c r="AF646" s="36"/>
      <c r="AG646" s="1"/>
      <c r="AH646" s="30">
        <f t="shared" si="54"/>
        <v>1</v>
      </c>
      <c r="AI646" s="22">
        <v>367</v>
      </c>
      <c r="AJ646" s="21">
        <f t="shared" si="55"/>
        <v>367</v>
      </c>
      <c r="AK646" s="21">
        <f t="shared" si="58"/>
        <v>77.069999999999993</v>
      </c>
      <c r="AL646" s="21">
        <f t="shared" si="56"/>
        <v>77.069999999999993</v>
      </c>
      <c r="AM646" s="25">
        <f t="shared" si="59"/>
        <v>67.903083700440519</v>
      </c>
      <c r="AN646" s="25">
        <f t="shared" si="57"/>
        <v>67.903083700440519</v>
      </c>
    </row>
    <row r="647" spans="1:40" ht="188.1" customHeight="1" x14ac:dyDescent="0.45">
      <c r="A647" s="3"/>
      <c r="B647" s="1" t="s">
        <v>1446</v>
      </c>
      <c r="C647" s="1" t="s">
        <v>867</v>
      </c>
      <c r="D647" s="1" t="s">
        <v>1453</v>
      </c>
      <c r="E647" s="1" t="s">
        <v>1454</v>
      </c>
      <c r="F647" s="1" t="s">
        <v>888</v>
      </c>
      <c r="G647" s="1" t="s">
        <v>889</v>
      </c>
      <c r="H647" s="3"/>
      <c r="I647" s="1" t="s">
        <v>77</v>
      </c>
      <c r="J647" s="1" t="s">
        <v>78</v>
      </c>
      <c r="K647" s="6" t="s">
        <v>39</v>
      </c>
      <c r="L647" s="36"/>
      <c r="M647" s="36"/>
      <c r="N647" s="36"/>
      <c r="O647" s="36">
        <v>1</v>
      </c>
      <c r="P647" s="36"/>
      <c r="Q647" s="36"/>
      <c r="R647" s="36"/>
      <c r="S647" s="36"/>
      <c r="T647" s="36"/>
      <c r="U647" s="36"/>
      <c r="V647" s="36"/>
      <c r="W647" s="36"/>
      <c r="X647" s="36"/>
      <c r="Y647" s="36"/>
      <c r="Z647" s="36"/>
      <c r="AA647" s="36"/>
      <c r="AB647" s="36"/>
      <c r="AC647" s="36"/>
      <c r="AD647" s="36"/>
      <c r="AE647" s="36"/>
      <c r="AF647" s="36"/>
      <c r="AG647" s="1"/>
      <c r="AH647" s="30">
        <f t="shared" si="54"/>
        <v>1</v>
      </c>
      <c r="AI647" s="22">
        <v>367</v>
      </c>
      <c r="AJ647" s="21">
        <f t="shared" si="55"/>
        <v>367</v>
      </c>
      <c r="AK647" s="21">
        <f t="shared" si="58"/>
        <v>77.069999999999993</v>
      </c>
      <c r="AL647" s="21">
        <f t="shared" si="56"/>
        <v>77.069999999999993</v>
      </c>
      <c r="AM647" s="25">
        <f t="shared" si="59"/>
        <v>67.903083700440519</v>
      </c>
      <c r="AN647" s="25">
        <f t="shared" si="57"/>
        <v>67.903083700440519</v>
      </c>
    </row>
    <row r="648" spans="1:40" ht="188.1" customHeight="1" x14ac:dyDescent="0.45">
      <c r="A648" s="3"/>
      <c r="B648" s="1" t="s">
        <v>1446</v>
      </c>
      <c r="C648" s="1" t="s">
        <v>867</v>
      </c>
      <c r="D648" s="1" t="s">
        <v>1455</v>
      </c>
      <c r="E648" s="1" t="s">
        <v>1456</v>
      </c>
      <c r="F648" s="1" t="s">
        <v>985</v>
      </c>
      <c r="G648" s="1" t="s">
        <v>986</v>
      </c>
      <c r="H648" s="3"/>
      <c r="I648" s="1" t="s">
        <v>107</v>
      </c>
      <c r="J648" s="1" t="s">
        <v>108</v>
      </c>
      <c r="K648" s="6" t="s">
        <v>39</v>
      </c>
      <c r="L648" s="36"/>
      <c r="M648" s="36"/>
      <c r="N648" s="36">
        <v>3</v>
      </c>
      <c r="O648" s="36"/>
      <c r="P648" s="36"/>
      <c r="Q648" s="36"/>
      <c r="R648" s="36"/>
      <c r="S648" s="36"/>
      <c r="T648" s="36"/>
      <c r="U648" s="36"/>
      <c r="V648" s="36"/>
      <c r="W648" s="36"/>
      <c r="X648" s="36"/>
      <c r="Y648" s="36"/>
      <c r="Z648" s="36"/>
      <c r="AA648" s="36"/>
      <c r="AB648" s="36"/>
      <c r="AC648" s="36"/>
      <c r="AD648" s="36"/>
      <c r="AE648" s="36"/>
      <c r="AF648" s="36"/>
      <c r="AG648" s="1"/>
      <c r="AH648" s="30">
        <f t="shared" si="54"/>
        <v>3</v>
      </c>
      <c r="AI648" s="22">
        <v>311</v>
      </c>
      <c r="AJ648" s="21">
        <f t="shared" si="55"/>
        <v>933</v>
      </c>
      <c r="AK648" s="21">
        <f t="shared" si="58"/>
        <v>65.309999999999988</v>
      </c>
      <c r="AL648" s="21">
        <f t="shared" si="56"/>
        <v>195.92999999999995</v>
      </c>
      <c r="AM648" s="25">
        <f t="shared" si="59"/>
        <v>57.541850220264308</v>
      </c>
      <c r="AN648" s="25">
        <f t="shared" si="57"/>
        <v>172.62555066079292</v>
      </c>
    </row>
    <row r="649" spans="1:40" ht="188.1" customHeight="1" x14ac:dyDescent="0.45">
      <c r="A649" s="3"/>
      <c r="B649" s="1" t="s">
        <v>1446</v>
      </c>
      <c r="C649" s="1" t="s">
        <v>867</v>
      </c>
      <c r="D649" s="1" t="s">
        <v>1455</v>
      </c>
      <c r="E649" s="1" t="s">
        <v>1456</v>
      </c>
      <c r="F649" s="1" t="s">
        <v>985</v>
      </c>
      <c r="G649" s="1" t="s">
        <v>986</v>
      </c>
      <c r="H649" s="3"/>
      <c r="I649" s="1" t="s">
        <v>77</v>
      </c>
      <c r="J649" s="1" t="s">
        <v>78</v>
      </c>
      <c r="K649" s="6" t="s">
        <v>39</v>
      </c>
      <c r="L649" s="36"/>
      <c r="M649" s="36"/>
      <c r="N649" s="36">
        <v>1</v>
      </c>
      <c r="O649" s="36"/>
      <c r="P649" s="36"/>
      <c r="Q649" s="36"/>
      <c r="R649" s="36"/>
      <c r="S649" s="36"/>
      <c r="T649" s="36"/>
      <c r="U649" s="36"/>
      <c r="V649" s="36"/>
      <c r="W649" s="36"/>
      <c r="X649" s="36"/>
      <c r="Y649" s="36"/>
      <c r="Z649" s="36"/>
      <c r="AA649" s="36"/>
      <c r="AB649" s="36"/>
      <c r="AC649" s="36"/>
      <c r="AD649" s="36"/>
      <c r="AE649" s="36"/>
      <c r="AF649" s="36"/>
      <c r="AG649" s="1"/>
      <c r="AH649" s="30">
        <f t="shared" si="54"/>
        <v>1</v>
      </c>
      <c r="AI649" s="22">
        <v>311</v>
      </c>
      <c r="AJ649" s="21">
        <f t="shared" si="55"/>
        <v>311</v>
      </c>
      <c r="AK649" s="21">
        <f t="shared" si="58"/>
        <v>65.309999999999988</v>
      </c>
      <c r="AL649" s="21">
        <f t="shared" si="56"/>
        <v>65.309999999999988</v>
      </c>
      <c r="AM649" s="25">
        <f t="shared" si="59"/>
        <v>57.541850220264308</v>
      </c>
      <c r="AN649" s="25">
        <f t="shared" si="57"/>
        <v>57.541850220264308</v>
      </c>
    </row>
    <row r="650" spans="1:40" ht="188.1" customHeight="1" x14ac:dyDescent="0.45">
      <c r="A650" s="3"/>
      <c r="B650" s="1" t="s">
        <v>1446</v>
      </c>
      <c r="C650" s="1" t="s">
        <v>867</v>
      </c>
      <c r="D650" s="1" t="s">
        <v>1457</v>
      </c>
      <c r="E650" s="1" t="s">
        <v>1458</v>
      </c>
      <c r="F650" s="1" t="s">
        <v>1054</v>
      </c>
      <c r="G650" s="1" t="s">
        <v>1055</v>
      </c>
      <c r="H650" s="3"/>
      <c r="I650" s="1" t="s">
        <v>107</v>
      </c>
      <c r="J650" s="1" t="s">
        <v>108</v>
      </c>
      <c r="K650" s="6" t="s">
        <v>39</v>
      </c>
      <c r="L650" s="36">
        <v>1</v>
      </c>
      <c r="M650" s="36"/>
      <c r="N650" s="36"/>
      <c r="O650" s="36"/>
      <c r="P650" s="36"/>
      <c r="Q650" s="36"/>
      <c r="R650" s="36"/>
      <c r="S650" s="36"/>
      <c r="T650" s="36"/>
      <c r="U650" s="36"/>
      <c r="V650" s="36"/>
      <c r="W650" s="36"/>
      <c r="X650" s="36"/>
      <c r="Y650" s="36"/>
      <c r="Z650" s="36"/>
      <c r="AA650" s="36"/>
      <c r="AB650" s="36"/>
      <c r="AC650" s="36"/>
      <c r="AD650" s="36"/>
      <c r="AE650" s="36"/>
      <c r="AF650" s="36"/>
      <c r="AG650" s="1"/>
      <c r="AH650" s="30">
        <f t="shared" si="54"/>
        <v>1</v>
      </c>
      <c r="AI650" s="22">
        <v>484</v>
      </c>
      <c r="AJ650" s="21">
        <f t="shared" si="55"/>
        <v>484</v>
      </c>
      <c r="AK650" s="21">
        <f t="shared" si="58"/>
        <v>101.63999999999999</v>
      </c>
      <c r="AL650" s="21">
        <f t="shared" si="56"/>
        <v>101.63999999999999</v>
      </c>
      <c r="AM650" s="25">
        <f t="shared" si="59"/>
        <v>89.550660792951533</v>
      </c>
      <c r="AN650" s="25">
        <f t="shared" si="57"/>
        <v>89.550660792951533</v>
      </c>
    </row>
    <row r="651" spans="1:40" ht="188.1" customHeight="1" x14ac:dyDescent="0.45">
      <c r="A651" s="3"/>
      <c r="B651" s="1" t="s">
        <v>1446</v>
      </c>
      <c r="C651" s="1" t="s">
        <v>867</v>
      </c>
      <c r="D651" s="1" t="s">
        <v>1459</v>
      </c>
      <c r="E651" s="1" t="s">
        <v>1460</v>
      </c>
      <c r="F651" s="1" t="s">
        <v>1068</v>
      </c>
      <c r="G651" s="1" t="s">
        <v>1069</v>
      </c>
      <c r="H651" s="3"/>
      <c r="I651" s="1" t="s">
        <v>185</v>
      </c>
      <c r="J651" s="1" t="s">
        <v>313</v>
      </c>
      <c r="K651" s="6" t="s">
        <v>39</v>
      </c>
      <c r="L651" s="36"/>
      <c r="M651" s="36"/>
      <c r="N651" s="36">
        <v>2</v>
      </c>
      <c r="O651" s="36"/>
      <c r="P651" s="36"/>
      <c r="Q651" s="36"/>
      <c r="R651" s="36"/>
      <c r="S651" s="36"/>
      <c r="T651" s="36"/>
      <c r="U651" s="36"/>
      <c r="V651" s="36"/>
      <c r="W651" s="36"/>
      <c r="X651" s="36"/>
      <c r="Y651" s="36"/>
      <c r="Z651" s="36"/>
      <c r="AA651" s="36"/>
      <c r="AB651" s="36"/>
      <c r="AC651" s="36"/>
      <c r="AD651" s="36"/>
      <c r="AE651" s="36"/>
      <c r="AF651" s="36"/>
      <c r="AG651" s="1"/>
      <c r="AH651" s="30">
        <f t="shared" si="54"/>
        <v>2</v>
      </c>
      <c r="AI651" s="22">
        <v>400</v>
      </c>
      <c r="AJ651" s="21">
        <f t="shared" si="55"/>
        <v>800</v>
      </c>
      <c r="AK651" s="21">
        <f t="shared" si="58"/>
        <v>83.999999999999986</v>
      </c>
      <c r="AL651" s="21">
        <f t="shared" si="56"/>
        <v>167.99999999999997</v>
      </c>
      <c r="AM651" s="25">
        <f t="shared" si="59"/>
        <v>74.00881057268721</v>
      </c>
      <c r="AN651" s="25">
        <f t="shared" si="57"/>
        <v>148.01762114537442</v>
      </c>
    </row>
    <row r="652" spans="1:40" ht="188.1" customHeight="1" x14ac:dyDescent="0.45">
      <c r="A652" s="3"/>
      <c r="B652" s="1" t="s">
        <v>1446</v>
      </c>
      <c r="C652" s="1" t="s">
        <v>867</v>
      </c>
      <c r="D652" s="1" t="s">
        <v>1459</v>
      </c>
      <c r="E652" s="1" t="s">
        <v>1460</v>
      </c>
      <c r="F652" s="1" t="s">
        <v>1074</v>
      </c>
      <c r="G652" s="1" t="s">
        <v>1075</v>
      </c>
      <c r="H652" s="3"/>
      <c r="I652" s="1" t="s">
        <v>107</v>
      </c>
      <c r="J652" s="1" t="s">
        <v>108</v>
      </c>
      <c r="K652" s="6" t="s">
        <v>39</v>
      </c>
      <c r="L652" s="36"/>
      <c r="M652" s="36"/>
      <c r="N652" s="36">
        <v>1</v>
      </c>
      <c r="O652" s="36"/>
      <c r="P652" s="36"/>
      <c r="Q652" s="36"/>
      <c r="R652" s="36"/>
      <c r="S652" s="36"/>
      <c r="T652" s="36"/>
      <c r="U652" s="36"/>
      <c r="V652" s="36"/>
      <c r="W652" s="36"/>
      <c r="X652" s="36"/>
      <c r="Y652" s="36"/>
      <c r="Z652" s="36"/>
      <c r="AA652" s="36"/>
      <c r="AB652" s="36"/>
      <c r="AC652" s="36"/>
      <c r="AD652" s="36"/>
      <c r="AE652" s="36"/>
      <c r="AF652" s="36"/>
      <c r="AG652" s="1"/>
      <c r="AH652" s="30">
        <f t="shared" ref="AH652:AH715" si="60">SUM(L652:AG652)</f>
        <v>1</v>
      </c>
      <c r="AI652" s="22">
        <v>400</v>
      </c>
      <c r="AJ652" s="21">
        <f t="shared" ref="AJ652:AJ715" si="61">SUM(AI652*AH652)</f>
        <v>400</v>
      </c>
      <c r="AK652" s="21">
        <f t="shared" si="58"/>
        <v>83.999999999999986</v>
      </c>
      <c r="AL652" s="21">
        <f t="shared" ref="AL652:AL715" si="62">SUM(AK652*AH652)</f>
        <v>83.999999999999986</v>
      </c>
      <c r="AM652" s="25">
        <f t="shared" si="59"/>
        <v>74.00881057268721</v>
      </c>
      <c r="AN652" s="25">
        <f t="shared" ref="AN652:AN715" si="63">SUM(AM652*AH652)</f>
        <v>74.00881057268721</v>
      </c>
    </row>
    <row r="653" spans="1:40" ht="188.1" customHeight="1" x14ac:dyDescent="0.45">
      <c r="A653" s="3"/>
      <c r="B653" s="1" t="s">
        <v>1446</v>
      </c>
      <c r="C653" s="1" t="s">
        <v>867</v>
      </c>
      <c r="D653" s="1" t="s">
        <v>1459</v>
      </c>
      <c r="E653" s="1" t="s">
        <v>1460</v>
      </c>
      <c r="F653" s="1" t="s">
        <v>1074</v>
      </c>
      <c r="G653" s="1" t="s">
        <v>1075</v>
      </c>
      <c r="H653" s="3"/>
      <c r="I653" s="1" t="s">
        <v>271</v>
      </c>
      <c r="J653" s="1" t="s">
        <v>272</v>
      </c>
      <c r="K653" s="6" t="s">
        <v>39</v>
      </c>
      <c r="L653" s="36"/>
      <c r="M653" s="36"/>
      <c r="N653" s="36"/>
      <c r="O653" s="36">
        <v>2</v>
      </c>
      <c r="P653" s="36"/>
      <c r="Q653" s="36"/>
      <c r="R653" s="36"/>
      <c r="S653" s="36"/>
      <c r="T653" s="36"/>
      <c r="U653" s="36"/>
      <c r="V653" s="36"/>
      <c r="W653" s="36"/>
      <c r="X653" s="36"/>
      <c r="Y653" s="36"/>
      <c r="Z653" s="36"/>
      <c r="AA653" s="36"/>
      <c r="AB653" s="36"/>
      <c r="AC653" s="36"/>
      <c r="AD653" s="36"/>
      <c r="AE653" s="36"/>
      <c r="AF653" s="36"/>
      <c r="AG653" s="1"/>
      <c r="AH653" s="30">
        <f t="shared" si="60"/>
        <v>2</v>
      </c>
      <c r="AI653" s="22">
        <v>400</v>
      </c>
      <c r="AJ653" s="21">
        <f t="shared" si="61"/>
        <v>800</v>
      </c>
      <c r="AK653" s="21">
        <f t="shared" ref="AK653:AK716" si="64">AI653*(1-79%)</f>
        <v>83.999999999999986</v>
      </c>
      <c r="AL653" s="21">
        <f t="shared" si="62"/>
        <v>167.99999999999997</v>
      </c>
      <c r="AM653" s="25">
        <f t="shared" ref="AM653:AM716" si="65">SUM(AK653/1.135)</f>
        <v>74.00881057268721</v>
      </c>
      <c r="AN653" s="25">
        <f t="shared" si="63"/>
        <v>148.01762114537442</v>
      </c>
    </row>
    <row r="654" spans="1:40" ht="188.1" customHeight="1" x14ac:dyDescent="0.45">
      <c r="A654" s="3"/>
      <c r="B654" s="1" t="s">
        <v>1446</v>
      </c>
      <c r="C654" s="1" t="s">
        <v>867</v>
      </c>
      <c r="D654" s="1" t="s">
        <v>1461</v>
      </c>
      <c r="E654" s="1" t="s">
        <v>1462</v>
      </c>
      <c r="F654" s="1" t="s">
        <v>1074</v>
      </c>
      <c r="G654" s="1" t="s">
        <v>1075</v>
      </c>
      <c r="H654" s="3"/>
      <c r="I654" s="1" t="s">
        <v>107</v>
      </c>
      <c r="J654" s="1" t="s">
        <v>108</v>
      </c>
      <c r="K654" s="6" t="s">
        <v>39</v>
      </c>
      <c r="L654" s="36"/>
      <c r="M654" s="36"/>
      <c r="N654" s="36">
        <v>1</v>
      </c>
      <c r="O654" s="36"/>
      <c r="P654" s="36"/>
      <c r="Q654" s="36"/>
      <c r="R654" s="36"/>
      <c r="S654" s="36"/>
      <c r="T654" s="36"/>
      <c r="U654" s="36"/>
      <c r="V654" s="36"/>
      <c r="W654" s="36"/>
      <c r="X654" s="36"/>
      <c r="Y654" s="36"/>
      <c r="Z654" s="36"/>
      <c r="AA654" s="36"/>
      <c r="AB654" s="36"/>
      <c r="AC654" s="36"/>
      <c r="AD654" s="36"/>
      <c r="AE654" s="36"/>
      <c r="AF654" s="36"/>
      <c r="AG654" s="1"/>
      <c r="AH654" s="30">
        <f t="shared" si="60"/>
        <v>1</v>
      </c>
      <c r="AI654" s="22">
        <v>400</v>
      </c>
      <c r="AJ654" s="21">
        <f t="shared" si="61"/>
        <v>400</v>
      </c>
      <c r="AK654" s="21">
        <f t="shared" si="64"/>
        <v>83.999999999999986</v>
      </c>
      <c r="AL654" s="21">
        <f t="shared" si="62"/>
        <v>83.999999999999986</v>
      </c>
      <c r="AM654" s="25">
        <f t="shared" si="65"/>
        <v>74.00881057268721</v>
      </c>
      <c r="AN654" s="25">
        <f t="shared" si="63"/>
        <v>74.00881057268721</v>
      </c>
    </row>
    <row r="655" spans="1:40" ht="188.1" customHeight="1" x14ac:dyDescent="0.45">
      <c r="A655" s="3"/>
      <c r="B655" s="1" t="s">
        <v>1446</v>
      </c>
      <c r="C655" s="1" t="s">
        <v>867</v>
      </c>
      <c r="D655" s="1" t="s">
        <v>1463</v>
      </c>
      <c r="E655" s="1" t="s">
        <v>1464</v>
      </c>
      <c r="F655" s="1" t="s">
        <v>985</v>
      </c>
      <c r="G655" s="1" t="s">
        <v>986</v>
      </c>
      <c r="H655" s="3"/>
      <c r="I655" s="1" t="s">
        <v>97</v>
      </c>
      <c r="J655" s="1" t="s">
        <v>285</v>
      </c>
      <c r="K655" s="6" t="s">
        <v>39</v>
      </c>
      <c r="L655" s="36"/>
      <c r="M655" s="36"/>
      <c r="N655" s="36">
        <v>4</v>
      </c>
      <c r="O655" s="36"/>
      <c r="P655" s="36"/>
      <c r="Q655" s="36"/>
      <c r="R655" s="36"/>
      <c r="S655" s="36"/>
      <c r="T655" s="36"/>
      <c r="U655" s="36"/>
      <c r="V655" s="36"/>
      <c r="W655" s="36"/>
      <c r="X655" s="36"/>
      <c r="Y655" s="36"/>
      <c r="Z655" s="36"/>
      <c r="AA655" s="36"/>
      <c r="AB655" s="36"/>
      <c r="AC655" s="36"/>
      <c r="AD655" s="36"/>
      <c r="AE655" s="36"/>
      <c r="AF655" s="36"/>
      <c r="AG655" s="1"/>
      <c r="AH655" s="30">
        <f t="shared" si="60"/>
        <v>4</v>
      </c>
      <c r="AI655" s="22">
        <v>314</v>
      </c>
      <c r="AJ655" s="21">
        <f t="shared" si="61"/>
        <v>1256</v>
      </c>
      <c r="AK655" s="21">
        <f t="shared" si="64"/>
        <v>65.939999999999984</v>
      </c>
      <c r="AL655" s="21">
        <f t="shared" si="62"/>
        <v>263.75999999999993</v>
      </c>
      <c r="AM655" s="25">
        <f t="shared" si="65"/>
        <v>58.096916299559453</v>
      </c>
      <c r="AN655" s="25">
        <f t="shared" si="63"/>
        <v>232.38766519823781</v>
      </c>
    </row>
    <row r="656" spans="1:40" ht="188.1" customHeight="1" x14ac:dyDescent="0.45">
      <c r="A656" s="3"/>
      <c r="B656" s="1" t="s">
        <v>1446</v>
      </c>
      <c r="C656" s="1" t="s">
        <v>867</v>
      </c>
      <c r="D656" s="1" t="s">
        <v>1465</v>
      </c>
      <c r="E656" s="1" t="s">
        <v>1466</v>
      </c>
      <c r="F656" s="1" t="s">
        <v>985</v>
      </c>
      <c r="G656" s="1" t="s">
        <v>986</v>
      </c>
      <c r="H656" s="3"/>
      <c r="I656" s="1" t="s">
        <v>77</v>
      </c>
      <c r="J656" s="1" t="s">
        <v>78</v>
      </c>
      <c r="K656" s="6" t="s">
        <v>39</v>
      </c>
      <c r="L656" s="36"/>
      <c r="M656" s="36"/>
      <c r="N656" s="36">
        <v>8</v>
      </c>
      <c r="O656" s="36"/>
      <c r="P656" s="36"/>
      <c r="Q656" s="36"/>
      <c r="R656" s="36"/>
      <c r="S656" s="36"/>
      <c r="T656" s="36"/>
      <c r="U656" s="36"/>
      <c r="V656" s="36"/>
      <c r="W656" s="36"/>
      <c r="X656" s="36"/>
      <c r="Y656" s="36"/>
      <c r="Z656" s="36"/>
      <c r="AA656" s="36"/>
      <c r="AB656" s="36"/>
      <c r="AC656" s="36"/>
      <c r="AD656" s="36"/>
      <c r="AE656" s="36"/>
      <c r="AF656" s="36"/>
      <c r="AG656" s="1"/>
      <c r="AH656" s="30">
        <f t="shared" si="60"/>
        <v>8</v>
      </c>
      <c r="AI656" s="22">
        <v>314</v>
      </c>
      <c r="AJ656" s="21">
        <f t="shared" si="61"/>
        <v>2512</v>
      </c>
      <c r="AK656" s="21">
        <f t="shared" si="64"/>
        <v>65.939999999999984</v>
      </c>
      <c r="AL656" s="21">
        <f t="shared" si="62"/>
        <v>527.51999999999987</v>
      </c>
      <c r="AM656" s="25">
        <f t="shared" si="65"/>
        <v>58.096916299559453</v>
      </c>
      <c r="AN656" s="25">
        <f t="shared" si="63"/>
        <v>464.77533039647562</v>
      </c>
    </row>
    <row r="657" spans="1:40" ht="188.1" customHeight="1" x14ac:dyDescent="0.45">
      <c r="A657" s="3"/>
      <c r="B657" s="1" t="s">
        <v>1446</v>
      </c>
      <c r="C657" s="1" t="s">
        <v>867</v>
      </c>
      <c r="D657" s="1" t="s">
        <v>1467</v>
      </c>
      <c r="E657" s="1" t="s">
        <v>1468</v>
      </c>
      <c r="F657" s="1" t="s">
        <v>985</v>
      </c>
      <c r="G657" s="1" t="s">
        <v>986</v>
      </c>
      <c r="H657" s="3"/>
      <c r="I657" s="1" t="s">
        <v>97</v>
      </c>
      <c r="J657" s="1" t="s">
        <v>285</v>
      </c>
      <c r="K657" s="6" t="s">
        <v>39</v>
      </c>
      <c r="L657" s="36"/>
      <c r="M657" s="36"/>
      <c r="N657" s="36">
        <v>3</v>
      </c>
      <c r="O657" s="36"/>
      <c r="P657" s="36"/>
      <c r="Q657" s="36"/>
      <c r="R657" s="36"/>
      <c r="S657" s="36"/>
      <c r="T657" s="36"/>
      <c r="U657" s="36"/>
      <c r="V657" s="36"/>
      <c r="W657" s="36"/>
      <c r="X657" s="36"/>
      <c r="Y657" s="36"/>
      <c r="Z657" s="36"/>
      <c r="AA657" s="36"/>
      <c r="AB657" s="36"/>
      <c r="AC657" s="36"/>
      <c r="AD657" s="36"/>
      <c r="AE657" s="36"/>
      <c r="AF657" s="36"/>
      <c r="AG657" s="1"/>
      <c r="AH657" s="30">
        <f t="shared" si="60"/>
        <v>3</v>
      </c>
      <c r="AI657" s="22">
        <v>400</v>
      </c>
      <c r="AJ657" s="21">
        <f t="shared" si="61"/>
        <v>1200</v>
      </c>
      <c r="AK657" s="21">
        <f t="shared" si="64"/>
        <v>83.999999999999986</v>
      </c>
      <c r="AL657" s="21">
        <f t="shared" si="62"/>
        <v>251.99999999999994</v>
      </c>
      <c r="AM657" s="25">
        <f t="shared" si="65"/>
        <v>74.00881057268721</v>
      </c>
      <c r="AN657" s="25">
        <f t="shared" si="63"/>
        <v>222.02643171806164</v>
      </c>
    </row>
    <row r="658" spans="1:40" ht="188.1" customHeight="1" x14ac:dyDescent="0.45">
      <c r="A658" s="3"/>
      <c r="B658" s="1" t="s">
        <v>1446</v>
      </c>
      <c r="C658" s="1" t="s">
        <v>867</v>
      </c>
      <c r="D658" s="1" t="s">
        <v>1467</v>
      </c>
      <c r="E658" s="1" t="s">
        <v>1468</v>
      </c>
      <c r="F658" s="1" t="s">
        <v>985</v>
      </c>
      <c r="G658" s="1" t="s">
        <v>986</v>
      </c>
      <c r="H658" s="3"/>
      <c r="I658" s="1" t="s">
        <v>107</v>
      </c>
      <c r="J658" s="1" t="s">
        <v>944</v>
      </c>
      <c r="K658" s="6" t="s">
        <v>39</v>
      </c>
      <c r="L658" s="36"/>
      <c r="M658" s="36"/>
      <c r="N658" s="36">
        <v>1</v>
      </c>
      <c r="O658" s="36"/>
      <c r="P658" s="36"/>
      <c r="Q658" s="36"/>
      <c r="R658" s="36"/>
      <c r="S658" s="36"/>
      <c r="T658" s="36"/>
      <c r="U658" s="36"/>
      <c r="V658" s="36"/>
      <c r="W658" s="36"/>
      <c r="X658" s="36"/>
      <c r="Y658" s="36"/>
      <c r="Z658" s="36"/>
      <c r="AA658" s="36"/>
      <c r="AB658" s="36"/>
      <c r="AC658" s="36"/>
      <c r="AD658" s="36"/>
      <c r="AE658" s="36"/>
      <c r="AF658" s="36"/>
      <c r="AG658" s="1"/>
      <c r="AH658" s="30">
        <f t="shared" si="60"/>
        <v>1</v>
      </c>
      <c r="AI658" s="22">
        <v>400</v>
      </c>
      <c r="AJ658" s="21">
        <f t="shared" si="61"/>
        <v>400</v>
      </c>
      <c r="AK658" s="21">
        <f t="shared" si="64"/>
        <v>83.999999999999986</v>
      </c>
      <c r="AL658" s="21">
        <f t="shared" si="62"/>
        <v>83.999999999999986</v>
      </c>
      <c r="AM658" s="25">
        <f t="shared" si="65"/>
        <v>74.00881057268721</v>
      </c>
      <c r="AN658" s="25">
        <f t="shared" si="63"/>
        <v>74.00881057268721</v>
      </c>
    </row>
    <row r="659" spans="1:40" ht="188.1" customHeight="1" x14ac:dyDescent="0.45">
      <c r="A659" s="3"/>
      <c r="B659" s="1" t="s">
        <v>1446</v>
      </c>
      <c r="C659" s="1" t="s">
        <v>867</v>
      </c>
      <c r="D659" s="1" t="s">
        <v>1469</v>
      </c>
      <c r="E659" s="1" t="s">
        <v>1470</v>
      </c>
      <c r="F659" s="1" t="s">
        <v>1050</v>
      </c>
      <c r="G659" s="1" t="s">
        <v>1051</v>
      </c>
      <c r="H659" s="3"/>
      <c r="I659" s="1" t="s">
        <v>97</v>
      </c>
      <c r="J659" s="1" t="s">
        <v>285</v>
      </c>
      <c r="K659" s="6" t="s">
        <v>39</v>
      </c>
      <c r="L659" s="36"/>
      <c r="M659" s="36"/>
      <c r="N659" s="36">
        <v>1</v>
      </c>
      <c r="O659" s="36"/>
      <c r="P659" s="36"/>
      <c r="Q659" s="36"/>
      <c r="R659" s="36"/>
      <c r="S659" s="36"/>
      <c r="T659" s="36"/>
      <c r="U659" s="36"/>
      <c r="V659" s="36"/>
      <c r="W659" s="36"/>
      <c r="X659" s="36"/>
      <c r="Y659" s="36"/>
      <c r="Z659" s="36"/>
      <c r="AA659" s="36"/>
      <c r="AB659" s="36"/>
      <c r="AC659" s="36"/>
      <c r="AD659" s="36"/>
      <c r="AE659" s="36"/>
      <c r="AF659" s="36"/>
      <c r="AG659" s="1"/>
      <c r="AH659" s="30">
        <f t="shared" si="60"/>
        <v>1</v>
      </c>
      <c r="AI659" s="22">
        <v>501</v>
      </c>
      <c r="AJ659" s="21">
        <f t="shared" si="61"/>
        <v>501</v>
      </c>
      <c r="AK659" s="21">
        <f t="shared" si="64"/>
        <v>105.20999999999998</v>
      </c>
      <c r="AL659" s="21">
        <f t="shared" si="62"/>
        <v>105.20999999999998</v>
      </c>
      <c r="AM659" s="25">
        <f t="shared" si="65"/>
        <v>92.696035242290733</v>
      </c>
      <c r="AN659" s="25">
        <f t="shared" si="63"/>
        <v>92.696035242290733</v>
      </c>
    </row>
    <row r="660" spans="1:40" ht="188.1" customHeight="1" x14ac:dyDescent="0.45">
      <c r="A660" s="3"/>
      <c r="B660" s="1" t="s">
        <v>1446</v>
      </c>
      <c r="C660" s="1" t="s">
        <v>867</v>
      </c>
      <c r="D660" s="1" t="s">
        <v>1471</v>
      </c>
      <c r="E660" s="1" t="s">
        <v>1472</v>
      </c>
      <c r="F660" s="1" t="s">
        <v>1473</v>
      </c>
      <c r="G660" s="1" t="s">
        <v>1474</v>
      </c>
      <c r="H660" s="3"/>
      <c r="I660" s="1" t="s">
        <v>107</v>
      </c>
      <c r="J660" s="1" t="s">
        <v>108</v>
      </c>
      <c r="K660" s="6" t="s">
        <v>39</v>
      </c>
      <c r="L660" s="36"/>
      <c r="M660" s="36">
        <v>1</v>
      </c>
      <c r="N660" s="36"/>
      <c r="O660" s="36"/>
      <c r="P660" s="36"/>
      <c r="Q660" s="36"/>
      <c r="R660" s="36"/>
      <c r="S660" s="36"/>
      <c r="T660" s="36"/>
      <c r="U660" s="36"/>
      <c r="V660" s="36"/>
      <c r="W660" s="36"/>
      <c r="X660" s="36"/>
      <c r="Y660" s="36"/>
      <c r="Z660" s="36"/>
      <c r="AA660" s="36"/>
      <c r="AB660" s="36"/>
      <c r="AC660" s="36"/>
      <c r="AD660" s="36"/>
      <c r="AE660" s="36"/>
      <c r="AF660" s="36"/>
      <c r="AG660" s="1"/>
      <c r="AH660" s="30">
        <f t="shared" si="60"/>
        <v>1</v>
      </c>
      <c r="AI660" s="22">
        <v>501</v>
      </c>
      <c r="AJ660" s="21">
        <f t="shared" si="61"/>
        <v>501</v>
      </c>
      <c r="AK660" s="21">
        <f t="shared" si="64"/>
        <v>105.20999999999998</v>
      </c>
      <c r="AL660" s="21">
        <f t="shared" si="62"/>
        <v>105.20999999999998</v>
      </c>
      <c r="AM660" s="25">
        <f t="shared" si="65"/>
        <v>92.696035242290733</v>
      </c>
      <c r="AN660" s="25">
        <f t="shared" si="63"/>
        <v>92.696035242290733</v>
      </c>
    </row>
    <row r="661" spans="1:40" ht="188.1" customHeight="1" x14ac:dyDescent="0.45">
      <c r="A661" s="3"/>
      <c r="B661" s="1" t="s">
        <v>1446</v>
      </c>
      <c r="C661" s="1" t="s">
        <v>867</v>
      </c>
      <c r="D661" s="1" t="s">
        <v>1475</v>
      </c>
      <c r="E661" s="1" t="s">
        <v>1476</v>
      </c>
      <c r="F661" s="1" t="s">
        <v>989</v>
      </c>
      <c r="G661" s="1" t="s">
        <v>990</v>
      </c>
      <c r="H661" s="3"/>
      <c r="I661" s="1" t="s">
        <v>180</v>
      </c>
      <c r="J661" s="1" t="s">
        <v>282</v>
      </c>
      <c r="K661" s="6" t="s">
        <v>39</v>
      </c>
      <c r="L661" s="36"/>
      <c r="M661" s="36"/>
      <c r="N661" s="36">
        <v>1</v>
      </c>
      <c r="O661" s="36"/>
      <c r="P661" s="36"/>
      <c r="Q661" s="36"/>
      <c r="R661" s="36"/>
      <c r="S661" s="36"/>
      <c r="T661" s="36"/>
      <c r="U661" s="36"/>
      <c r="V661" s="36"/>
      <c r="W661" s="36"/>
      <c r="X661" s="36"/>
      <c r="Y661" s="36"/>
      <c r="Z661" s="36"/>
      <c r="AA661" s="36"/>
      <c r="AB661" s="36"/>
      <c r="AC661" s="36"/>
      <c r="AD661" s="36"/>
      <c r="AE661" s="36"/>
      <c r="AF661" s="36"/>
      <c r="AG661" s="1"/>
      <c r="AH661" s="30">
        <f t="shared" si="60"/>
        <v>1</v>
      </c>
      <c r="AI661" s="22">
        <v>622</v>
      </c>
      <c r="AJ661" s="21">
        <f t="shared" si="61"/>
        <v>622</v>
      </c>
      <c r="AK661" s="21">
        <f t="shared" si="64"/>
        <v>130.61999999999998</v>
      </c>
      <c r="AL661" s="21">
        <f t="shared" si="62"/>
        <v>130.61999999999998</v>
      </c>
      <c r="AM661" s="25">
        <f t="shared" si="65"/>
        <v>115.08370044052862</v>
      </c>
      <c r="AN661" s="25">
        <f t="shared" si="63"/>
        <v>115.08370044052862</v>
      </c>
    </row>
    <row r="662" spans="1:40" ht="188.1" customHeight="1" x14ac:dyDescent="0.45">
      <c r="A662" s="3"/>
      <c r="B662" s="1" t="s">
        <v>1446</v>
      </c>
      <c r="C662" s="1" t="s">
        <v>867</v>
      </c>
      <c r="D662" s="1" t="s">
        <v>1477</v>
      </c>
      <c r="E662" s="1" t="s">
        <v>1478</v>
      </c>
      <c r="F662" s="1" t="s">
        <v>1473</v>
      </c>
      <c r="G662" s="1" t="s">
        <v>1474</v>
      </c>
      <c r="H662" s="3"/>
      <c r="I662" s="1" t="s">
        <v>107</v>
      </c>
      <c r="J662" s="1" t="s">
        <v>108</v>
      </c>
      <c r="K662" s="6" t="s">
        <v>39</v>
      </c>
      <c r="L662" s="36"/>
      <c r="M662" s="36"/>
      <c r="N662" s="36"/>
      <c r="O662" s="36"/>
      <c r="P662" s="36"/>
      <c r="Q662" s="36">
        <v>1</v>
      </c>
      <c r="R662" s="36"/>
      <c r="S662" s="36"/>
      <c r="T662" s="36"/>
      <c r="U662" s="36"/>
      <c r="V662" s="36"/>
      <c r="W662" s="36"/>
      <c r="X662" s="36"/>
      <c r="Y662" s="36"/>
      <c r="Z662" s="36"/>
      <c r="AA662" s="36"/>
      <c r="AB662" s="36"/>
      <c r="AC662" s="36"/>
      <c r="AD662" s="36"/>
      <c r="AE662" s="36"/>
      <c r="AF662" s="36"/>
      <c r="AG662" s="1"/>
      <c r="AH662" s="30">
        <f t="shared" si="60"/>
        <v>1</v>
      </c>
      <c r="AI662" s="22">
        <v>370</v>
      </c>
      <c r="AJ662" s="21">
        <f t="shared" si="61"/>
        <v>370</v>
      </c>
      <c r="AK662" s="21">
        <f t="shared" si="64"/>
        <v>77.699999999999989</v>
      </c>
      <c r="AL662" s="21">
        <f t="shared" si="62"/>
        <v>77.699999999999989</v>
      </c>
      <c r="AM662" s="25">
        <f t="shared" si="65"/>
        <v>68.458149779735677</v>
      </c>
      <c r="AN662" s="25">
        <f t="shared" si="63"/>
        <v>68.458149779735677</v>
      </c>
    </row>
    <row r="663" spans="1:40" ht="188.1" customHeight="1" x14ac:dyDescent="0.45">
      <c r="A663" s="3"/>
      <c r="B663" s="1" t="s">
        <v>1446</v>
      </c>
      <c r="C663" s="1" t="s">
        <v>867</v>
      </c>
      <c r="D663" s="1" t="s">
        <v>1477</v>
      </c>
      <c r="E663" s="1" t="s">
        <v>1478</v>
      </c>
      <c r="F663" s="1" t="s">
        <v>1473</v>
      </c>
      <c r="G663" s="1" t="s">
        <v>1474</v>
      </c>
      <c r="H663" s="3"/>
      <c r="I663" s="1" t="s">
        <v>77</v>
      </c>
      <c r="J663" s="1" t="s">
        <v>78</v>
      </c>
      <c r="K663" s="6" t="s">
        <v>39</v>
      </c>
      <c r="L663" s="36"/>
      <c r="M663" s="36"/>
      <c r="N663" s="36">
        <v>1</v>
      </c>
      <c r="O663" s="36"/>
      <c r="P663" s="36"/>
      <c r="Q663" s="36"/>
      <c r="R663" s="36"/>
      <c r="S663" s="36"/>
      <c r="T663" s="36"/>
      <c r="U663" s="36"/>
      <c r="V663" s="36"/>
      <c r="W663" s="36"/>
      <c r="X663" s="36"/>
      <c r="Y663" s="36"/>
      <c r="Z663" s="36"/>
      <c r="AA663" s="36"/>
      <c r="AB663" s="36"/>
      <c r="AC663" s="36"/>
      <c r="AD663" s="36"/>
      <c r="AE663" s="36"/>
      <c r="AF663" s="36"/>
      <c r="AG663" s="1"/>
      <c r="AH663" s="30">
        <f t="shared" si="60"/>
        <v>1</v>
      </c>
      <c r="AI663" s="22">
        <v>370</v>
      </c>
      <c r="AJ663" s="21">
        <f t="shared" si="61"/>
        <v>370</v>
      </c>
      <c r="AK663" s="21">
        <f t="shared" si="64"/>
        <v>77.699999999999989</v>
      </c>
      <c r="AL663" s="21">
        <f t="shared" si="62"/>
        <v>77.699999999999989</v>
      </c>
      <c r="AM663" s="25">
        <f t="shared" si="65"/>
        <v>68.458149779735677</v>
      </c>
      <c r="AN663" s="25">
        <f t="shared" si="63"/>
        <v>68.458149779735677</v>
      </c>
    </row>
    <row r="664" spans="1:40" ht="188.1" customHeight="1" x14ac:dyDescent="0.45">
      <c r="A664" s="3"/>
      <c r="B664" s="1" t="s">
        <v>1446</v>
      </c>
      <c r="C664" s="1" t="s">
        <v>867</v>
      </c>
      <c r="D664" s="1" t="s">
        <v>1477</v>
      </c>
      <c r="E664" s="1" t="s">
        <v>1478</v>
      </c>
      <c r="F664" s="1" t="s">
        <v>1054</v>
      </c>
      <c r="G664" s="1" t="s">
        <v>1055</v>
      </c>
      <c r="H664" s="3"/>
      <c r="I664" s="1" t="s">
        <v>107</v>
      </c>
      <c r="J664" s="1" t="s">
        <v>108</v>
      </c>
      <c r="K664" s="6" t="s">
        <v>39</v>
      </c>
      <c r="L664" s="36"/>
      <c r="M664" s="36"/>
      <c r="N664" s="36">
        <v>1</v>
      </c>
      <c r="O664" s="36"/>
      <c r="P664" s="36"/>
      <c r="Q664" s="36"/>
      <c r="R664" s="36"/>
      <c r="S664" s="36"/>
      <c r="T664" s="36"/>
      <c r="U664" s="36"/>
      <c r="V664" s="36"/>
      <c r="W664" s="36"/>
      <c r="X664" s="36"/>
      <c r="Y664" s="36"/>
      <c r="Z664" s="36"/>
      <c r="AA664" s="36"/>
      <c r="AB664" s="36"/>
      <c r="AC664" s="36"/>
      <c r="AD664" s="36"/>
      <c r="AE664" s="36"/>
      <c r="AF664" s="36"/>
      <c r="AG664" s="1"/>
      <c r="AH664" s="30">
        <f t="shared" si="60"/>
        <v>1</v>
      </c>
      <c r="AI664" s="22">
        <v>400</v>
      </c>
      <c r="AJ664" s="21">
        <f t="shared" si="61"/>
        <v>400</v>
      </c>
      <c r="AK664" s="21">
        <f t="shared" si="64"/>
        <v>83.999999999999986</v>
      </c>
      <c r="AL664" s="21">
        <f t="shared" si="62"/>
        <v>83.999999999999986</v>
      </c>
      <c r="AM664" s="25">
        <f t="shared" si="65"/>
        <v>74.00881057268721</v>
      </c>
      <c r="AN664" s="25">
        <f t="shared" si="63"/>
        <v>74.00881057268721</v>
      </c>
    </row>
    <row r="665" spans="1:40" ht="188.1" customHeight="1" x14ac:dyDescent="0.45">
      <c r="A665" s="3"/>
      <c r="B665" s="1" t="s">
        <v>1446</v>
      </c>
      <c r="C665" s="1" t="s">
        <v>867</v>
      </c>
      <c r="D665" s="1" t="s">
        <v>1479</v>
      </c>
      <c r="E665" s="1" t="s">
        <v>1480</v>
      </c>
      <c r="F665" s="1" t="s">
        <v>1473</v>
      </c>
      <c r="G665" s="1" t="s">
        <v>1474</v>
      </c>
      <c r="H665" s="3"/>
      <c r="I665" s="1" t="s">
        <v>131</v>
      </c>
      <c r="J665" s="1" t="s">
        <v>132</v>
      </c>
      <c r="K665" s="6" t="s">
        <v>39</v>
      </c>
      <c r="L665" s="36"/>
      <c r="M665" s="36">
        <v>9</v>
      </c>
      <c r="N665" s="36"/>
      <c r="O665" s="36"/>
      <c r="P665" s="36"/>
      <c r="Q665" s="36"/>
      <c r="R665" s="36"/>
      <c r="S665" s="36"/>
      <c r="T665" s="36"/>
      <c r="U665" s="36"/>
      <c r="V665" s="36"/>
      <c r="W665" s="36"/>
      <c r="X665" s="36"/>
      <c r="Y665" s="36"/>
      <c r="Z665" s="36"/>
      <c r="AA665" s="36"/>
      <c r="AB665" s="36"/>
      <c r="AC665" s="36"/>
      <c r="AD665" s="36"/>
      <c r="AE665" s="36"/>
      <c r="AF665" s="36"/>
      <c r="AG665" s="1"/>
      <c r="AH665" s="30">
        <f t="shared" si="60"/>
        <v>9</v>
      </c>
      <c r="AI665" s="22">
        <v>588</v>
      </c>
      <c r="AJ665" s="21">
        <f t="shared" si="61"/>
        <v>5292</v>
      </c>
      <c r="AK665" s="21">
        <f t="shared" si="64"/>
        <v>123.47999999999998</v>
      </c>
      <c r="AL665" s="21">
        <f t="shared" si="62"/>
        <v>1111.3199999999997</v>
      </c>
      <c r="AM665" s="25">
        <f t="shared" si="65"/>
        <v>108.7929515418502</v>
      </c>
      <c r="AN665" s="25">
        <f t="shared" si="63"/>
        <v>979.13656387665185</v>
      </c>
    </row>
    <row r="666" spans="1:40" ht="188.1" customHeight="1" x14ac:dyDescent="0.45">
      <c r="A666" s="3"/>
      <c r="B666" s="1" t="s">
        <v>1446</v>
      </c>
      <c r="C666" s="1" t="s">
        <v>867</v>
      </c>
      <c r="D666" s="1" t="s">
        <v>1479</v>
      </c>
      <c r="E666" s="1" t="s">
        <v>1480</v>
      </c>
      <c r="F666" s="1" t="s">
        <v>1473</v>
      </c>
      <c r="G666" s="1" t="s">
        <v>1474</v>
      </c>
      <c r="H666" s="3"/>
      <c r="I666" s="1" t="s">
        <v>107</v>
      </c>
      <c r="J666" s="1" t="s">
        <v>108</v>
      </c>
      <c r="K666" s="6" t="s">
        <v>39</v>
      </c>
      <c r="L666" s="36">
        <v>1</v>
      </c>
      <c r="M666" s="36">
        <v>1</v>
      </c>
      <c r="N666" s="36"/>
      <c r="O666" s="36"/>
      <c r="P666" s="36"/>
      <c r="Q666" s="36"/>
      <c r="R666" s="36"/>
      <c r="S666" s="36"/>
      <c r="T666" s="36"/>
      <c r="U666" s="36"/>
      <c r="V666" s="36"/>
      <c r="W666" s="36"/>
      <c r="X666" s="36"/>
      <c r="Y666" s="36"/>
      <c r="Z666" s="36"/>
      <c r="AA666" s="36"/>
      <c r="AB666" s="36"/>
      <c r="AC666" s="36"/>
      <c r="AD666" s="36"/>
      <c r="AE666" s="36"/>
      <c r="AF666" s="36"/>
      <c r="AG666" s="1"/>
      <c r="AH666" s="30">
        <f t="shared" si="60"/>
        <v>2</v>
      </c>
      <c r="AI666" s="22">
        <v>588</v>
      </c>
      <c r="AJ666" s="21">
        <f t="shared" si="61"/>
        <v>1176</v>
      </c>
      <c r="AK666" s="21">
        <f t="shared" si="64"/>
        <v>123.47999999999998</v>
      </c>
      <c r="AL666" s="21">
        <f t="shared" si="62"/>
        <v>246.95999999999995</v>
      </c>
      <c r="AM666" s="25">
        <f t="shared" si="65"/>
        <v>108.7929515418502</v>
      </c>
      <c r="AN666" s="25">
        <f t="shared" si="63"/>
        <v>217.5859030837004</v>
      </c>
    </row>
    <row r="667" spans="1:40" ht="188.1" customHeight="1" x14ac:dyDescent="0.45">
      <c r="A667" s="3"/>
      <c r="B667" s="1" t="s">
        <v>1446</v>
      </c>
      <c r="C667" s="1" t="s">
        <v>867</v>
      </c>
      <c r="D667" s="1" t="s">
        <v>1479</v>
      </c>
      <c r="E667" s="1" t="s">
        <v>1480</v>
      </c>
      <c r="F667" s="1" t="s">
        <v>1050</v>
      </c>
      <c r="G667" s="1" t="s">
        <v>1051</v>
      </c>
      <c r="H667" s="3"/>
      <c r="I667" s="1" t="s">
        <v>180</v>
      </c>
      <c r="J667" s="1" t="s">
        <v>282</v>
      </c>
      <c r="K667" s="6" t="s">
        <v>39</v>
      </c>
      <c r="L667" s="36"/>
      <c r="M667" s="36"/>
      <c r="N667" s="36">
        <v>1</v>
      </c>
      <c r="O667" s="36"/>
      <c r="P667" s="36"/>
      <c r="Q667" s="36"/>
      <c r="R667" s="36"/>
      <c r="S667" s="36"/>
      <c r="T667" s="36"/>
      <c r="U667" s="36"/>
      <c r="V667" s="36"/>
      <c r="W667" s="36"/>
      <c r="X667" s="36"/>
      <c r="Y667" s="36"/>
      <c r="Z667" s="36"/>
      <c r="AA667" s="36"/>
      <c r="AB667" s="36"/>
      <c r="AC667" s="36"/>
      <c r="AD667" s="36"/>
      <c r="AE667" s="36"/>
      <c r="AF667" s="36"/>
      <c r="AG667" s="1"/>
      <c r="AH667" s="30">
        <f t="shared" si="60"/>
        <v>1</v>
      </c>
      <c r="AI667" s="22">
        <v>683</v>
      </c>
      <c r="AJ667" s="21">
        <f t="shared" si="61"/>
        <v>683</v>
      </c>
      <c r="AK667" s="21">
        <f t="shared" si="64"/>
        <v>143.42999999999998</v>
      </c>
      <c r="AL667" s="21">
        <f t="shared" si="62"/>
        <v>143.42999999999998</v>
      </c>
      <c r="AM667" s="25">
        <f t="shared" si="65"/>
        <v>126.37004405286342</v>
      </c>
      <c r="AN667" s="25">
        <f t="shared" si="63"/>
        <v>126.37004405286342</v>
      </c>
    </row>
    <row r="668" spans="1:40" ht="188.1" customHeight="1" x14ac:dyDescent="0.45">
      <c r="A668" s="3"/>
      <c r="B668" s="1" t="s">
        <v>1446</v>
      </c>
      <c r="C668" s="1" t="s">
        <v>867</v>
      </c>
      <c r="D668" s="1" t="s">
        <v>1481</v>
      </c>
      <c r="E668" s="1" t="s">
        <v>1482</v>
      </c>
      <c r="F668" s="1" t="s">
        <v>1106</v>
      </c>
      <c r="G668" s="1" t="s">
        <v>1107</v>
      </c>
      <c r="H668" s="3"/>
      <c r="I668" s="1" t="s">
        <v>185</v>
      </c>
      <c r="J668" s="1" t="s">
        <v>313</v>
      </c>
      <c r="K668" s="6" t="s">
        <v>39</v>
      </c>
      <c r="L668" s="36"/>
      <c r="M668" s="36"/>
      <c r="N668" s="36">
        <v>1</v>
      </c>
      <c r="O668" s="36"/>
      <c r="P668" s="36">
        <v>1</v>
      </c>
      <c r="Q668" s="36"/>
      <c r="R668" s="36"/>
      <c r="S668" s="36"/>
      <c r="T668" s="36"/>
      <c r="U668" s="36"/>
      <c r="V668" s="36"/>
      <c r="W668" s="36"/>
      <c r="X668" s="36"/>
      <c r="Y668" s="36"/>
      <c r="Z668" s="36"/>
      <c r="AA668" s="36"/>
      <c r="AB668" s="36"/>
      <c r="AC668" s="36"/>
      <c r="AD668" s="36"/>
      <c r="AE668" s="36"/>
      <c r="AF668" s="36"/>
      <c r="AG668" s="1"/>
      <c r="AH668" s="30">
        <f t="shared" si="60"/>
        <v>2</v>
      </c>
      <c r="AI668" s="22">
        <v>1005</v>
      </c>
      <c r="AJ668" s="21">
        <f t="shared" si="61"/>
        <v>2010</v>
      </c>
      <c r="AK668" s="21">
        <f t="shared" si="64"/>
        <v>211.04999999999995</v>
      </c>
      <c r="AL668" s="21">
        <f t="shared" si="62"/>
        <v>422.09999999999991</v>
      </c>
      <c r="AM668" s="25">
        <f t="shared" si="65"/>
        <v>185.9471365638766</v>
      </c>
      <c r="AN668" s="25">
        <f t="shared" si="63"/>
        <v>371.89427312775319</v>
      </c>
    </row>
    <row r="669" spans="1:40" ht="188.1" customHeight="1" x14ac:dyDescent="0.45">
      <c r="A669" s="3"/>
      <c r="B669" s="1" t="s">
        <v>1446</v>
      </c>
      <c r="C669" s="1" t="s">
        <v>867</v>
      </c>
      <c r="D669" s="1" t="s">
        <v>1483</v>
      </c>
      <c r="E669" s="1" t="s">
        <v>1484</v>
      </c>
      <c r="F669" s="1" t="s">
        <v>1062</v>
      </c>
      <c r="G669" s="1" t="s">
        <v>1063</v>
      </c>
      <c r="H669" s="3"/>
      <c r="I669" s="1" t="s">
        <v>1064</v>
      </c>
      <c r="J669" s="1" t="s">
        <v>1065</v>
      </c>
      <c r="K669" s="6" t="s">
        <v>39</v>
      </c>
      <c r="L669" s="36"/>
      <c r="M669" s="36"/>
      <c r="N669" s="36">
        <v>1</v>
      </c>
      <c r="O669" s="36"/>
      <c r="P669" s="36"/>
      <c r="Q669" s="36"/>
      <c r="R669" s="36"/>
      <c r="S669" s="36"/>
      <c r="T669" s="36"/>
      <c r="U669" s="36"/>
      <c r="V669" s="36"/>
      <c r="W669" s="36"/>
      <c r="X669" s="36"/>
      <c r="Y669" s="36"/>
      <c r="Z669" s="36"/>
      <c r="AA669" s="36"/>
      <c r="AB669" s="36"/>
      <c r="AC669" s="36"/>
      <c r="AD669" s="36"/>
      <c r="AE669" s="36"/>
      <c r="AF669" s="36"/>
      <c r="AG669" s="1"/>
      <c r="AH669" s="30">
        <f t="shared" si="60"/>
        <v>1</v>
      </c>
      <c r="AI669" s="22">
        <v>837</v>
      </c>
      <c r="AJ669" s="21">
        <f t="shared" si="61"/>
        <v>837</v>
      </c>
      <c r="AK669" s="21">
        <f t="shared" si="64"/>
        <v>175.76999999999998</v>
      </c>
      <c r="AL669" s="21">
        <f t="shared" si="62"/>
        <v>175.76999999999998</v>
      </c>
      <c r="AM669" s="25">
        <f t="shared" si="65"/>
        <v>154.86343612334801</v>
      </c>
      <c r="AN669" s="25">
        <f t="shared" si="63"/>
        <v>154.86343612334801</v>
      </c>
    </row>
    <row r="670" spans="1:40" ht="188.1" customHeight="1" x14ac:dyDescent="0.45">
      <c r="A670" s="3"/>
      <c r="B670" s="1" t="s">
        <v>1446</v>
      </c>
      <c r="C670" s="1" t="s">
        <v>867</v>
      </c>
      <c r="D670" s="1" t="s">
        <v>1485</v>
      </c>
      <c r="E670" s="1" t="s">
        <v>1486</v>
      </c>
      <c r="F670" s="1" t="s">
        <v>1062</v>
      </c>
      <c r="G670" s="1" t="s">
        <v>1063</v>
      </c>
      <c r="H670" s="3"/>
      <c r="I670" s="1" t="s">
        <v>1064</v>
      </c>
      <c r="J670" s="1" t="s">
        <v>1065</v>
      </c>
      <c r="K670" s="6" t="s">
        <v>39</v>
      </c>
      <c r="L670" s="36"/>
      <c r="M670" s="36"/>
      <c r="N670" s="36">
        <v>1</v>
      </c>
      <c r="O670" s="36"/>
      <c r="P670" s="36"/>
      <c r="Q670" s="36"/>
      <c r="R670" s="36"/>
      <c r="S670" s="36"/>
      <c r="T670" s="36"/>
      <c r="U670" s="36"/>
      <c r="V670" s="36"/>
      <c r="W670" s="36"/>
      <c r="X670" s="36"/>
      <c r="Y670" s="36"/>
      <c r="Z670" s="36"/>
      <c r="AA670" s="36"/>
      <c r="AB670" s="36"/>
      <c r="AC670" s="36"/>
      <c r="AD670" s="36"/>
      <c r="AE670" s="36"/>
      <c r="AF670" s="36"/>
      <c r="AG670" s="1"/>
      <c r="AH670" s="30">
        <f t="shared" si="60"/>
        <v>1</v>
      </c>
      <c r="AI670" s="22">
        <v>871</v>
      </c>
      <c r="AJ670" s="21">
        <f t="shared" si="61"/>
        <v>871</v>
      </c>
      <c r="AK670" s="21">
        <f t="shared" si="64"/>
        <v>182.90999999999997</v>
      </c>
      <c r="AL670" s="21">
        <f t="shared" si="62"/>
        <v>182.90999999999997</v>
      </c>
      <c r="AM670" s="25">
        <f t="shared" si="65"/>
        <v>161.15418502202641</v>
      </c>
      <c r="AN670" s="25">
        <f t="shared" si="63"/>
        <v>161.15418502202641</v>
      </c>
    </row>
    <row r="671" spans="1:40" ht="188.1" customHeight="1" x14ac:dyDescent="0.45">
      <c r="A671" s="3"/>
      <c r="B671" s="1" t="s">
        <v>1446</v>
      </c>
      <c r="C671" s="1" t="s">
        <v>867</v>
      </c>
      <c r="D671" s="1" t="s">
        <v>1487</v>
      </c>
      <c r="E671" s="1" t="s">
        <v>1488</v>
      </c>
      <c r="F671" s="1" t="s">
        <v>1106</v>
      </c>
      <c r="G671" s="1" t="s">
        <v>1107</v>
      </c>
      <c r="H671" s="3"/>
      <c r="I671" s="1" t="s">
        <v>180</v>
      </c>
      <c r="J671" s="1" t="s">
        <v>282</v>
      </c>
      <c r="K671" s="6" t="s">
        <v>39</v>
      </c>
      <c r="L671" s="36"/>
      <c r="M671" s="36"/>
      <c r="N671" s="36">
        <v>1</v>
      </c>
      <c r="O671" s="36"/>
      <c r="P671" s="36"/>
      <c r="Q671" s="36"/>
      <c r="R671" s="36"/>
      <c r="S671" s="36"/>
      <c r="T671" s="36"/>
      <c r="U671" s="36"/>
      <c r="V671" s="36"/>
      <c r="W671" s="36"/>
      <c r="X671" s="36"/>
      <c r="Y671" s="36"/>
      <c r="Z671" s="36"/>
      <c r="AA671" s="36"/>
      <c r="AB671" s="36"/>
      <c r="AC671" s="36"/>
      <c r="AD671" s="36"/>
      <c r="AE671" s="36"/>
      <c r="AF671" s="36"/>
      <c r="AG671" s="1"/>
      <c r="AH671" s="30">
        <f t="shared" si="60"/>
        <v>1</v>
      </c>
      <c r="AI671" s="22">
        <v>622</v>
      </c>
      <c r="AJ671" s="21">
        <f t="shared" si="61"/>
        <v>622</v>
      </c>
      <c r="AK671" s="21">
        <f t="shared" si="64"/>
        <v>130.61999999999998</v>
      </c>
      <c r="AL671" s="21">
        <f t="shared" si="62"/>
        <v>130.61999999999998</v>
      </c>
      <c r="AM671" s="25">
        <f t="shared" si="65"/>
        <v>115.08370044052862</v>
      </c>
      <c r="AN671" s="25">
        <f t="shared" si="63"/>
        <v>115.08370044052862</v>
      </c>
    </row>
    <row r="672" spans="1:40" ht="188.1" customHeight="1" x14ac:dyDescent="0.45">
      <c r="A672" s="3"/>
      <c r="B672" s="1" t="s">
        <v>1446</v>
      </c>
      <c r="C672" s="1" t="s">
        <v>867</v>
      </c>
      <c r="D672" s="1" t="s">
        <v>1489</v>
      </c>
      <c r="E672" s="1" t="s">
        <v>1490</v>
      </c>
      <c r="F672" s="1" t="s">
        <v>1473</v>
      </c>
      <c r="G672" s="1" t="s">
        <v>1474</v>
      </c>
      <c r="H672" s="3"/>
      <c r="I672" s="1" t="s">
        <v>107</v>
      </c>
      <c r="J672" s="1" t="s">
        <v>108</v>
      </c>
      <c r="K672" s="6" t="s">
        <v>39</v>
      </c>
      <c r="L672" s="36"/>
      <c r="M672" s="36"/>
      <c r="N672" s="36">
        <v>1</v>
      </c>
      <c r="O672" s="36"/>
      <c r="P672" s="36"/>
      <c r="Q672" s="36"/>
      <c r="R672" s="36"/>
      <c r="S672" s="36"/>
      <c r="T672" s="36"/>
      <c r="U672" s="36"/>
      <c r="V672" s="36"/>
      <c r="W672" s="36"/>
      <c r="X672" s="36"/>
      <c r="Y672" s="36"/>
      <c r="Z672" s="36"/>
      <c r="AA672" s="36"/>
      <c r="AB672" s="36"/>
      <c r="AC672" s="36"/>
      <c r="AD672" s="36"/>
      <c r="AE672" s="36"/>
      <c r="AF672" s="36"/>
      <c r="AG672" s="1"/>
      <c r="AH672" s="30">
        <f t="shared" si="60"/>
        <v>1</v>
      </c>
      <c r="AI672" s="22">
        <v>333</v>
      </c>
      <c r="AJ672" s="21">
        <f t="shared" si="61"/>
        <v>333</v>
      </c>
      <c r="AK672" s="21">
        <f t="shared" si="64"/>
        <v>69.929999999999993</v>
      </c>
      <c r="AL672" s="21">
        <f t="shared" si="62"/>
        <v>69.929999999999993</v>
      </c>
      <c r="AM672" s="25">
        <f t="shared" si="65"/>
        <v>61.61233480176211</v>
      </c>
      <c r="AN672" s="25">
        <f t="shared" si="63"/>
        <v>61.61233480176211</v>
      </c>
    </row>
    <row r="673" spans="1:40" ht="188.1" customHeight="1" x14ac:dyDescent="0.45">
      <c r="A673" s="3"/>
      <c r="B673" s="1" t="s">
        <v>1446</v>
      </c>
      <c r="C673" s="1" t="s">
        <v>867</v>
      </c>
      <c r="D673" s="1" t="s">
        <v>1489</v>
      </c>
      <c r="E673" s="1" t="s">
        <v>1490</v>
      </c>
      <c r="F673" s="1" t="s">
        <v>1050</v>
      </c>
      <c r="G673" s="1" t="s">
        <v>1051</v>
      </c>
      <c r="H673" s="3"/>
      <c r="I673" s="1" t="s">
        <v>180</v>
      </c>
      <c r="J673" s="1" t="s">
        <v>181</v>
      </c>
      <c r="K673" s="6" t="s">
        <v>39</v>
      </c>
      <c r="L673" s="36"/>
      <c r="M673" s="36"/>
      <c r="N673" s="36">
        <v>1</v>
      </c>
      <c r="O673" s="36"/>
      <c r="P673" s="36"/>
      <c r="Q673" s="36"/>
      <c r="R673" s="36"/>
      <c r="S673" s="36"/>
      <c r="T673" s="36"/>
      <c r="U673" s="36"/>
      <c r="V673" s="36"/>
      <c r="W673" s="36"/>
      <c r="X673" s="36"/>
      <c r="Y673" s="36"/>
      <c r="Z673" s="36"/>
      <c r="AA673" s="36"/>
      <c r="AB673" s="36"/>
      <c r="AC673" s="36"/>
      <c r="AD673" s="36"/>
      <c r="AE673" s="36"/>
      <c r="AF673" s="36"/>
      <c r="AG673" s="1"/>
      <c r="AH673" s="30">
        <f t="shared" si="60"/>
        <v>1</v>
      </c>
      <c r="AI673" s="22">
        <v>434</v>
      </c>
      <c r="AJ673" s="21">
        <f t="shared" si="61"/>
        <v>434</v>
      </c>
      <c r="AK673" s="21">
        <f t="shared" si="64"/>
        <v>91.139999999999986</v>
      </c>
      <c r="AL673" s="21">
        <f t="shared" si="62"/>
        <v>91.139999999999986</v>
      </c>
      <c r="AM673" s="25">
        <f t="shared" si="65"/>
        <v>80.299559471365626</v>
      </c>
      <c r="AN673" s="25">
        <f t="shared" si="63"/>
        <v>80.299559471365626</v>
      </c>
    </row>
    <row r="674" spans="1:40" ht="188.1" customHeight="1" x14ac:dyDescent="0.45">
      <c r="A674" s="3"/>
      <c r="B674" s="1" t="s">
        <v>1446</v>
      </c>
      <c r="C674" s="1" t="s">
        <v>867</v>
      </c>
      <c r="D674" s="1" t="s">
        <v>1491</v>
      </c>
      <c r="E674" s="1" t="s">
        <v>1492</v>
      </c>
      <c r="F674" s="1" t="s">
        <v>197</v>
      </c>
      <c r="G674" s="1" t="s">
        <v>198</v>
      </c>
      <c r="H674" s="3"/>
      <c r="I674" s="1" t="s">
        <v>199</v>
      </c>
      <c r="J674" s="1" t="s">
        <v>200</v>
      </c>
      <c r="K674" s="6" t="s">
        <v>39</v>
      </c>
      <c r="L674" s="36"/>
      <c r="M674" s="36"/>
      <c r="N674" s="36">
        <v>3</v>
      </c>
      <c r="O674" s="36"/>
      <c r="P674" s="36"/>
      <c r="Q674" s="36"/>
      <c r="R674" s="36"/>
      <c r="S674" s="36"/>
      <c r="T674" s="36"/>
      <c r="U674" s="36"/>
      <c r="V674" s="36"/>
      <c r="W674" s="36"/>
      <c r="X674" s="36"/>
      <c r="Y674" s="36"/>
      <c r="Z674" s="36"/>
      <c r="AA674" s="36"/>
      <c r="AB674" s="36"/>
      <c r="AC674" s="36"/>
      <c r="AD674" s="36"/>
      <c r="AE674" s="36"/>
      <c r="AF674" s="36"/>
      <c r="AG674" s="1"/>
      <c r="AH674" s="30">
        <f t="shared" si="60"/>
        <v>3</v>
      </c>
      <c r="AI674" s="22">
        <v>622</v>
      </c>
      <c r="AJ674" s="21">
        <f t="shared" si="61"/>
        <v>1866</v>
      </c>
      <c r="AK674" s="21">
        <f t="shared" si="64"/>
        <v>130.61999999999998</v>
      </c>
      <c r="AL674" s="21">
        <f t="shared" si="62"/>
        <v>391.8599999999999</v>
      </c>
      <c r="AM674" s="25">
        <f t="shared" si="65"/>
        <v>115.08370044052862</v>
      </c>
      <c r="AN674" s="25">
        <f t="shared" si="63"/>
        <v>345.25110132158585</v>
      </c>
    </row>
    <row r="675" spans="1:40" ht="188.1" customHeight="1" x14ac:dyDescent="0.45">
      <c r="A675" s="3"/>
      <c r="B675" s="1" t="s">
        <v>1446</v>
      </c>
      <c r="C675" s="1" t="s">
        <v>867</v>
      </c>
      <c r="D675" s="1" t="s">
        <v>1493</v>
      </c>
      <c r="E675" s="1" t="s">
        <v>1494</v>
      </c>
      <c r="F675" s="1" t="s">
        <v>254</v>
      </c>
      <c r="G675" s="1" t="s">
        <v>255</v>
      </c>
      <c r="H675" s="3"/>
      <c r="I675" s="1" t="s">
        <v>199</v>
      </c>
      <c r="J675" s="1" t="s">
        <v>200</v>
      </c>
      <c r="K675" s="6" t="s">
        <v>39</v>
      </c>
      <c r="L675" s="36"/>
      <c r="M675" s="36"/>
      <c r="N675" s="36">
        <v>3</v>
      </c>
      <c r="O675" s="36"/>
      <c r="P675" s="36"/>
      <c r="Q675" s="36"/>
      <c r="R675" s="36"/>
      <c r="S675" s="36"/>
      <c r="T675" s="36"/>
      <c r="U675" s="36"/>
      <c r="V675" s="36"/>
      <c r="W675" s="36"/>
      <c r="X675" s="36"/>
      <c r="Y675" s="36"/>
      <c r="Z675" s="36"/>
      <c r="AA675" s="36"/>
      <c r="AB675" s="36"/>
      <c r="AC675" s="36"/>
      <c r="AD675" s="36"/>
      <c r="AE675" s="36"/>
      <c r="AF675" s="36"/>
      <c r="AG675" s="1"/>
      <c r="AH675" s="30">
        <f t="shared" si="60"/>
        <v>3</v>
      </c>
      <c r="AI675" s="22">
        <v>655</v>
      </c>
      <c r="AJ675" s="21">
        <f t="shared" si="61"/>
        <v>1965</v>
      </c>
      <c r="AK675" s="21">
        <f t="shared" si="64"/>
        <v>137.54999999999998</v>
      </c>
      <c r="AL675" s="21">
        <f t="shared" si="62"/>
        <v>412.65</v>
      </c>
      <c r="AM675" s="25">
        <f t="shared" si="65"/>
        <v>121.18942731277531</v>
      </c>
      <c r="AN675" s="25">
        <f t="shared" si="63"/>
        <v>363.56828193832592</v>
      </c>
    </row>
    <row r="676" spans="1:40" ht="188.1" customHeight="1" x14ac:dyDescent="0.45">
      <c r="A676" s="3"/>
      <c r="B676" s="1" t="s">
        <v>1446</v>
      </c>
      <c r="C676" s="1" t="s">
        <v>867</v>
      </c>
      <c r="D676" s="1" t="s">
        <v>1495</v>
      </c>
      <c r="E676" s="1" t="s">
        <v>1496</v>
      </c>
      <c r="F676" s="1" t="s">
        <v>925</v>
      </c>
      <c r="G676" s="1" t="s">
        <v>926</v>
      </c>
      <c r="H676" s="3"/>
      <c r="I676" s="1" t="s">
        <v>199</v>
      </c>
      <c r="J676" s="1" t="s">
        <v>200</v>
      </c>
      <c r="K676" s="6" t="s">
        <v>39</v>
      </c>
      <c r="L676" s="36"/>
      <c r="M676" s="36"/>
      <c r="N676" s="36">
        <v>1</v>
      </c>
      <c r="O676" s="36"/>
      <c r="P676" s="36"/>
      <c r="Q676" s="36"/>
      <c r="R676" s="36"/>
      <c r="S676" s="36"/>
      <c r="T676" s="36"/>
      <c r="U676" s="36"/>
      <c r="V676" s="36"/>
      <c r="W676" s="36"/>
      <c r="X676" s="36"/>
      <c r="Y676" s="36"/>
      <c r="Z676" s="36"/>
      <c r="AA676" s="36"/>
      <c r="AB676" s="36"/>
      <c r="AC676" s="36"/>
      <c r="AD676" s="36"/>
      <c r="AE676" s="36"/>
      <c r="AF676" s="36"/>
      <c r="AG676" s="1"/>
      <c r="AH676" s="30">
        <f t="shared" si="60"/>
        <v>1</v>
      </c>
      <c r="AI676" s="22">
        <v>535</v>
      </c>
      <c r="AJ676" s="21">
        <f t="shared" si="61"/>
        <v>535</v>
      </c>
      <c r="AK676" s="21">
        <f t="shared" si="64"/>
        <v>112.34999999999998</v>
      </c>
      <c r="AL676" s="21">
        <f t="shared" si="62"/>
        <v>112.34999999999998</v>
      </c>
      <c r="AM676" s="25">
        <f t="shared" si="65"/>
        <v>98.986784140969149</v>
      </c>
      <c r="AN676" s="25">
        <f t="shared" si="63"/>
        <v>98.986784140969149</v>
      </c>
    </row>
    <row r="677" spans="1:40" ht="188.1" customHeight="1" x14ac:dyDescent="0.45">
      <c r="A677" s="3"/>
      <c r="B677" s="1" t="s">
        <v>1446</v>
      </c>
      <c r="C677" s="1" t="s">
        <v>867</v>
      </c>
      <c r="D677" s="1" t="s">
        <v>1497</v>
      </c>
      <c r="E677" s="1" t="s">
        <v>1498</v>
      </c>
      <c r="F677" s="1" t="s">
        <v>1394</v>
      </c>
      <c r="G677" s="1" t="s">
        <v>926</v>
      </c>
      <c r="H677" s="3"/>
      <c r="I677" s="1" t="s">
        <v>199</v>
      </c>
      <c r="J677" s="1" t="s">
        <v>200</v>
      </c>
      <c r="K677" s="6" t="s">
        <v>39</v>
      </c>
      <c r="L677" s="36"/>
      <c r="M677" s="36"/>
      <c r="N677" s="36">
        <v>1</v>
      </c>
      <c r="O677" s="36"/>
      <c r="P677" s="36"/>
      <c r="Q677" s="36"/>
      <c r="R677" s="36"/>
      <c r="S677" s="36"/>
      <c r="T677" s="36"/>
      <c r="U677" s="36"/>
      <c r="V677" s="36"/>
      <c r="W677" s="36"/>
      <c r="X677" s="36"/>
      <c r="Y677" s="36"/>
      <c r="Z677" s="36"/>
      <c r="AA677" s="36"/>
      <c r="AB677" s="36"/>
      <c r="AC677" s="36"/>
      <c r="AD677" s="36"/>
      <c r="AE677" s="36"/>
      <c r="AF677" s="36"/>
      <c r="AG677" s="1"/>
      <c r="AH677" s="30">
        <f t="shared" si="60"/>
        <v>1</v>
      </c>
      <c r="AI677" s="22">
        <v>521</v>
      </c>
      <c r="AJ677" s="21">
        <f t="shared" si="61"/>
        <v>521</v>
      </c>
      <c r="AK677" s="21">
        <f t="shared" si="64"/>
        <v>109.40999999999998</v>
      </c>
      <c r="AL677" s="21">
        <f t="shared" si="62"/>
        <v>109.40999999999998</v>
      </c>
      <c r="AM677" s="25">
        <f t="shared" si="65"/>
        <v>96.396475770925093</v>
      </c>
      <c r="AN677" s="25">
        <f t="shared" si="63"/>
        <v>96.396475770925093</v>
      </c>
    </row>
    <row r="678" spans="1:40" ht="188.1" customHeight="1" x14ac:dyDescent="0.45">
      <c r="A678" s="3"/>
      <c r="B678" s="1" t="s">
        <v>1446</v>
      </c>
      <c r="C678" s="1" t="s">
        <v>867</v>
      </c>
      <c r="D678" s="1" t="s">
        <v>1499</v>
      </c>
      <c r="E678" s="1" t="s">
        <v>1500</v>
      </c>
      <c r="F678" s="1" t="s">
        <v>920</v>
      </c>
      <c r="G678" s="1" t="s">
        <v>246</v>
      </c>
      <c r="H678" s="3"/>
      <c r="I678" s="1" t="s">
        <v>220</v>
      </c>
      <c r="J678" s="1" t="s">
        <v>221</v>
      </c>
      <c r="K678" s="6" t="s">
        <v>39</v>
      </c>
      <c r="L678" s="36"/>
      <c r="M678" s="36"/>
      <c r="N678" s="36">
        <v>1</v>
      </c>
      <c r="O678" s="36"/>
      <c r="P678" s="36"/>
      <c r="Q678" s="36"/>
      <c r="R678" s="36"/>
      <c r="S678" s="36"/>
      <c r="T678" s="36"/>
      <c r="U678" s="36"/>
      <c r="V678" s="36"/>
      <c r="W678" s="36"/>
      <c r="X678" s="36"/>
      <c r="Y678" s="36"/>
      <c r="Z678" s="36"/>
      <c r="AA678" s="36"/>
      <c r="AB678" s="36"/>
      <c r="AC678" s="36"/>
      <c r="AD678" s="36"/>
      <c r="AE678" s="36"/>
      <c r="AF678" s="36"/>
      <c r="AG678" s="1"/>
      <c r="AH678" s="30">
        <f t="shared" si="60"/>
        <v>1</v>
      </c>
      <c r="AI678" s="22">
        <v>501</v>
      </c>
      <c r="AJ678" s="21">
        <f t="shared" si="61"/>
        <v>501</v>
      </c>
      <c r="AK678" s="21">
        <f t="shared" si="64"/>
        <v>105.20999999999998</v>
      </c>
      <c r="AL678" s="21">
        <f t="shared" si="62"/>
        <v>105.20999999999998</v>
      </c>
      <c r="AM678" s="25">
        <f t="shared" si="65"/>
        <v>92.696035242290733</v>
      </c>
      <c r="AN678" s="25">
        <f t="shared" si="63"/>
        <v>92.696035242290733</v>
      </c>
    </row>
    <row r="679" spans="1:40" ht="188.1" customHeight="1" x14ac:dyDescent="0.45">
      <c r="A679" s="3"/>
      <c r="B679" s="1" t="s">
        <v>1446</v>
      </c>
      <c r="C679" s="1" t="s">
        <v>867</v>
      </c>
      <c r="D679" s="1" t="s">
        <v>1501</v>
      </c>
      <c r="E679" s="1" t="s">
        <v>1502</v>
      </c>
      <c r="F679" s="1" t="s">
        <v>270</v>
      </c>
      <c r="G679" s="1" t="s">
        <v>269</v>
      </c>
      <c r="H679" s="3"/>
      <c r="I679" s="1" t="s">
        <v>107</v>
      </c>
      <c r="J679" s="1" t="s">
        <v>108</v>
      </c>
      <c r="K679" s="6" t="s">
        <v>39</v>
      </c>
      <c r="L679" s="36"/>
      <c r="M679" s="36"/>
      <c r="N679" s="36"/>
      <c r="O679" s="36"/>
      <c r="P679" s="36">
        <v>2</v>
      </c>
      <c r="Q679" s="36"/>
      <c r="R679" s="36"/>
      <c r="S679" s="36"/>
      <c r="T679" s="36"/>
      <c r="U679" s="36"/>
      <c r="V679" s="36"/>
      <c r="W679" s="36"/>
      <c r="X679" s="36"/>
      <c r="Y679" s="36"/>
      <c r="Z679" s="36"/>
      <c r="AA679" s="36"/>
      <c r="AB679" s="36"/>
      <c r="AC679" s="36"/>
      <c r="AD679" s="36"/>
      <c r="AE679" s="36"/>
      <c r="AF679" s="36"/>
      <c r="AG679" s="1"/>
      <c r="AH679" s="30">
        <f t="shared" si="60"/>
        <v>2</v>
      </c>
      <c r="AI679" s="22">
        <v>400</v>
      </c>
      <c r="AJ679" s="21">
        <f t="shared" si="61"/>
        <v>800</v>
      </c>
      <c r="AK679" s="21">
        <f t="shared" si="64"/>
        <v>83.999999999999986</v>
      </c>
      <c r="AL679" s="21">
        <f t="shared" si="62"/>
        <v>167.99999999999997</v>
      </c>
      <c r="AM679" s="25">
        <f t="shared" si="65"/>
        <v>74.00881057268721</v>
      </c>
      <c r="AN679" s="25">
        <f t="shared" si="63"/>
        <v>148.01762114537442</v>
      </c>
    </row>
    <row r="680" spans="1:40" ht="188.1" customHeight="1" x14ac:dyDescent="0.45">
      <c r="A680" s="3"/>
      <c r="B680" s="1" t="s">
        <v>1446</v>
      </c>
      <c r="C680" s="1" t="s">
        <v>867</v>
      </c>
      <c r="D680" s="1" t="s">
        <v>1503</v>
      </c>
      <c r="E680" s="1" t="s">
        <v>1504</v>
      </c>
      <c r="F680" s="1" t="s">
        <v>1505</v>
      </c>
      <c r="G680" s="1" t="s">
        <v>1506</v>
      </c>
      <c r="H680" s="3"/>
      <c r="I680" s="1" t="s">
        <v>107</v>
      </c>
      <c r="J680" s="1" t="s">
        <v>108</v>
      </c>
      <c r="K680" s="6" t="s">
        <v>39</v>
      </c>
      <c r="L680" s="36"/>
      <c r="M680" s="36"/>
      <c r="N680" s="36">
        <v>3</v>
      </c>
      <c r="O680" s="36"/>
      <c r="P680" s="36"/>
      <c r="Q680" s="36"/>
      <c r="R680" s="36"/>
      <c r="S680" s="36"/>
      <c r="T680" s="36"/>
      <c r="U680" s="36"/>
      <c r="V680" s="36"/>
      <c r="W680" s="36"/>
      <c r="X680" s="36"/>
      <c r="Y680" s="36"/>
      <c r="Z680" s="36"/>
      <c r="AA680" s="36"/>
      <c r="AB680" s="36"/>
      <c r="AC680" s="36"/>
      <c r="AD680" s="36"/>
      <c r="AE680" s="36"/>
      <c r="AF680" s="36"/>
      <c r="AG680" s="1"/>
      <c r="AH680" s="30">
        <f t="shared" si="60"/>
        <v>3</v>
      </c>
      <c r="AI680" s="22">
        <v>434</v>
      </c>
      <c r="AJ680" s="21">
        <f t="shared" si="61"/>
        <v>1302</v>
      </c>
      <c r="AK680" s="21">
        <f t="shared" si="64"/>
        <v>91.139999999999986</v>
      </c>
      <c r="AL680" s="21">
        <f t="shared" si="62"/>
        <v>273.41999999999996</v>
      </c>
      <c r="AM680" s="25">
        <f t="shared" si="65"/>
        <v>80.299559471365626</v>
      </c>
      <c r="AN680" s="25">
        <f t="shared" si="63"/>
        <v>240.89867841409688</v>
      </c>
    </row>
    <row r="681" spans="1:40" ht="188.1" customHeight="1" x14ac:dyDescent="0.45">
      <c r="A681" s="3"/>
      <c r="B681" s="1" t="s">
        <v>1446</v>
      </c>
      <c r="C681" s="1" t="s">
        <v>867</v>
      </c>
      <c r="D681" s="1" t="s">
        <v>1503</v>
      </c>
      <c r="E681" s="1" t="s">
        <v>1504</v>
      </c>
      <c r="F681" s="1" t="s">
        <v>1507</v>
      </c>
      <c r="G681" s="1" t="s">
        <v>1508</v>
      </c>
      <c r="H681" s="3"/>
      <c r="I681" s="1" t="s">
        <v>271</v>
      </c>
      <c r="J681" s="1" t="s">
        <v>272</v>
      </c>
      <c r="K681" s="6" t="s">
        <v>39</v>
      </c>
      <c r="L681" s="36"/>
      <c r="M681" s="36"/>
      <c r="N681" s="36">
        <v>1</v>
      </c>
      <c r="O681" s="36"/>
      <c r="P681" s="36"/>
      <c r="Q681" s="36"/>
      <c r="R681" s="36"/>
      <c r="S681" s="36"/>
      <c r="T681" s="36"/>
      <c r="U681" s="36"/>
      <c r="V681" s="36"/>
      <c r="W681" s="36"/>
      <c r="X681" s="36"/>
      <c r="Y681" s="36"/>
      <c r="Z681" s="36"/>
      <c r="AA681" s="36"/>
      <c r="AB681" s="36"/>
      <c r="AC681" s="36"/>
      <c r="AD681" s="36"/>
      <c r="AE681" s="36"/>
      <c r="AF681" s="36"/>
      <c r="AG681" s="1"/>
      <c r="AH681" s="30">
        <f t="shared" si="60"/>
        <v>1</v>
      </c>
      <c r="AI681" s="22">
        <v>434</v>
      </c>
      <c r="AJ681" s="21">
        <f t="shared" si="61"/>
        <v>434</v>
      </c>
      <c r="AK681" s="21">
        <f t="shared" si="64"/>
        <v>91.139999999999986</v>
      </c>
      <c r="AL681" s="21">
        <f t="shared" si="62"/>
        <v>91.139999999999986</v>
      </c>
      <c r="AM681" s="25">
        <f t="shared" si="65"/>
        <v>80.299559471365626</v>
      </c>
      <c r="AN681" s="25">
        <f t="shared" si="63"/>
        <v>80.299559471365626</v>
      </c>
    </row>
    <row r="682" spans="1:40" ht="188.1" customHeight="1" x14ac:dyDescent="0.45">
      <c r="A682" s="3"/>
      <c r="B682" s="1" t="s">
        <v>1446</v>
      </c>
      <c r="C682" s="1" t="s">
        <v>867</v>
      </c>
      <c r="D682" s="1" t="s">
        <v>1509</v>
      </c>
      <c r="E682" s="1" t="s">
        <v>1510</v>
      </c>
      <c r="F682" s="1" t="s">
        <v>139</v>
      </c>
      <c r="G682" s="1" t="s">
        <v>1043</v>
      </c>
      <c r="H682" s="3"/>
      <c r="I682" s="1" t="s">
        <v>185</v>
      </c>
      <c r="J682" s="1" t="s">
        <v>313</v>
      </c>
      <c r="K682" s="6" t="s">
        <v>37</v>
      </c>
      <c r="L682" s="36"/>
      <c r="M682" s="36"/>
      <c r="N682" s="36">
        <v>1</v>
      </c>
      <c r="O682" s="36"/>
      <c r="P682" s="36"/>
      <c r="Q682" s="36"/>
      <c r="R682" s="36"/>
      <c r="S682" s="36"/>
      <c r="T682" s="36"/>
      <c r="U682" s="36"/>
      <c r="V682" s="36"/>
      <c r="W682" s="36"/>
      <c r="X682" s="36"/>
      <c r="Y682" s="36"/>
      <c r="Z682" s="36"/>
      <c r="AA682" s="36"/>
      <c r="AB682" s="36"/>
      <c r="AC682" s="36"/>
      <c r="AD682" s="36"/>
      <c r="AE682" s="36"/>
      <c r="AF682" s="36"/>
      <c r="AG682" s="1"/>
      <c r="AH682" s="30">
        <f t="shared" si="60"/>
        <v>1</v>
      </c>
      <c r="AI682" s="22">
        <v>434</v>
      </c>
      <c r="AJ682" s="21">
        <f t="shared" si="61"/>
        <v>434</v>
      </c>
      <c r="AK682" s="21">
        <f t="shared" si="64"/>
        <v>91.139999999999986</v>
      </c>
      <c r="AL682" s="21">
        <f t="shared" si="62"/>
        <v>91.139999999999986</v>
      </c>
      <c r="AM682" s="25">
        <f t="shared" si="65"/>
        <v>80.299559471365626</v>
      </c>
      <c r="AN682" s="25">
        <f t="shared" si="63"/>
        <v>80.299559471365626</v>
      </c>
    </row>
    <row r="683" spans="1:40" ht="188.1" customHeight="1" x14ac:dyDescent="0.45">
      <c r="A683" s="3"/>
      <c r="B683" s="1" t="s">
        <v>1446</v>
      </c>
      <c r="C683" s="1" t="s">
        <v>867</v>
      </c>
      <c r="D683" s="1" t="s">
        <v>1511</v>
      </c>
      <c r="E683" s="1" t="s">
        <v>1512</v>
      </c>
      <c r="F683" s="1" t="s">
        <v>997</v>
      </c>
      <c r="G683" s="1" t="s">
        <v>998</v>
      </c>
      <c r="H683" s="3"/>
      <c r="I683" s="1" t="s">
        <v>107</v>
      </c>
      <c r="J683" s="1" t="s">
        <v>108</v>
      </c>
      <c r="K683" s="6" t="s">
        <v>39</v>
      </c>
      <c r="L683" s="36"/>
      <c r="M683" s="36"/>
      <c r="N683" s="36">
        <v>2</v>
      </c>
      <c r="O683" s="36"/>
      <c r="P683" s="36"/>
      <c r="Q683" s="36"/>
      <c r="R683" s="36"/>
      <c r="S683" s="36"/>
      <c r="T683" s="36"/>
      <c r="U683" s="36"/>
      <c r="V683" s="36"/>
      <c r="W683" s="36"/>
      <c r="X683" s="36"/>
      <c r="Y683" s="36"/>
      <c r="Z683" s="36"/>
      <c r="AA683" s="36"/>
      <c r="AB683" s="36"/>
      <c r="AC683" s="36"/>
      <c r="AD683" s="36"/>
      <c r="AE683" s="36"/>
      <c r="AF683" s="36"/>
      <c r="AG683" s="1"/>
      <c r="AH683" s="30">
        <f t="shared" si="60"/>
        <v>2</v>
      </c>
      <c r="AI683" s="22">
        <v>367</v>
      </c>
      <c r="AJ683" s="21">
        <f t="shared" si="61"/>
        <v>734</v>
      </c>
      <c r="AK683" s="21">
        <f t="shared" si="64"/>
        <v>77.069999999999993</v>
      </c>
      <c r="AL683" s="21">
        <f t="shared" si="62"/>
        <v>154.13999999999999</v>
      </c>
      <c r="AM683" s="25">
        <f t="shared" si="65"/>
        <v>67.903083700440519</v>
      </c>
      <c r="AN683" s="25">
        <f t="shared" si="63"/>
        <v>135.80616740088104</v>
      </c>
    </row>
    <row r="684" spans="1:40" ht="188.1" customHeight="1" x14ac:dyDescent="0.45">
      <c r="A684" s="3"/>
      <c r="B684" s="1" t="s">
        <v>1446</v>
      </c>
      <c r="C684" s="1" t="s">
        <v>867</v>
      </c>
      <c r="D684" s="1" t="s">
        <v>1513</v>
      </c>
      <c r="E684" s="1" t="s">
        <v>1514</v>
      </c>
      <c r="F684" s="1" t="s">
        <v>1204</v>
      </c>
      <c r="G684" s="1" t="s">
        <v>1205</v>
      </c>
      <c r="H684" s="3"/>
      <c r="I684" s="1" t="s">
        <v>97</v>
      </c>
      <c r="J684" s="1" t="s">
        <v>285</v>
      </c>
      <c r="K684" s="6" t="s">
        <v>39</v>
      </c>
      <c r="L684" s="36"/>
      <c r="M684" s="36"/>
      <c r="N684" s="36">
        <v>6</v>
      </c>
      <c r="O684" s="36"/>
      <c r="P684" s="36"/>
      <c r="Q684" s="36"/>
      <c r="R684" s="36"/>
      <c r="S684" s="36"/>
      <c r="T684" s="36"/>
      <c r="U684" s="36"/>
      <c r="V684" s="36"/>
      <c r="W684" s="36"/>
      <c r="X684" s="36"/>
      <c r="Y684" s="36"/>
      <c r="Z684" s="36"/>
      <c r="AA684" s="36"/>
      <c r="AB684" s="36"/>
      <c r="AC684" s="36"/>
      <c r="AD684" s="36"/>
      <c r="AE684" s="36"/>
      <c r="AF684" s="36"/>
      <c r="AG684" s="1"/>
      <c r="AH684" s="30">
        <f t="shared" si="60"/>
        <v>6</v>
      </c>
      <c r="AI684" s="22">
        <v>353</v>
      </c>
      <c r="AJ684" s="21">
        <f t="shared" si="61"/>
        <v>2118</v>
      </c>
      <c r="AK684" s="21">
        <f t="shared" si="64"/>
        <v>74.129999999999981</v>
      </c>
      <c r="AL684" s="21">
        <f t="shared" si="62"/>
        <v>444.77999999999986</v>
      </c>
      <c r="AM684" s="25">
        <f t="shared" si="65"/>
        <v>65.312775330396462</v>
      </c>
      <c r="AN684" s="25">
        <f t="shared" si="63"/>
        <v>391.8766519823788</v>
      </c>
    </row>
    <row r="685" spans="1:40" ht="188.1" customHeight="1" x14ac:dyDescent="0.45">
      <c r="A685" s="3"/>
      <c r="B685" s="1" t="s">
        <v>1446</v>
      </c>
      <c r="C685" s="1" t="s">
        <v>867</v>
      </c>
      <c r="D685" s="1" t="s">
        <v>1515</v>
      </c>
      <c r="E685" s="1" t="s">
        <v>1516</v>
      </c>
      <c r="F685" s="1" t="s">
        <v>1175</v>
      </c>
      <c r="G685" s="1" t="s">
        <v>1176</v>
      </c>
      <c r="H685" s="3"/>
      <c r="I685" s="1" t="s">
        <v>107</v>
      </c>
      <c r="J685" s="1" t="s">
        <v>108</v>
      </c>
      <c r="K685" s="6" t="s">
        <v>37</v>
      </c>
      <c r="L685" s="36"/>
      <c r="M685" s="36"/>
      <c r="N685" s="36">
        <v>6</v>
      </c>
      <c r="O685" s="36"/>
      <c r="P685" s="36"/>
      <c r="Q685" s="36"/>
      <c r="R685" s="36"/>
      <c r="S685" s="36"/>
      <c r="T685" s="36"/>
      <c r="U685" s="36"/>
      <c r="V685" s="36"/>
      <c r="W685" s="36"/>
      <c r="X685" s="36"/>
      <c r="Y685" s="36"/>
      <c r="Z685" s="36"/>
      <c r="AA685" s="36"/>
      <c r="AB685" s="36"/>
      <c r="AC685" s="36"/>
      <c r="AD685" s="36"/>
      <c r="AE685" s="36"/>
      <c r="AF685" s="36"/>
      <c r="AG685" s="1"/>
      <c r="AH685" s="30">
        <f t="shared" si="60"/>
        <v>6</v>
      </c>
      <c r="AI685" s="22">
        <v>370</v>
      </c>
      <c r="AJ685" s="21">
        <f t="shared" si="61"/>
        <v>2220</v>
      </c>
      <c r="AK685" s="21">
        <f t="shared" si="64"/>
        <v>77.699999999999989</v>
      </c>
      <c r="AL685" s="21">
        <f t="shared" si="62"/>
        <v>466.19999999999993</v>
      </c>
      <c r="AM685" s="25">
        <f t="shared" si="65"/>
        <v>68.458149779735677</v>
      </c>
      <c r="AN685" s="25">
        <f t="shared" si="63"/>
        <v>410.74889867841409</v>
      </c>
    </row>
    <row r="686" spans="1:40" ht="188.1" customHeight="1" x14ac:dyDescent="0.45">
      <c r="A686" s="3"/>
      <c r="B686" s="1" t="s">
        <v>1446</v>
      </c>
      <c r="C686" s="1" t="s">
        <v>867</v>
      </c>
      <c r="D686" s="1" t="s">
        <v>1517</v>
      </c>
      <c r="E686" s="1" t="s">
        <v>1518</v>
      </c>
      <c r="F686" s="1" t="s">
        <v>1187</v>
      </c>
      <c r="G686" s="1" t="s">
        <v>820</v>
      </c>
      <c r="H686" s="3"/>
      <c r="I686" s="1" t="s">
        <v>77</v>
      </c>
      <c r="J686" s="1" t="s">
        <v>78</v>
      </c>
      <c r="K686" s="6" t="s">
        <v>39</v>
      </c>
      <c r="L686" s="36"/>
      <c r="M686" s="36"/>
      <c r="N686" s="36">
        <v>1</v>
      </c>
      <c r="O686" s="36"/>
      <c r="P686" s="36"/>
      <c r="Q686" s="36"/>
      <c r="R686" s="36"/>
      <c r="S686" s="36"/>
      <c r="T686" s="36"/>
      <c r="U686" s="36"/>
      <c r="V686" s="36"/>
      <c r="W686" s="36"/>
      <c r="X686" s="36"/>
      <c r="Y686" s="36"/>
      <c r="Z686" s="36"/>
      <c r="AA686" s="36"/>
      <c r="AB686" s="36"/>
      <c r="AC686" s="36"/>
      <c r="AD686" s="36"/>
      <c r="AE686" s="36"/>
      <c r="AF686" s="36"/>
      <c r="AG686" s="1"/>
      <c r="AH686" s="30">
        <f t="shared" si="60"/>
        <v>1</v>
      </c>
      <c r="AI686" s="22">
        <v>468</v>
      </c>
      <c r="AJ686" s="21">
        <f t="shared" si="61"/>
        <v>468</v>
      </c>
      <c r="AK686" s="21">
        <f t="shared" si="64"/>
        <v>98.279999999999987</v>
      </c>
      <c r="AL686" s="21">
        <f t="shared" si="62"/>
        <v>98.279999999999987</v>
      </c>
      <c r="AM686" s="25">
        <f t="shared" si="65"/>
        <v>86.590308370044042</v>
      </c>
      <c r="AN686" s="25">
        <f t="shared" si="63"/>
        <v>86.590308370044042</v>
      </c>
    </row>
    <row r="687" spans="1:40" ht="188.1" customHeight="1" x14ac:dyDescent="0.45">
      <c r="A687" s="3"/>
      <c r="B687" s="1" t="s">
        <v>1446</v>
      </c>
      <c r="C687" s="1" t="s">
        <v>867</v>
      </c>
      <c r="D687" s="1" t="s">
        <v>1519</v>
      </c>
      <c r="E687" s="1" t="s">
        <v>1520</v>
      </c>
      <c r="F687" s="1" t="s">
        <v>1054</v>
      </c>
      <c r="G687" s="1" t="s">
        <v>1055</v>
      </c>
      <c r="H687" s="3"/>
      <c r="I687" s="1" t="s">
        <v>145</v>
      </c>
      <c r="J687" s="1" t="s">
        <v>159</v>
      </c>
      <c r="K687" s="6" t="s">
        <v>39</v>
      </c>
      <c r="L687" s="36"/>
      <c r="M687" s="36"/>
      <c r="N687" s="36">
        <v>3</v>
      </c>
      <c r="O687" s="36"/>
      <c r="P687" s="36"/>
      <c r="Q687" s="36"/>
      <c r="R687" s="36"/>
      <c r="S687" s="36"/>
      <c r="T687" s="36"/>
      <c r="U687" s="36"/>
      <c r="V687" s="36"/>
      <c r="W687" s="36"/>
      <c r="X687" s="36"/>
      <c r="Y687" s="36"/>
      <c r="Z687" s="36"/>
      <c r="AA687" s="36"/>
      <c r="AB687" s="36"/>
      <c r="AC687" s="36"/>
      <c r="AD687" s="36"/>
      <c r="AE687" s="36"/>
      <c r="AF687" s="36"/>
      <c r="AG687" s="1"/>
      <c r="AH687" s="30">
        <f t="shared" si="60"/>
        <v>3</v>
      </c>
      <c r="AI687" s="22">
        <v>484</v>
      </c>
      <c r="AJ687" s="21">
        <f t="shared" si="61"/>
        <v>1452</v>
      </c>
      <c r="AK687" s="21">
        <f t="shared" si="64"/>
        <v>101.63999999999999</v>
      </c>
      <c r="AL687" s="21">
        <f t="shared" si="62"/>
        <v>304.91999999999996</v>
      </c>
      <c r="AM687" s="25">
        <f t="shared" si="65"/>
        <v>89.550660792951533</v>
      </c>
      <c r="AN687" s="25">
        <f t="shared" si="63"/>
        <v>268.6519823788546</v>
      </c>
    </row>
    <row r="688" spans="1:40" ht="188.1" customHeight="1" x14ac:dyDescent="0.45">
      <c r="A688" s="3"/>
      <c r="B688" s="1" t="s">
        <v>1446</v>
      </c>
      <c r="C688" s="1" t="s">
        <v>867</v>
      </c>
      <c r="D688" s="1" t="s">
        <v>1521</v>
      </c>
      <c r="E688" s="1" t="s">
        <v>1522</v>
      </c>
      <c r="F688" s="1" t="s">
        <v>1523</v>
      </c>
      <c r="G688" s="1" t="s">
        <v>1524</v>
      </c>
      <c r="H688" s="3"/>
      <c r="I688" s="1" t="s">
        <v>180</v>
      </c>
      <c r="J688" s="1" t="s">
        <v>282</v>
      </c>
      <c r="K688" s="6" t="s">
        <v>37</v>
      </c>
      <c r="L688" s="36"/>
      <c r="M688" s="36"/>
      <c r="N688" s="36">
        <v>6</v>
      </c>
      <c r="O688" s="36"/>
      <c r="P688" s="36"/>
      <c r="Q688" s="36"/>
      <c r="R688" s="36"/>
      <c r="S688" s="36"/>
      <c r="T688" s="36"/>
      <c r="U688" s="36"/>
      <c r="V688" s="36"/>
      <c r="W688" s="36"/>
      <c r="X688" s="36"/>
      <c r="Y688" s="36"/>
      <c r="Z688" s="36"/>
      <c r="AA688" s="36"/>
      <c r="AB688" s="36"/>
      <c r="AC688" s="36"/>
      <c r="AD688" s="36"/>
      <c r="AE688" s="36"/>
      <c r="AF688" s="36"/>
      <c r="AG688" s="1"/>
      <c r="AH688" s="30">
        <f t="shared" si="60"/>
        <v>6</v>
      </c>
      <c r="AI688" s="22">
        <v>501</v>
      </c>
      <c r="AJ688" s="21">
        <f t="shared" si="61"/>
        <v>3006</v>
      </c>
      <c r="AK688" s="21">
        <f t="shared" si="64"/>
        <v>105.20999999999998</v>
      </c>
      <c r="AL688" s="21">
        <f t="shared" si="62"/>
        <v>631.25999999999988</v>
      </c>
      <c r="AM688" s="25">
        <f t="shared" si="65"/>
        <v>92.696035242290733</v>
      </c>
      <c r="AN688" s="25">
        <f t="shared" si="63"/>
        <v>556.17621145374437</v>
      </c>
    </row>
    <row r="689" spans="1:40" ht="188.1" customHeight="1" x14ac:dyDescent="0.45">
      <c r="A689" s="3"/>
      <c r="B689" s="1" t="s">
        <v>1446</v>
      </c>
      <c r="C689" s="1" t="s">
        <v>867</v>
      </c>
      <c r="D689" s="1" t="s">
        <v>1525</v>
      </c>
      <c r="E689" s="1" t="s">
        <v>1526</v>
      </c>
      <c r="F689" s="1" t="s">
        <v>1230</v>
      </c>
      <c r="G689" s="1" t="s">
        <v>1225</v>
      </c>
      <c r="H689" s="3"/>
      <c r="I689" s="1" t="s">
        <v>77</v>
      </c>
      <c r="J689" s="1" t="s">
        <v>78</v>
      </c>
      <c r="K689" s="6" t="s">
        <v>37</v>
      </c>
      <c r="L689" s="36"/>
      <c r="M689" s="36"/>
      <c r="N689" s="36">
        <v>2</v>
      </c>
      <c r="O689" s="36"/>
      <c r="P689" s="36"/>
      <c r="Q689" s="36"/>
      <c r="R689" s="36"/>
      <c r="S689" s="36"/>
      <c r="T689" s="36"/>
      <c r="U689" s="36"/>
      <c r="V689" s="36"/>
      <c r="W689" s="36"/>
      <c r="X689" s="36"/>
      <c r="Y689" s="36"/>
      <c r="Z689" s="36"/>
      <c r="AA689" s="36"/>
      <c r="AB689" s="36"/>
      <c r="AC689" s="36"/>
      <c r="AD689" s="36"/>
      <c r="AE689" s="36"/>
      <c r="AF689" s="36"/>
      <c r="AG689" s="1"/>
      <c r="AH689" s="30">
        <f t="shared" si="60"/>
        <v>2</v>
      </c>
      <c r="AI689" s="22">
        <v>333</v>
      </c>
      <c r="AJ689" s="21">
        <f t="shared" si="61"/>
        <v>666</v>
      </c>
      <c r="AK689" s="21">
        <f t="shared" si="64"/>
        <v>69.929999999999993</v>
      </c>
      <c r="AL689" s="21">
        <f t="shared" si="62"/>
        <v>139.85999999999999</v>
      </c>
      <c r="AM689" s="25">
        <f t="shared" si="65"/>
        <v>61.61233480176211</v>
      </c>
      <c r="AN689" s="25">
        <f t="shared" si="63"/>
        <v>123.22466960352422</v>
      </c>
    </row>
    <row r="690" spans="1:40" ht="188.1" customHeight="1" x14ac:dyDescent="0.45">
      <c r="A690" s="3"/>
      <c r="B690" s="1" t="s">
        <v>1446</v>
      </c>
      <c r="C690" s="1" t="s">
        <v>867</v>
      </c>
      <c r="D690" s="1" t="s">
        <v>1527</v>
      </c>
      <c r="E690" s="1" t="s">
        <v>1528</v>
      </c>
      <c r="F690" s="1" t="s">
        <v>323</v>
      </c>
      <c r="G690" s="1" t="s">
        <v>171</v>
      </c>
      <c r="H690" s="3"/>
      <c r="I690" s="1" t="s">
        <v>77</v>
      </c>
      <c r="J690" s="1" t="s">
        <v>78</v>
      </c>
      <c r="K690" s="6" t="s">
        <v>37</v>
      </c>
      <c r="L690" s="36"/>
      <c r="M690" s="36"/>
      <c r="N690" s="36">
        <v>1</v>
      </c>
      <c r="O690" s="36"/>
      <c r="P690" s="36"/>
      <c r="Q690" s="36"/>
      <c r="R690" s="36"/>
      <c r="S690" s="36"/>
      <c r="T690" s="36"/>
      <c r="U690" s="36"/>
      <c r="V690" s="36"/>
      <c r="W690" s="36"/>
      <c r="X690" s="36"/>
      <c r="Y690" s="36"/>
      <c r="Z690" s="36"/>
      <c r="AA690" s="36"/>
      <c r="AB690" s="36"/>
      <c r="AC690" s="36"/>
      <c r="AD690" s="36"/>
      <c r="AE690" s="36"/>
      <c r="AF690" s="36"/>
      <c r="AG690" s="1"/>
      <c r="AH690" s="30">
        <f t="shared" si="60"/>
        <v>1</v>
      </c>
      <c r="AI690" s="22">
        <v>367</v>
      </c>
      <c r="AJ690" s="21">
        <f t="shared" si="61"/>
        <v>367</v>
      </c>
      <c r="AK690" s="21">
        <f t="shared" si="64"/>
        <v>77.069999999999993</v>
      </c>
      <c r="AL690" s="21">
        <f t="shared" si="62"/>
        <v>77.069999999999993</v>
      </c>
      <c r="AM690" s="25">
        <f t="shared" si="65"/>
        <v>67.903083700440519</v>
      </c>
      <c r="AN690" s="25">
        <f t="shared" si="63"/>
        <v>67.903083700440519</v>
      </c>
    </row>
    <row r="691" spans="1:40" ht="188.1" customHeight="1" x14ac:dyDescent="0.45">
      <c r="A691" s="3"/>
      <c r="B691" s="1" t="s">
        <v>1446</v>
      </c>
      <c r="C691" s="1" t="s">
        <v>867</v>
      </c>
      <c r="D691" s="1" t="s">
        <v>1529</v>
      </c>
      <c r="E691" s="1" t="s">
        <v>1530</v>
      </c>
      <c r="F691" s="1" t="s">
        <v>1130</v>
      </c>
      <c r="G691" s="1" t="s">
        <v>1131</v>
      </c>
      <c r="H691" s="3"/>
      <c r="I691" s="1" t="s">
        <v>1132</v>
      </c>
      <c r="J691" s="1" t="s">
        <v>1133</v>
      </c>
      <c r="K691" s="6" t="s">
        <v>37</v>
      </c>
      <c r="L691" s="36"/>
      <c r="M691" s="36"/>
      <c r="N691" s="36">
        <v>7</v>
      </c>
      <c r="O691" s="36"/>
      <c r="P691" s="36"/>
      <c r="Q691" s="36"/>
      <c r="R691" s="36"/>
      <c r="S691" s="36"/>
      <c r="T691" s="36"/>
      <c r="U691" s="36"/>
      <c r="V691" s="36"/>
      <c r="W691" s="36"/>
      <c r="X691" s="36"/>
      <c r="Y691" s="36"/>
      <c r="Z691" s="36"/>
      <c r="AA691" s="36"/>
      <c r="AB691" s="36"/>
      <c r="AC691" s="36"/>
      <c r="AD691" s="36"/>
      <c r="AE691" s="36"/>
      <c r="AF691" s="36"/>
      <c r="AG691" s="1"/>
      <c r="AH691" s="30">
        <f t="shared" si="60"/>
        <v>7</v>
      </c>
      <c r="AI691" s="22">
        <v>916</v>
      </c>
      <c r="AJ691" s="21">
        <f t="shared" si="61"/>
        <v>6412</v>
      </c>
      <c r="AK691" s="21">
        <f t="shared" si="64"/>
        <v>192.35999999999996</v>
      </c>
      <c r="AL691" s="21">
        <f t="shared" si="62"/>
        <v>1346.5199999999998</v>
      </c>
      <c r="AM691" s="25">
        <f t="shared" si="65"/>
        <v>169.48017621145371</v>
      </c>
      <c r="AN691" s="25">
        <f t="shared" si="63"/>
        <v>1186.361233480176</v>
      </c>
    </row>
    <row r="692" spans="1:40" ht="188.1" customHeight="1" x14ac:dyDescent="0.45">
      <c r="A692" s="3"/>
      <c r="B692" s="1" t="s">
        <v>1446</v>
      </c>
      <c r="C692" s="1" t="s">
        <v>867</v>
      </c>
      <c r="D692" s="1" t="s">
        <v>1531</v>
      </c>
      <c r="E692" s="1" t="s">
        <v>1532</v>
      </c>
      <c r="F692" s="1" t="s">
        <v>1419</v>
      </c>
      <c r="G692" s="1" t="s">
        <v>1420</v>
      </c>
      <c r="H692" s="3"/>
      <c r="I692" s="1" t="s">
        <v>1533</v>
      </c>
      <c r="J692" s="1" t="s">
        <v>1534</v>
      </c>
      <c r="K692" s="6" t="s">
        <v>37</v>
      </c>
      <c r="L692" s="36"/>
      <c r="M692" s="36"/>
      <c r="N692" s="36">
        <v>1</v>
      </c>
      <c r="O692" s="36"/>
      <c r="P692" s="36"/>
      <c r="Q692" s="36"/>
      <c r="R692" s="36"/>
      <c r="S692" s="36"/>
      <c r="T692" s="36"/>
      <c r="U692" s="36"/>
      <c r="V692" s="36"/>
      <c r="W692" s="36"/>
      <c r="X692" s="36"/>
      <c r="Y692" s="36"/>
      <c r="Z692" s="36"/>
      <c r="AA692" s="36"/>
      <c r="AB692" s="36"/>
      <c r="AC692" s="36"/>
      <c r="AD692" s="36"/>
      <c r="AE692" s="36"/>
      <c r="AF692" s="36"/>
      <c r="AG692" s="1"/>
      <c r="AH692" s="30">
        <f t="shared" si="60"/>
        <v>1</v>
      </c>
      <c r="AI692" s="22">
        <v>871</v>
      </c>
      <c r="AJ692" s="21">
        <f t="shared" si="61"/>
        <v>871</v>
      </c>
      <c r="AK692" s="21">
        <f t="shared" si="64"/>
        <v>182.90999999999997</v>
      </c>
      <c r="AL692" s="21">
        <f t="shared" si="62"/>
        <v>182.90999999999997</v>
      </c>
      <c r="AM692" s="25">
        <f t="shared" si="65"/>
        <v>161.15418502202641</v>
      </c>
      <c r="AN692" s="25">
        <f t="shared" si="63"/>
        <v>161.15418502202641</v>
      </c>
    </row>
    <row r="693" spans="1:40" ht="188.1" customHeight="1" x14ac:dyDescent="0.45">
      <c r="A693" s="3"/>
      <c r="B693" s="1" t="s">
        <v>1446</v>
      </c>
      <c r="C693" s="1" t="s">
        <v>867</v>
      </c>
      <c r="D693" s="1" t="s">
        <v>1535</v>
      </c>
      <c r="E693" s="1" t="s">
        <v>1536</v>
      </c>
      <c r="F693" s="1" t="s">
        <v>1136</v>
      </c>
      <c r="G693" s="1" t="s">
        <v>1137</v>
      </c>
      <c r="H693" s="3"/>
      <c r="I693" s="1" t="s">
        <v>1429</v>
      </c>
      <c r="J693" s="1" t="s">
        <v>1430</v>
      </c>
      <c r="K693" s="6" t="s">
        <v>37</v>
      </c>
      <c r="L693" s="36"/>
      <c r="M693" s="36"/>
      <c r="N693" s="36">
        <v>5</v>
      </c>
      <c r="O693" s="36"/>
      <c r="P693" s="36"/>
      <c r="Q693" s="36"/>
      <c r="R693" s="36"/>
      <c r="S693" s="36"/>
      <c r="T693" s="36"/>
      <c r="U693" s="36"/>
      <c r="V693" s="36"/>
      <c r="W693" s="36"/>
      <c r="X693" s="36"/>
      <c r="Y693" s="36"/>
      <c r="Z693" s="36"/>
      <c r="AA693" s="36"/>
      <c r="AB693" s="36"/>
      <c r="AC693" s="36"/>
      <c r="AD693" s="36"/>
      <c r="AE693" s="36"/>
      <c r="AF693" s="36"/>
      <c r="AG693" s="1"/>
      <c r="AH693" s="30">
        <f t="shared" si="60"/>
        <v>5</v>
      </c>
      <c r="AI693" s="22">
        <v>874</v>
      </c>
      <c r="AJ693" s="21">
        <f t="shared" si="61"/>
        <v>4370</v>
      </c>
      <c r="AK693" s="21">
        <f t="shared" si="64"/>
        <v>183.53999999999996</v>
      </c>
      <c r="AL693" s="21">
        <f t="shared" si="62"/>
        <v>917.69999999999982</v>
      </c>
      <c r="AM693" s="25">
        <f t="shared" si="65"/>
        <v>161.70925110132154</v>
      </c>
      <c r="AN693" s="25">
        <f t="shared" si="63"/>
        <v>808.54625550660774</v>
      </c>
    </row>
    <row r="694" spans="1:40" ht="188.1" customHeight="1" x14ac:dyDescent="0.45">
      <c r="A694" s="3"/>
      <c r="B694" s="1" t="s">
        <v>1446</v>
      </c>
      <c r="C694" s="1" t="s">
        <v>867</v>
      </c>
      <c r="D694" s="1" t="s">
        <v>1537</v>
      </c>
      <c r="E694" s="1" t="s">
        <v>1538</v>
      </c>
      <c r="F694" s="1" t="s">
        <v>1124</v>
      </c>
      <c r="G694" s="1" t="s">
        <v>1125</v>
      </c>
      <c r="H694" s="3"/>
      <c r="I694" s="1" t="s">
        <v>1126</v>
      </c>
      <c r="J694" s="1" t="s">
        <v>1127</v>
      </c>
      <c r="K694" s="6" t="s">
        <v>37</v>
      </c>
      <c r="L694" s="36"/>
      <c r="M694" s="36"/>
      <c r="N694" s="36">
        <v>1</v>
      </c>
      <c r="O694" s="36"/>
      <c r="P694" s="36"/>
      <c r="Q694" s="36"/>
      <c r="R694" s="36"/>
      <c r="S694" s="36"/>
      <c r="T694" s="36"/>
      <c r="U694" s="36"/>
      <c r="V694" s="36"/>
      <c r="W694" s="36"/>
      <c r="X694" s="36"/>
      <c r="Y694" s="36"/>
      <c r="Z694" s="36"/>
      <c r="AA694" s="36"/>
      <c r="AB694" s="36"/>
      <c r="AC694" s="36"/>
      <c r="AD694" s="36"/>
      <c r="AE694" s="36"/>
      <c r="AF694" s="36"/>
      <c r="AG694" s="1"/>
      <c r="AH694" s="30">
        <f t="shared" si="60"/>
        <v>1</v>
      </c>
      <c r="AI694" s="22">
        <v>770</v>
      </c>
      <c r="AJ694" s="21">
        <f t="shared" si="61"/>
        <v>770</v>
      </c>
      <c r="AK694" s="21">
        <f t="shared" si="64"/>
        <v>161.69999999999996</v>
      </c>
      <c r="AL694" s="21">
        <f t="shared" si="62"/>
        <v>161.69999999999996</v>
      </c>
      <c r="AM694" s="25">
        <f t="shared" si="65"/>
        <v>142.46696035242286</v>
      </c>
      <c r="AN694" s="25">
        <f t="shared" si="63"/>
        <v>142.46696035242286</v>
      </c>
    </row>
    <row r="695" spans="1:40" ht="188.1" customHeight="1" x14ac:dyDescent="0.45">
      <c r="A695" s="3"/>
      <c r="B695" s="1" t="s">
        <v>1446</v>
      </c>
      <c r="C695" s="1" t="s">
        <v>867</v>
      </c>
      <c r="D695" s="1" t="s">
        <v>1539</v>
      </c>
      <c r="E695" s="1" t="s">
        <v>1540</v>
      </c>
      <c r="F695" s="1" t="s">
        <v>1112</v>
      </c>
      <c r="G695" s="1" t="s">
        <v>1113</v>
      </c>
      <c r="H695" s="3"/>
      <c r="I695" s="1" t="s">
        <v>1114</v>
      </c>
      <c r="J695" s="1" t="s">
        <v>1115</v>
      </c>
      <c r="K695" s="6" t="s">
        <v>37</v>
      </c>
      <c r="L695" s="36"/>
      <c r="M695" s="36"/>
      <c r="N695" s="36">
        <v>1</v>
      </c>
      <c r="O695" s="36"/>
      <c r="P695" s="36"/>
      <c r="Q695" s="36"/>
      <c r="R695" s="36"/>
      <c r="S695" s="36"/>
      <c r="T695" s="36"/>
      <c r="U695" s="36"/>
      <c r="V695" s="36"/>
      <c r="W695" s="36"/>
      <c r="X695" s="36"/>
      <c r="Y695" s="36"/>
      <c r="Z695" s="36"/>
      <c r="AA695" s="36"/>
      <c r="AB695" s="36"/>
      <c r="AC695" s="36"/>
      <c r="AD695" s="36"/>
      <c r="AE695" s="36"/>
      <c r="AF695" s="36"/>
      <c r="AG695" s="1"/>
      <c r="AH695" s="30">
        <f t="shared" si="60"/>
        <v>1</v>
      </c>
      <c r="AI695" s="22">
        <v>739</v>
      </c>
      <c r="AJ695" s="21">
        <f t="shared" si="61"/>
        <v>739</v>
      </c>
      <c r="AK695" s="21">
        <f t="shared" si="64"/>
        <v>155.18999999999997</v>
      </c>
      <c r="AL695" s="21">
        <f t="shared" si="62"/>
        <v>155.18999999999997</v>
      </c>
      <c r="AM695" s="25">
        <f t="shared" si="65"/>
        <v>136.73127753303962</v>
      </c>
      <c r="AN695" s="25">
        <f t="shared" si="63"/>
        <v>136.73127753303962</v>
      </c>
    </row>
    <row r="696" spans="1:40" ht="188.1" customHeight="1" x14ac:dyDescent="0.45">
      <c r="A696" s="3"/>
      <c r="B696" s="1" t="s">
        <v>1446</v>
      </c>
      <c r="C696" s="1" t="s">
        <v>867</v>
      </c>
      <c r="D696" s="1" t="s">
        <v>1541</v>
      </c>
      <c r="E696" s="1" t="s">
        <v>1542</v>
      </c>
      <c r="F696" s="1" t="s">
        <v>1254</v>
      </c>
      <c r="G696" s="1" t="s">
        <v>1225</v>
      </c>
      <c r="H696" s="3"/>
      <c r="I696" s="1" t="s">
        <v>271</v>
      </c>
      <c r="J696" s="1" t="s">
        <v>272</v>
      </c>
      <c r="K696" s="6" t="s">
        <v>37</v>
      </c>
      <c r="L696" s="36"/>
      <c r="M696" s="36"/>
      <c r="N696" s="36">
        <v>1</v>
      </c>
      <c r="O696" s="36">
        <v>1</v>
      </c>
      <c r="P696" s="36"/>
      <c r="Q696" s="36"/>
      <c r="R696" s="36"/>
      <c r="S696" s="36"/>
      <c r="T696" s="36"/>
      <c r="U696" s="36"/>
      <c r="V696" s="36"/>
      <c r="W696" s="36"/>
      <c r="X696" s="36"/>
      <c r="Y696" s="36"/>
      <c r="Z696" s="36"/>
      <c r="AA696" s="36"/>
      <c r="AB696" s="36"/>
      <c r="AC696" s="36"/>
      <c r="AD696" s="36"/>
      <c r="AE696" s="36"/>
      <c r="AF696" s="36"/>
      <c r="AG696" s="1"/>
      <c r="AH696" s="30">
        <f t="shared" si="60"/>
        <v>2</v>
      </c>
      <c r="AI696" s="22">
        <v>168</v>
      </c>
      <c r="AJ696" s="21">
        <f t="shared" si="61"/>
        <v>336</v>
      </c>
      <c r="AK696" s="21">
        <f t="shared" si="64"/>
        <v>35.279999999999994</v>
      </c>
      <c r="AL696" s="21">
        <f t="shared" si="62"/>
        <v>70.559999999999988</v>
      </c>
      <c r="AM696" s="25">
        <f t="shared" si="65"/>
        <v>31.083700440528627</v>
      </c>
      <c r="AN696" s="25">
        <f t="shared" si="63"/>
        <v>62.167400881057254</v>
      </c>
    </row>
    <row r="697" spans="1:40" ht="188.1" customHeight="1" x14ac:dyDescent="0.45">
      <c r="A697" s="3"/>
      <c r="B697" s="1" t="s">
        <v>1446</v>
      </c>
      <c r="C697" s="1" t="s">
        <v>867</v>
      </c>
      <c r="D697" s="1" t="s">
        <v>1541</v>
      </c>
      <c r="E697" s="1" t="s">
        <v>1542</v>
      </c>
      <c r="F697" s="1" t="s">
        <v>1254</v>
      </c>
      <c r="G697" s="1" t="s">
        <v>1225</v>
      </c>
      <c r="H697" s="3"/>
      <c r="I697" s="1" t="s">
        <v>145</v>
      </c>
      <c r="J697" s="1" t="s">
        <v>146</v>
      </c>
      <c r="K697" s="6" t="s">
        <v>37</v>
      </c>
      <c r="L697" s="36"/>
      <c r="M697" s="36"/>
      <c r="N697" s="36">
        <v>1</v>
      </c>
      <c r="O697" s="36"/>
      <c r="P697" s="36"/>
      <c r="Q697" s="36"/>
      <c r="R697" s="36"/>
      <c r="S697" s="36"/>
      <c r="T697" s="36"/>
      <c r="U697" s="36"/>
      <c r="V697" s="36"/>
      <c r="W697" s="36"/>
      <c r="X697" s="36"/>
      <c r="Y697" s="36"/>
      <c r="Z697" s="36"/>
      <c r="AA697" s="36"/>
      <c r="AB697" s="36"/>
      <c r="AC697" s="36"/>
      <c r="AD697" s="36"/>
      <c r="AE697" s="36"/>
      <c r="AF697" s="36"/>
      <c r="AG697" s="1"/>
      <c r="AH697" s="30">
        <f t="shared" si="60"/>
        <v>1</v>
      </c>
      <c r="AI697" s="22">
        <v>168</v>
      </c>
      <c r="AJ697" s="21">
        <f t="shared" si="61"/>
        <v>168</v>
      </c>
      <c r="AK697" s="21">
        <f t="shared" si="64"/>
        <v>35.279999999999994</v>
      </c>
      <c r="AL697" s="21">
        <f t="shared" si="62"/>
        <v>35.279999999999994</v>
      </c>
      <c r="AM697" s="25">
        <f t="shared" si="65"/>
        <v>31.083700440528627</v>
      </c>
      <c r="AN697" s="25">
        <f t="shared" si="63"/>
        <v>31.083700440528627</v>
      </c>
    </row>
    <row r="698" spans="1:40" ht="188.1" customHeight="1" x14ac:dyDescent="0.45">
      <c r="A698" s="3"/>
      <c r="B698" s="1" t="s">
        <v>1446</v>
      </c>
      <c r="C698" s="1" t="s">
        <v>867</v>
      </c>
      <c r="D698" s="1" t="s">
        <v>1543</v>
      </c>
      <c r="E698" s="1" t="s">
        <v>1544</v>
      </c>
      <c r="F698" s="1" t="s">
        <v>394</v>
      </c>
      <c r="G698" s="1" t="s">
        <v>391</v>
      </c>
      <c r="H698" s="3"/>
      <c r="I698" s="1" t="s">
        <v>271</v>
      </c>
      <c r="J698" s="1" t="s">
        <v>272</v>
      </c>
      <c r="K698" s="6" t="s">
        <v>37</v>
      </c>
      <c r="L698" s="36"/>
      <c r="M698" s="36"/>
      <c r="N698" s="36"/>
      <c r="O698" s="36">
        <v>1</v>
      </c>
      <c r="P698" s="36"/>
      <c r="Q698" s="36"/>
      <c r="R698" s="36"/>
      <c r="S698" s="36"/>
      <c r="T698" s="36"/>
      <c r="U698" s="36"/>
      <c r="V698" s="36"/>
      <c r="W698" s="36"/>
      <c r="X698" s="36"/>
      <c r="Y698" s="36"/>
      <c r="Z698" s="36"/>
      <c r="AA698" s="36"/>
      <c r="AB698" s="36"/>
      <c r="AC698" s="36"/>
      <c r="AD698" s="36"/>
      <c r="AE698" s="36"/>
      <c r="AF698" s="36"/>
      <c r="AG698" s="1"/>
      <c r="AH698" s="30">
        <f t="shared" si="60"/>
        <v>1</v>
      </c>
      <c r="AI698" s="22">
        <v>199</v>
      </c>
      <c r="AJ698" s="21">
        <f t="shared" si="61"/>
        <v>199</v>
      </c>
      <c r="AK698" s="21">
        <f t="shared" si="64"/>
        <v>41.789999999999992</v>
      </c>
      <c r="AL698" s="21">
        <f t="shared" si="62"/>
        <v>41.789999999999992</v>
      </c>
      <c r="AM698" s="25">
        <f t="shared" si="65"/>
        <v>36.819383259911888</v>
      </c>
      <c r="AN698" s="25">
        <f t="shared" si="63"/>
        <v>36.819383259911888</v>
      </c>
    </row>
    <row r="699" spans="1:40" ht="188.1" customHeight="1" x14ac:dyDescent="0.45">
      <c r="A699" s="3"/>
      <c r="B699" s="1" t="s">
        <v>738</v>
      </c>
      <c r="C699" s="1" t="s">
        <v>867</v>
      </c>
      <c r="D699" s="1" t="s">
        <v>1545</v>
      </c>
      <c r="E699" s="1" t="s">
        <v>1546</v>
      </c>
      <c r="F699" s="1" t="s">
        <v>1547</v>
      </c>
      <c r="G699" s="1" t="s">
        <v>1548</v>
      </c>
      <c r="H699" s="3"/>
      <c r="I699" s="1" t="s">
        <v>271</v>
      </c>
      <c r="J699" s="1" t="s">
        <v>523</v>
      </c>
      <c r="K699" s="6" t="s">
        <v>39</v>
      </c>
      <c r="L699" s="36"/>
      <c r="M699" s="36"/>
      <c r="N699" s="36">
        <v>1</v>
      </c>
      <c r="O699" s="36"/>
      <c r="P699" s="36"/>
      <c r="Q699" s="36"/>
      <c r="R699" s="36"/>
      <c r="S699" s="36"/>
      <c r="T699" s="36"/>
      <c r="U699" s="36"/>
      <c r="V699" s="36"/>
      <c r="W699" s="36"/>
      <c r="X699" s="36"/>
      <c r="Y699" s="36"/>
      <c r="Z699" s="36"/>
      <c r="AA699" s="36"/>
      <c r="AB699" s="36"/>
      <c r="AC699" s="36"/>
      <c r="AD699" s="36"/>
      <c r="AE699" s="36"/>
      <c r="AF699" s="36"/>
      <c r="AG699" s="1"/>
      <c r="AH699" s="30">
        <f t="shared" si="60"/>
        <v>1</v>
      </c>
      <c r="AI699" s="22">
        <v>535</v>
      </c>
      <c r="AJ699" s="21">
        <f t="shared" si="61"/>
        <v>535</v>
      </c>
      <c r="AK699" s="21">
        <f t="shared" si="64"/>
        <v>112.34999999999998</v>
      </c>
      <c r="AL699" s="21">
        <f t="shared" si="62"/>
        <v>112.34999999999998</v>
      </c>
      <c r="AM699" s="25">
        <f t="shared" si="65"/>
        <v>98.986784140969149</v>
      </c>
      <c r="AN699" s="25">
        <f t="shared" si="63"/>
        <v>98.986784140969149</v>
      </c>
    </row>
    <row r="700" spans="1:40" ht="188.1" customHeight="1" x14ac:dyDescent="0.45">
      <c r="A700" s="3"/>
      <c r="B700" s="1" t="s">
        <v>738</v>
      </c>
      <c r="C700" s="1" t="s">
        <v>867</v>
      </c>
      <c r="D700" s="1" t="s">
        <v>1549</v>
      </c>
      <c r="E700" s="1" t="s">
        <v>1550</v>
      </c>
      <c r="F700" s="1" t="s">
        <v>876</v>
      </c>
      <c r="G700" s="1" t="s">
        <v>877</v>
      </c>
      <c r="H700" s="3"/>
      <c r="I700" s="1" t="s">
        <v>878</v>
      </c>
      <c r="J700" s="1" t="s">
        <v>879</v>
      </c>
      <c r="K700" s="6" t="s">
        <v>1551</v>
      </c>
      <c r="L700" s="36"/>
      <c r="M700" s="36">
        <v>6</v>
      </c>
      <c r="N700" s="36"/>
      <c r="O700" s="36"/>
      <c r="P700" s="36"/>
      <c r="Q700" s="36"/>
      <c r="R700" s="36"/>
      <c r="S700" s="36"/>
      <c r="T700" s="36"/>
      <c r="U700" s="36"/>
      <c r="V700" s="36"/>
      <c r="W700" s="36"/>
      <c r="X700" s="36"/>
      <c r="Y700" s="36"/>
      <c r="Z700" s="36"/>
      <c r="AA700" s="36"/>
      <c r="AB700" s="36"/>
      <c r="AC700" s="36"/>
      <c r="AD700" s="36"/>
      <c r="AE700" s="36"/>
      <c r="AF700" s="36"/>
      <c r="AG700" s="1"/>
      <c r="AH700" s="30">
        <f t="shared" si="60"/>
        <v>6</v>
      </c>
      <c r="AI700" s="22">
        <v>622</v>
      </c>
      <c r="AJ700" s="21">
        <f t="shared" si="61"/>
        <v>3732</v>
      </c>
      <c r="AK700" s="21">
        <f t="shared" si="64"/>
        <v>130.61999999999998</v>
      </c>
      <c r="AL700" s="21">
        <f t="shared" si="62"/>
        <v>783.7199999999998</v>
      </c>
      <c r="AM700" s="25">
        <f t="shared" si="65"/>
        <v>115.08370044052862</v>
      </c>
      <c r="AN700" s="25">
        <f t="shared" si="63"/>
        <v>690.5022026431717</v>
      </c>
    </row>
    <row r="701" spans="1:40" ht="188.1" customHeight="1" x14ac:dyDescent="0.45">
      <c r="A701" s="3"/>
      <c r="B701" s="1" t="s">
        <v>738</v>
      </c>
      <c r="C701" s="1" t="s">
        <v>867</v>
      </c>
      <c r="D701" s="1" t="s">
        <v>1552</v>
      </c>
      <c r="E701" s="1" t="s">
        <v>1553</v>
      </c>
      <c r="F701" s="1" t="s">
        <v>238</v>
      </c>
      <c r="G701" s="1" t="s">
        <v>209</v>
      </c>
      <c r="H701" s="3"/>
      <c r="I701" s="1" t="s">
        <v>77</v>
      </c>
      <c r="J701" s="1" t="s">
        <v>78</v>
      </c>
      <c r="K701" s="6" t="s">
        <v>39</v>
      </c>
      <c r="L701" s="36"/>
      <c r="M701" s="36"/>
      <c r="N701" s="36">
        <v>2</v>
      </c>
      <c r="O701" s="36"/>
      <c r="P701" s="36"/>
      <c r="Q701" s="36"/>
      <c r="R701" s="36"/>
      <c r="S701" s="36"/>
      <c r="T701" s="36"/>
      <c r="U701" s="36"/>
      <c r="V701" s="36"/>
      <c r="W701" s="36"/>
      <c r="X701" s="36"/>
      <c r="Y701" s="36"/>
      <c r="Z701" s="36"/>
      <c r="AA701" s="36"/>
      <c r="AB701" s="36"/>
      <c r="AC701" s="36"/>
      <c r="AD701" s="36"/>
      <c r="AE701" s="36"/>
      <c r="AF701" s="36"/>
      <c r="AG701" s="1"/>
      <c r="AH701" s="30">
        <f t="shared" si="60"/>
        <v>2</v>
      </c>
      <c r="AI701" s="22">
        <v>722</v>
      </c>
      <c r="AJ701" s="21">
        <f t="shared" si="61"/>
        <v>1444</v>
      </c>
      <c r="AK701" s="21">
        <f t="shared" si="64"/>
        <v>151.61999999999998</v>
      </c>
      <c r="AL701" s="21">
        <f t="shared" si="62"/>
        <v>303.23999999999995</v>
      </c>
      <c r="AM701" s="25">
        <f t="shared" si="65"/>
        <v>133.58590308370043</v>
      </c>
      <c r="AN701" s="25">
        <f t="shared" si="63"/>
        <v>267.17180616740086</v>
      </c>
    </row>
    <row r="702" spans="1:40" ht="188.1" customHeight="1" x14ac:dyDescent="0.45">
      <c r="A702" s="3"/>
      <c r="B702" s="1" t="s">
        <v>738</v>
      </c>
      <c r="C702" s="1" t="s">
        <v>867</v>
      </c>
      <c r="D702" s="1" t="s">
        <v>1552</v>
      </c>
      <c r="E702" s="1" t="s">
        <v>1553</v>
      </c>
      <c r="F702" s="1" t="s">
        <v>241</v>
      </c>
      <c r="G702" s="1" t="s">
        <v>242</v>
      </c>
      <c r="H702" s="3"/>
      <c r="I702" s="1" t="s">
        <v>399</v>
      </c>
      <c r="J702" s="1" t="s">
        <v>400</v>
      </c>
      <c r="K702" s="6" t="s">
        <v>39</v>
      </c>
      <c r="L702" s="36"/>
      <c r="M702" s="36"/>
      <c r="N702" s="36">
        <v>1</v>
      </c>
      <c r="O702" s="36"/>
      <c r="P702" s="36">
        <v>1</v>
      </c>
      <c r="Q702" s="36"/>
      <c r="R702" s="36"/>
      <c r="S702" s="36"/>
      <c r="T702" s="36"/>
      <c r="U702" s="36"/>
      <c r="V702" s="36"/>
      <c r="W702" s="36"/>
      <c r="X702" s="36"/>
      <c r="Y702" s="36"/>
      <c r="Z702" s="36"/>
      <c r="AA702" s="36"/>
      <c r="AB702" s="36"/>
      <c r="AC702" s="36"/>
      <c r="AD702" s="36"/>
      <c r="AE702" s="36"/>
      <c r="AF702" s="36"/>
      <c r="AG702" s="1"/>
      <c r="AH702" s="30">
        <f t="shared" si="60"/>
        <v>2</v>
      </c>
      <c r="AI702" s="22">
        <v>554</v>
      </c>
      <c r="AJ702" s="21">
        <f t="shared" si="61"/>
        <v>1108</v>
      </c>
      <c r="AK702" s="21">
        <f t="shared" si="64"/>
        <v>116.33999999999997</v>
      </c>
      <c r="AL702" s="21">
        <f t="shared" si="62"/>
        <v>232.67999999999995</v>
      </c>
      <c r="AM702" s="25">
        <f t="shared" si="65"/>
        <v>102.50220264317178</v>
      </c>
      <c r="AN702" s="25">
        <f t="shared" si="63"/>
        <v>205.00440528634357</v>
      </c>
    </row>
    <row r="703" spans="1:40" ht="188.1" customHeight="1" x14ac:dyDescent="0.45">
      <c r="A703" s="3"/>
      <c r="B703" s="1" t="s">
        <v>738</v>
      </c>
      <c r="C703" s="1" t="s">
        <v>867</v>
      </c>
      <c r="D703" s="1" t="s">
        <v>1552</v>
      </c>
      <c r="E703" s="1" t="s">
        <v>1553</v>
      </c>
      <c r="F703" s="1" t="s">
        <v>241</v>
      </c>
      <c r="G703" s="1" t="s">
        <v>242</v>
      </c>
      <c r="H703" s="3"/>
      <c r="I703" s="1" t="s">
        <v>107</v>
      </c>
      <c r="J703" s="1" t="s">
        <v>108</v>
      </c>
      <c r="K703" s="6" t="s">
        <v>39</v>
      </c>
      <c r="L703" s="36"/>
      <c r="M703" s="36"/>
      <c r="N703" s="36">
        <v>1</v>
      </c>
      <c r="O703" s="36"/>
      <c r="P703" s="36"/>
      <c r="Q703" s="36"/>
      <c r="R703" s="36"/>
      <c r="S703" s="36"/>
      <c r="T703" s="36"/>
      <c r="U703" s="36"/>
      <c r="V703" s="36"/>
      <c r="W703" s="36"/>
      <c r="X703" s="36"/>
      <c r="Y703" s="36"/>
      <c r="Z703" s="36"/>
      <c r="AA703" s="36"/>
      <c r="AB703" s="36"/>
      <c r="AC703" s="36"/>
      <c r="AD703" s="36"/>
      <c r="AE703" s="36"/>
      <c r="AF703" s="36"/>
      <c r="AG703" s="1"/>
      <c r="AH703" s="30">
        <f t="shared" si="60"/>
        <v>1</v>
      </c>
      <c r="AI703" s="22">
        <v>554</v>
      </c>
      <c r="AJ703" s="21">
        <f t="shared" si="61"/>
        <v>554</v>
      </c>
      <c r="AK703" s="21">
        <f t="shared" si="64"/>
        <v>116.33999999999997</v>
      </c>
      <c r="AL703" s="21">
        <f t="shared" si="62"/>
        <v>116.33999999999997</v>
      </c>
      <c r="AM703" s="25">
        <f t="shared" si="65"/>
        <v>102.50220264317178</v>
      </c>
      <c r="AN703" s="25">
        <f t="shared" si="63"/>
        <v>102.50220264317178</v>
      </c>
    </row>
    <row r="704" spans="1:40" ht="188.1" customHeight="1" x14ac:dyDescent="0.45">
      <c r="A704" s="3"/>
      <c r="B704" s="1" t="s">
        <v>738</v>
      </c>
      <c r="C704" s="1" t="s">
        <v>867</v>
      </c>
      <c r="D704" s="1" t="s">
        <v>1552</v>
      </c>
      <c r="E704" s="1" t="s">
        <v>1553</v>
      </c>
      <c r="F704" s="1" t="s">
        <v>241</v>
      </c>
      <c r="G704" s="1" t="s">
        <v>242</v>
      </c>
      <c r="H704" s="3"/>
      <c r="I704" s="1" t="s">
        <v>111</v>
      </c>
      <c r="J704" s="1" t="s">
        <v>112</v>
      </c>
      <c r="K704" s="6" t="s">
        <v>39</v>
      </c>
      <c r="L704" s="36"/>
      <c r="M704" s="36"/>
      <c r="N704" s="36">
        <v>2</v>
      </c>
      <c r="O704" s="36"/>
      <c r="P704" s="36"/>
      <c r="Q704" s="36"/>
      <c r="R704" s="36"/>
      <c r="S704" s="36"/>
      <c r="T704" s="36"/>
      <c r="U704" s="36"/>
      <c r="V704" s="36"/>
      <c r="W704" s="36"/>
      <c r="X704" s="36"/>
      <c r="Y704" s="36"/>
      <c r="Z704" s="36"/>
      <c r="AA704" s="36"/>
      <c r="AB704" s="36"/>
      <c r="AC704" s="36"/>
      <c r="AD704" s="36"/>
      <c r="AE704" s="36"/>
      <c r="AF704" s="36"/>
      <c r="AG704" s="1"/>
      <c r="AH704" s="30">
        <f t="shared" si="60"/>
        <v>2</v>
      </c>
      <c r="AI704" s="22">
        <v>554</v>
      </c>
      <c r="AJ704" s="21">
        <f t="shared" si="61"/>
        <v>1108</v>
      </c>
      <c r="AK704" s="21">
        <f t="shared" si="64"/>
        <v>116.33999999999997</v>
      </c>
      <c r="AL704" s="21">
        <f t="shared" si="62"/>
        <v>232.67999999999995</v>
      </c>
      <c r="AM704" s="25">
        <f t="shared" si="65"/>
        <v>102.50220264317178</v>
      </c>
      <c r="AN704" s="25">
        <f t="shared" si="63"/>
        <v>205.00440528634357</v>
      </c>
    </row>
    <row r="705" spans="1:40" ht="188.1" customHeight="1" x14ac:dyDescent="0.45">
      <c r="A705" s="3"/>
      <c r="B705" s="1" t="s">
        <v>738</v>
      </c>
      <c r="C705" s="1" t="s">
        <v>867</v>
      </c>
      <c r="D705" s="1" t="s">
        <v>1554</v>
      </c>
      <c r="E705" s="1" t="s">
        <v>1555</v>
      </c>
      <c r="F705" s="1" t="s">
        <v>1556</v>
      </c>
      <c r="G705" s="1" t="s">
        <v>1557</v>
      </c>
      <c r="H705" s="3"/>
      <c r="I705" s="1" t="s">
        <v>199</v>
      </c>
      <c r="J705" s="1" t="s">
        <v>200</v>
      </c>
      <c r="K705" s="6" t="s">
        <v>39</v>
      </c>
      <c r="L705" s="36"/>
      <c r="M705" s="36"/>
      <c r="N705" s="36">
        <v>2</v>
      </c>
      <c r="O705" s="36"/>
      <c r="P705" s="36"/>
      <c r="Q705" s="36"/>
      <c r="R705" s="36"/>
      <c r="S705" s="36"/>
      <c r="T705" s="36"/>
      <c r="U705" s="36"/>
      <c r="V705" s="36"/>
      <c r="W705" s="36"/>
      <c r="X705" s="36"/>
      <c r="Y705" s="36"/>
      <c r="Z705" s="36"/>
      <c r="AA705" s="36"/>
      <c r="AB705" s="36"/>
      <c r="AC705" s="36"/>
      <c r="AD705" s="36"/>
      <c r="AE705" s="36"/>
      <c r="AF705" s="36"/>
      <c r="AG705" s="1"/>
      <c r="AH705" s="30">
        <f t="shared" si="60"/>
        <v>2</v>
      </c>
      <c r="AI705" s="22">
        <v>991</v>
      </c>
      <c r="AJ705" s="21">
        <f t="shared" si="61"/>
        <v>1982</v>
      </c>
      <c r="AK705" s="21">
        <f t="shared" si="64"/>
        <v>208.10999999999996</v>
      </c>
      <c r="AL705" s="21">
        <f t="shared" si="62"/>
        <v>416.21999999999991</v>
      </c>
      <c r="AM705" s="25">
        <f t="shared" si="65"/>
        <v>183.35682819383257</v>
      </c>
      <c r="AN705" s="25">
        <f t="shared" si="63"/>
        <v>366.71365638766514</v>
      </c>
    </row>
    <row r="706" spans="1:40" ht="188.1" customHeight="1" x14ac:dyDescent="0.45">
      <c r="A706" s="3"/>
      <c r="B706" s="1" t="s">
        <v>738</v>
      </c>
      <c r="C706" s="1" t="s">
        <v>867</v>
      </c>
      <c r="D706" s="1" t="s">
        <v>1558</v>
      </c>
      <c r="E706" s="1" t="s">
        <v>1559</v>
      </c>
      <c r="F706" s="1" t="s">
        <v>953</v>
      </c>
      <c r="G706" s="1" t="s">
        <v>954</v>
      </c>
      <c r="H706" s="3"/>
      <c r="I706" s="1" t="s">
        <v>199</v>
      </c>
      <c r="J706" s="1" t="s">
        <v>200</v>
      </c>
      <c r="K706" s="6" t="s">
        <v>39</v>
      </c>
      <c r="L706" s="36"/>
      <c r="M706" s="36"/>
      <c r="N706" s="36">
        <v>1</v>
      </c>
      <c r="O706" s="36"/>
      <c r="P706" s="36"/>
      <c r="Q706" s="36"/>
      <c r="R706" s="36"/>
      <c r="S706" s="36"/>
      <c r="T706" s="36"/>
      <c r="U706" s="36"/>
      <c r="V706" s="36"/>
      <c r="W706" s="36"/>
      <c r="X706" s="36"/>
      <c r="Y706" s="36"/>
      <c r="Z706" s="36"/>
      <c r="AA706" s="36"/>
      <c r="AB706" s="36"/>
      <c r="AC706" s="36"/>
      <c r="AD706" s="36"/>
      <c r="AE706" s="36"/>
      <c r="AF706" s="36"/>
      <c r="AG706" s="1"/>
      <c r="AH706" s="30">
        <f t="shared" si="60"/>
        <v>1</v>
      </c>
      <c r="AI706" s="22">
        <v>773</v>
      </c>
      <c r="AJ706" s="21">
        <f t="shared" si="61"/>
        <v>773</v>
      </c>
      <c r="AK706" s="21">
        <f t="shared" si="64"/>
        <v>162.32999999999998</v>
      </c>
      <c r="AL706" s="21">
        <f t="shared" si="62"/>
        <v>162.32999999999998</v>
      </c>
      <c r="AM706" s="25">
        <f t="shared" si="65"/>
        <v>143.02202643171805</v>
      </c>
      <c r="AN706" s="25">
        <f t="shared" si="63"/>
        <v>143.02202643171805</v>
      </c>
    </row>
    <row r="707" spans="1:40" ht="188.1" customHeight="1" x14ac:dyDescent="0.45">
      <c r="A707" s="3"/>
      <c r="B707" s="1" t="s">
        <v>738</v>
      </c>
      <c r="C707" s="1" t="s">
        <v>867</v>
      </c>
      <c r="D707" s="1" t="s">
        <v>1558</v>
      </c>
      <c r="E707" s="1" t="s">
        <v>1559</v>
      </c>
      <c r="F707" s="1" t="s">
        <v>980</v>
      </c>
      <c r="G707" s="1" t="s">
        <v>981</v>
      </c>
      <c r="H707" s="3"/>
      <c r="I707" s="1" t="s">
        <v>199</v>
      </c>
      <c r="J707" s="1" t="s">
        <v>200</v>
      </c>
      <c r="K707" s="6" t="s">
        <v>39</v>
      </c>
      <c r="L707" s="36"/>
      <c r="M707" s="36"/>
      <c r="N707" s="36">
        <v>2</v>
      </c>
      <c r="O707" s="36"/>
      <c r="P707" s="36"/>
      <c r="Q707" s="36"/>
      <c r="R707" s="36"/>
      <c r="S707" s="36"/>
      <c r="T707" s="36"/>
      <c r="U707" s="36"/>
      <c r="V707" s="36"/>
      <c r="W707" s="36"/>
      <c r="X707" s="36"/>
      <c r="Y707" s="36"/>
      <c r="Z707" s="36"/>
      <c r="AA707" s="36"/>
      <c r="AB707" s="36"/>
      <c r="AC707" s="36"/>
      <c r="AD707" s="36"/>
      <c r="AE707" s="36"/>
      <c r="AF707" s="36"/>
      <c r="AG707" s="1"/>
      <c r="AH707" s="30">
        <f t="shared" si="60"/>
        <v>2</v>
      </c>
      <c r="AI707" s="22">
        <v>636</v>
      </c>
      <c r="AJ707" s="21">
        <f t="shared" si="61"/>
        <v>1272</v>
      </c>
      <c r="AK707" s="21">
        <f t="shared" si="64"/>
        <v>133.55999999999997</v>
      </c>
      <c r="AL707" s="21">
        <f t="shared" si="62"/>
        <v>267.11999999999995</v>
      </c>
      <c r="AM707" s="25">
        <f t="shared" si="65"/>
        <v>117.67400881057266</v>
      </c>
      <c r="AN707" s="25">
        <f t="shared" si="63"/>
        <v>235.34801762114532</v>
      </c>
    </row>
    <row r="708" spans="1:40" ht="188.1" customHeight="1" x14ac:dyDescent="0.45">
      <c r="A708" s="3"/>
      <c r="B708" s="1" t="s">
        <v>738</v>
      </c>
      <c r="C708" s="1" t="s">
        <v>867</v>
      </c>
      <c r="D708" s="1" t="s">
        <v>1558</v>
      </c>
      <c r="E708" s="1" t="s">
        <v>1559</v>
      </c>
      <c r="F708" s="1" t="s">
        <v>965</v>
      </c>
      <c r="G708" s="1" t="s">
        <v>966</v>
      </c>
      <c r="H708" s="3"/>
      <c r="I708" s="1" t="s">
        <v>967</v>
      </c>
      <c r="J708" s="1" t="s">
        <v>968</v>
      </c>
      <c r="K708" s="6" t="s">
        <v>39</v>
      </c>
      <c r="L708" s="36"/>
      <c r="M708" s="36"/>
      <c r="N708" s="36">
        <v>1</v>
      </c>
      <c r="O708" s="36"/>
      <c r="P708" s="36"/>
      <c r="Q708" s="36"/>
      <c r="R708" s="36"/>
      <c r="S708" s="36"/>
      <c r="T708" s="36"/>
      <c r="U708" s="36"/>
      <c r="V708" s="36"/>
      <c r="W708" s="36"/>
      <c r="X708" s="36"/>
      <c r="Y708" s="36"/>
      <c r="Z708" s="36"/>
      <c r="AA708" s="36"/>
      <c r="AB708" s="36"/>
      <c r="AC708" s="36"/>
      <c r="AD708" s="36"/>
      <c r="AE708" s="36"/>
      <c r="AF708" s="36"/>
      <c r="AG708" s="1"/>
      <c r="AH708" s="30">
        <f t="shared" si="60"/>
        <v>1</v>
      </c>
      <c r="AI708" s="22">
        <v>669</v>
      </c>
      <c r="AJ708" s="21">
        <f t="shared" si="61"/>
        <v>669</v>
      </c>
      <c r="AK708" s="21">
        <f t="shared" si="64"/>
        <v>140.48999999999998</v>
      </c>
      <c r="AL708" s="21">
        <f t="shared" si="62"/>
        <v>140.48999999999998</v>
      </c>
      <c r="AM708" s="25">
        <f t="shared" si="65"/>
        <v>123.77973568281936</v>
      </c>
      <c r="AN708" s="25">
        <f t="shared" si="63"/>
        <v>123.77973568281936</v>
      </c>
    </row>
    <row r="709" spans="1:40" ht="188.1" customHeight="1" x14ac:dyDescent="0.45">
      <c r="A709" s="3"/>
      <c r="B709" s="1" t="s">
        <v>738</v>
      </c>
      <c r="C709" s="1" t="s">
        <v>867</v>
      </c>
      <c r="D709" s="1" t="s">
        <v>1560</v>
      </c>
      <c r="E709" s="1" t="s">
        <v>1561</v>
      </c>
      <c r="F709" s="1" t="s">
        <v>254</v>
      </c>
      <c r="G709" s="1" t="s">
        <v>255</v>
      </c>
      <c r="H709" s="3"/>
      <c r="I709" s="1" t="s">
        <v>199</v>
      </c>
      <c r="J709" s="1" t="s">
        <v>200</v>
      </c>
      <c r="K709" s="6" t="s">
        <v>39</v>
      </c>
      <c r="L709" s="36"/>
      <c r="M709" s="36"/>
      <c r="N709" s="36">
        <v>1</v>
      </c>
      <c r="O709" s="36"/>
      <c r="P709" s="36"/>
      <c r="Q709" s="36"/>
      <c r="R709" s="36"/>
      <c r="S709" s="36"/>
      <c r="T709" s="36"/>
      <c r="U709" s="36"/>
      <c r="V709" s="36"/>
      <c r="W709" s="36"/>
      <c r="X709" s="36"/>
      <c r="Y709" s="36"/>
      <c r="Z709" s="36"/>
      <c r="AA709" s="36"/>
      <c r="AB709" s="36"/>
      <c r="AC709" s="36"/>
      <c r="AD709" s="36"/>
      <c r="AE709" s="36"/>
      <c r="AF709" s="36"/>
      <c r="AG709" s="1"/>
      <c r="AH709" s="30">
        <f t="shared" si="60"/>
        <v>1</v>
      </c>
      <c r="AI709" s="22">
        <v>739</v>
      </c>
      <c r="AJ709" s="21">
        <f t="shared" si="61"/>
        <v>739</v>
      </c>
      <c r="AK709" s="21">
        <f t="shared" si="64"/>
        <v>155.18999999999997</v>
      </c>
      <c r="AL709" s="21">
        <f t="shared" si="62"/>
        <v>155.18999999999997</v>
      </c>
      <c r="AM709" s="25">
        <f t="shared" si="65"/>
        <v>136.73127753303962</v>
      </c>
      <c r="AN709" s="25">
        <f t="shared" si="63"/>
        <v>136.73127753303962</v>
      </c>
    </row>
    <row r="710" spans="1:40" ht="188.1" customHeight="1" x14ac:dyDescent="0.45">
      <c r="A710" s="3"/>
      <c r="B710" s="1" t="s">
        <v>738</v>
      </c>
      <c r="C710" s="1" t="s">
        <v>867</v>
      </c>
      <c r="D710" s="1" t="s">
        <v>1560</v>
      </c>
      <c r="E710" s="1" t="s">
        <v>1561</v>
      </c>
      <c r="F710" s="1" t="s">
        <v>925</v>
      </c>
      <c r="G710" s="1" t="s">
        <v>926</v>
      </c>
      <c r="H710" s="3"/>
      <c r="I710" s="1" t="s">
        <v>199</v>
      </c>
      <c r="J710" s="1" t="s">
        <v>200</v>
      </c>
      <c r="K710" s="6" t="s">
        <v>39</v>
      </c>
      <c r="L710" s="36"/>
      <c r="M710" s="36"/>
      <c r="N710" s="36">
        <v>1</v>
      </c>
      <c r="O710" s="36"/>
      <c r="P710" s="36"/>
      <c r="Q710" s="36"/>
      <c r="R710" s="36"/>
      <c r="S710" s="36"/>
      <c r="T710" s="36"/>
      <c r="U710" s="36"/>
      <c r="V710" s="36"/>
      <c r="W710" s="36"/>
      <c r="X710" s="36"/>
      <c r="Y710" s="36"/>
      <c r="Z710" s="36"/>
      <c r="AA710" s="36"/>
      <c r="AB710" s="36"/>
      <c r="AC710" s="36"/>
      <c r="AD710" s="36"/>
      <c r="AE710" s="36"/>
      <c r="AF710" s="36"/>
      <c r="AG710" s="1"/>
      <c r="AH710" s="30">
        <f t="shared" si="60"/>
        <v>1</v>
      </c>
      <c r="AI710" s="22">
        <v>554</v>
      </c>
      <c r="AJ710" s="21">
        <f t="shared" si="61"/>
        <v>554</v>
      </c>
      <c r="AK710" s="21">
        <f t="shared" si="64"/>
        <v>116.33999999999997</v>
      </c>
      <c r="AL710" s="21">
        <f t="shared" si="62"/>
        <v>116.33999999999997</v>
      </c>
      <c r="AM710" s="25">
        <f t="shared" si="65"/>
        <v>102.50220264317178</v>
      </c>
      <c r="AN710" s="25">
        <f t="shared" si="63"/>
        <v>102.50220264317178</v>
      </c>
    </row>
    <row r="711" spans="1:40" ht="188.1" customHeight="1" x14ac:dyDescent="0.45">
      <c r="A711" s="3"/>
      <c r="B711" s="1" t="s">
        <v>738</v>
      </c>
      <c r="C711" s="1" t="s">
        <v>867</v>
      </c>
      <c r="D711" s="1" t="s">
        <v>1562</v>
      </c>
      <c r="E711" s="1" t="s">
        <v>1563</v>
      </c>
      <c r="F711" s="1" t="s">
        <v>1564</v>
      </c>
      <c r="G711" s="1" t="s">
        <v>1565</v>
      </c>
      <c r="H711" s="3"/>
      <c r="I711" s="1" t="s">
        <v>399</v>
      </c>
      <c r="J711" s="1" t="s">
        <v>400</v>
      </c>
      <c r="K711" s="6" t="s">
        <v>39</v>
      </c>
      <c r="L711" s="36"/>
      <c r="M711" s="36"/>
      <c r="N711" s="36">
        <v>4</v>
      </c>
      <c r="O711" s="36"/>
      <c r="P711" s="36"/>
      <c r="Q711" s="36"/>
      <c r="R711" s="36"/>
      <c r="S711" s="36"/>
      <c r="T711" s="36"/>
      <c r="U711" s="36"/>
      <c r="V711" s="36"/>
      <c r="W711" s="36"/>
      <c r="X711" s="36"/>
      <c r="Y711" s="36"/>
      <c r="Z711" s="36"/>
      <c r="AA711" s="36"/>
      <c r="AB711" s="36"/>
      <c r="AC711" s="36"/>
      <c r="AD711" s="36"/>
      <c r="AE711" s="36"/>
      <c r="AF711" s="36"/>
      <c r="AG711" s="1"/>
      <c r="AH711" s="30">
        <f t="shared" si="60"/>
        <v>4</v>
      </c>
      <c r="AI711" s="22">
        <v>1058</v>
      </c>
      <c r="AJ711" s="21">
        <f t="shared" si="61"/>
        <v>4232</v>
      </c>
      <c r="AK711" s="21">
        <f t="shared" si="64"/>
        <v>222.17999999999995</v>
      </c>
      <c r="AL711" s="21">
        <f t="shared" si="62"/>
        <v>888.7199999999998</v>
      </c>
      <c r="AM711" s="25">
        <f t="shared" si="65"/>
        <v>195.75330396475766</v>
      </c>
      <c r="AN711" s="25">
        <f t="shared" si="63"/>
        <v>783.01321585903065</v>
      </c>
    </row>
    <row r="712" spans="1:40" ht="188.1" customHeight="1" x14ac:dyDescent="0.45">
      <c r="A712" s="3"/>
      <c r="B712" s="1" t="s">
        <v>738</v>
      </c>
      <c r="C712" s="1" t="s">
        <v>867</v>
      </c>
      <c r="D712" s="1" t="s">
        <v>1566</v>
      </c>
      <c r="E712" s="1" t="s">
        <v>1567</v>
      </c>
      <c r="F712" s="1" t="s">
        <v>920</v>
      </c>
      <c r="G712" s="1" t="s">
        <v>246</v>
      </c>
      <c r="H712" s="3"/>
      <c r="I712" s="1" t="s">
        <v>220</v>
      </c>
      <c r="J712" s="1" t="s">
        <v>221</v>
      </c>
      <c r="K712" s="6" t="s">
        <v>39</v>
      </c>
      <c r="L712" s="36"/>
      <c r="M712" s="36"/>
      <c r="N712" s="36">
        <v>1</v>
      </c>
      <c r="O712" s="36"/>
      <c r="P712" s="36"/>
      <c r="Q712" s="36"/>
      <c r="R712" s="36"/>
      <c r="S712" s="36"/>
      <c r="T712" s="36"/>
      <c r="U712" s="36"/>
      <c r="V712" s="36"/>
      <c r="W712" s="36"/>
      <c r="X712" s="36"/>
      <c r="Y712" s="36"/>
      <c r="Z712" s="36"/>
      <c r="AA712" s="36"/>
      <c r="AB712" s="36"/>
      <c r="AC712" s="36"/>
      <c r="AD712" s="36"/>
      <c r="AE712" s="36"/>
      <c r="AF712" s="36"/>
      <c r="AG712" s="1"/>
      <c r="AH712" s="30">
        <f t="shared" si="60"/>
        <v>1</v>
      </c>
      <c r="AI712" s="22">
        <v>602</v>
      </c>
      <c r="AJ712" s="21">
        <f t="shared" si="61"/>
        <v>602</v>
      </c>
      <c r="AK712" s="21">
        <f t="shared" si="64"/>
        <v>126.41999999999997</v>
      </c>
      <c r="AL712" s="21">
        <f t="shared" si="62"/>
        <v>126.41999999999997</v>
      </c>
      <c r="AM712" s="25">
        <f t="shared" si="65"/>
        <v>111.38325991189424</v>
      </c>
      <c r="AN712" s="25">
        <f t="shared" si="63"/>
        <v>111.38325991189424</v>
      </c>
    </row>
    <row r="713" spans="1:40" ht="188.1" customHeight="1" x14ac:dyDescent="0.45">
      <c r="A713" s="3"/>
      <c r="B713" s="1" t="s">
        <v>738</v>
      </c>
      <c r="C713" s="1" t="s">
        <v>867</v>
      </c>
      <c r="D713" s="1" t="s">
        <v>1568</v>
      </c>
      <c r="E713" s="1" t="s">
        <v>1569</v>
      </c>
      <c r="F713" s="1" t="s">
        <v>197</v>
      </c>
      <c r="G713" s="1" t="s">
        <v>198</v>
      </c>
      <c r="H713" s="3"/>
      <c r="I713" s="1" t="s">
        <v>199</v>
      </c>
      <c r="J713" s="1" t="s">
        <v>200</v>
      </c>
      <c r="K713" s="6" t="s">
        <v>39</v>
      </c>
      <c r="L713" s="36"/>
      <c r="M713" s="36"/>
      <c r="N713" s="36">
        <v>4</v>
      </c>
      <c r="O713" s="36"/>
      <c r="P713" s="36"/>
      <c r="Q713" s="36"/>
      <c r="R713" s="36"/>
      <c r="S713" s="36"/>
      <c r="T713" s="36"/>
      <c r="U713" s="36"/>
      <c r="V713" s="36"/>
      <c r="W713" s="36"/>
      <c r="X713" s="36"/>
      <c r="Y713" s="36"/>
      <c r="Z713" s="36"/>
      <c r="AA713" s="36"/>
      <c r="AB713" s="36"/>
      <c r="AC713" s="36"/>
      <c r="AD713" s="36"/>
      <c r="AE713" s="36"/>
      <c r="AF713" s="36"/>
      <c r="AG713" s="1"/>
      <c r="AH713" s="30">
        <f t="shared" si="60"/>
        <v>4</v>
      </c>
      <c r="AI713" s="22">
        <v>874</v>
      </c>
      <c r="AJ713" s="21">
        <f t="shared" si="61"/>
        <v>3496</v>
      </c>
      <c r="AK713" s="21">
        <f t="shared" si="64"/>
        <v>183.53999999999996</v>
      </c>
      <c r="AL713" s="21">
        <f t="shared" si="62"/>
        <v>734.15999999999985</v>
      </c>
      <c r="AM713" s="25">
        <f t="shared" si="65"/>
        <v>161.70925110132154</v>
      </c>
      <c r="AN713" s="25">
        <f t="shared" si="63"/>
        <v>646.83700440528617</v>
      </c>
    </row>
    <row r="714" spans="1:40" ht="188.1" customHeight="1" x14ac:dyDescent="0.45">
      <c r="A714" s="3"/>
      <c r="B714" s="1" t="s">
        <v>738</v>
      </c>
      <c r="C714" s="1" t="s">
        <v>867</v>
      </c>
      <c r="D714" s="1" t="s">
        <v>1570</v>
      </c>
      <c r="E714" s="1" t="s">
        <v>1571</v>
      </c>
      <c r="F714" s="1" t="s">
        <v>197</v>
      </c>
      <c r="G714" s="1" t="s">
        <v>198</v>
      </c>
      <c r="H714" s="3"/>
      <c r="I714" s="1" t="s">
        <v>199</v>
      </c>
      <c r="J714" s="1" t="s">
        <v>200</v>
      </c>
      <c r="K714" s="6" t="s">
        <v>39</v>
      </c>
      <c r="L714" s="36"/>
      <c r="M714" s="36"/>
      <c r="N714" s="36">
        <v>2</v>
      </c>
      <c r="O714" s="36"/>
      <c r="P714" s="36"/>
      <c r="Q714" s="36"/>
      <c r="R714" s="36"/>
      <c r="S714" s="36"/>
      <c r="T714" s="36"/>
      <c r="U714" s="36"/>
      <c r="V714" s="36"/>
      <c r="W714" s="36"/>
      <c r="X714" s="36"/>
      <c r="Y714" s="36"/>
      <c r="Z714" s="36"/>
      <c r="AA714" s="36"/>
      <c r="AB714" s="36"/>
      <c r="AC714" s="36"/>
      <c r="AD714" s="36"/>
      <c r="AE714" s="36"/>
      <c r="AF714" s="36"/>
      <c r="AG714" s="1"/>
      <c r="AH714" s="30">
        <f t="shared" si="60"/>
        <v>2</v>
      </c>
      <c r="AI714" s="22">
        <v>871</v>
      </c>
      <c r="AJ714" s="21">
        <f t="shared" si="61"/>
        <v>1742</v>
      </c>
      <c r="AK714" s="21">
        <f t="shared" si="64"/>
        <v>182.90999999999997</v>
      </c>
      <c r="AL714" s="21">
        <f t="shared" si="62"/>
        <v>365.81999999999994</v>
      </c>
      <c r="AM714" s="25">
        <f t="shared" si="65"/>
        <v>161.15418502202641</v>
      </c>
      <c r="AN714" s="25">
        <f t="shared" si="63"/>
        <v>322.30837004405282</v>
      </c>
    </row>
    <row r="715" spans="1:40" ht="188.1" customHeight="1" x14ac:dyDescent="0.45">
      <c r="A715" s="3"/>
      <c r="B715" s="1" t="s">
        <v>1572</v>
      </c>
      <c r="C715" s="1" t="s">
        <v>867</v>
      </c>
      <c r="D715" s="1" t="s">
        <v>1573</v>
      </c>
      <c r="E715" s="1" t="s">
        <v>1574</v>
      </c>
      <c r="F715" s="1" t="s">
        <v>870</v>
      </c>
      <c r="G715" s="1" t="s">
        <v>871</v>
      </c>
      <c r="H715" s="3"/>
      <c r="I715" s="1" t="s">
        <v>1575</v>
      </c>
      <c r="J715" s="1" t="s">
        <v>1576</v>
      </c>
      <c r="K715" s="6" t="s">
        <v>1577</v>
      </c>
      <c r="L715" s="36"/>
      <c r="M715" s="36"/>
      <c r="N715" s="36"/>
      <c r="O715" s="36"/>
      <c r="P715" s="36"/>
      <c r="Q715" s="36"/>
      <c r="R715" s="36"/>
      <c r="S715" s="36"/>
      <c r="T715" s="36"/>
      <c r="U715" s="36"/>
      <c r="V715" s="36">
        <v>6</v>
      </c>
      <c r="W715" s="36"/>
      <c r="X715" s="36"/>
      <c r="Y715" s="36"/>
      <c r="Z715" s="36"/>
      <c r="AA715" s="36"/>
      <c r="AB715" s="36"/>
      <c r="AC715" s="36"/>
      <c r="AD715" s="36"/>
      <c r="AE715" s="36"/>
      <c r="AF715" s="36"/>
      <c r="AG715" s="1"/>
      <c r="AH715" s="30">
        <f t="shared" si="60"/>
        <v>6</v>
      </c>
      <c r="AI715" s="22">
        <v>739</v>
      </c>
      <c r="AJ715" s="21">
        <f t="shared" si="61"/>
        <v>4434</v>
      </c>
      <c r="AK715" s="21">
        <f t="shared" si="64"/>
        <v>155.18999999999997</v>
      </c>
      <c r="AL715" s="21">
        <f t="shared" si="62"/>
        <v>931.13999999999987</v>
      </c>
      <c r="AM715" s="25">
        <f t="shared" si="65"/>
        <v>136.73127753303962</v>
      </c>
      <c r="AN715" s="25">
        <f t="shared" si="63"/>
        <v>820.38766519823776</v>
      </c>
    </row>
    <row r="716" spans="1:40" ht="188.1" customHeight="1" x14ac:dyDescent="0.45">
      <c r="A716" s="3"/>
      <c r="B716" s="1" t="s">
        <v>1578</v>
      </c>
      <c r="C716" s="1" t="s">
        <v>867</v>
      </c>
      <c r="D716" s="1" t="s">
        <v>1579</v>
      </c>
      <c r="E716" s="1" t="s">
        <v>1580</v>
      </c>
      <c r="F716" s="1" t="s">
        <v>1581</v>
      </c>
      <c r="G716" s="1" t="s">
        <v>1582</v>
      </c>
      <c r="H716" s="3"/>
      <c r="I716" s="1" t="s">
        <v>185</v>
      </c>
      <c r="J716" s="1" t="s">
        <v>186</v>
      </c>
      <c r="K716" s="6" t="s">
        <v>39</v>
      </c>
      <c r="L716" s="36"/>
      <c r="M716" s="36"/>
      <c r="N716" s="36">
        <v>3</v>
      </c>
      <c r="O716" s="36"/>
      <c r="P716" s="36"/>
      <c r="Q716" s="36"/>
      <c r="R716" s="36"/>
      <c r="S716" s="36"/>
      <c r="T716" s="36"/>
      <c r="U716" s="36"/>
      <c r="V716" s="36"/>
      <c r="W716" s="36"/>
      <c r="X716" s="36"/>
      <c r="Y716" s="36"/>
      <c r="Z716" s="36"/>
      <c r="AA716" s="36"/>
      <c r="AB716" s="36"/>
      <c r="AC716" s="36"/>
      <c r="AD716" s="36"/>
      <c r="AE716" s="36"/>
      <c r="AF716" s="36"/>
      <c r="AG716" s="1"/>
      <c r="AH716" s="30">
        <f t="shared" ref="AH716:AH779" si="66">SUM(L716:AG716)</f>
        <v>3</v>
      </c>
      <c r="AI716" s="22">
        <v>924</v>
      </c>
      <c r="AJ716" s="21">
        <f t="shared" ref="AJ716:AJ779" si="67">SUM(AI716*AH716)</f>
        <v>2772</v>
      </c>
      <c r="AK716" s="21">
        <f t="shared" si="64"/>
        <v>194.03999999999996</v>
      </c>
      <c r="AL716" s="21">
        <f t="shared" ref="AL716:AL779" si="68">SUM(AK716*AH716)</f>
        <v>582.11999999999989</v>
      </c>
      <c r="AM716" s="25">
        <f t="shared" si="65"/>
        <v>170.96035242290745</v>
      </c>
      <c r="AN716" s="25">
        <f t="shared" ref="AN716:AN779" si="69">SUM(AM716*AH716)</f>
        <v>512.88105726872232</v>
      </c>
    </row>
    <row r="717" spans="1:40" ht="188.1" customHeight="1" x14ac:dyDescent="0.45">
      <c r="A717" s="3"/>
      <c r="B717" s="1" t="s">
        <v>1578</v>
      </c>
      <c r="C717" s="1" t="s">
        <v>867</v>
      </c>
      <c r="D717" s="1" t="s">
        <v>1583</v>
      </c>
      <c r="E717" s="1" t="s">
        <v>1584</v>
      </c>
      <c r="F717" s="1" t="s">
        <v>1581</v>
      </c>
      <c r="G717" s="1" t="s">
        <v>1582</v>
      </c>
      <c r="H717" s="3"/>
      <c r="I717" s="1" t="s">
        <v>77</v>
      </c>
      <c r="J717" s="1" t="s">
        <v>78</v>
      </c>
      <c r="K717" s="6" t="s">
        <v>39</v>
      </c>
      <c r="L717" s="36"/>
      <c r="M717" s="36"/>
      <c r="N717" s="36">
        <v>5</v>
      </c>
      <c r="O717" s="36"/>
      <c r="P717" s="36"/>
      <c r="Q717" s="36"/>
      <c r="R717" s="36"/>
      <c r="S717" s="36"/>
      <c r="T717" s="36"/>
      <c r="U717" s="36"/>
      <c r="V717" s="36"/>
      <c r="W717" s="36"/>
      <c r="X717" s="36"/>
      <c r="Y717" s="36"/>
      <c r="Z717" s="36"/>
      <c r="AA717" s="36"/>
      <c r="AB717" s="36"/>
      <c r="AC717" s="36"/>
      <c r="AD717" s="36"/>
      <c r="AE717" s="36"/>
      <c r="AF717" s="36"/>
      <c r="AG717" s="1"/>
      <c r="AH717" s="30">
        <f t="shared" si="66"/>
        <v>5</v>
      </c>
      <c r="AI717" s="22">
        <v>991</v>
      </c>
      <c r="AJ717" s="21">
        <f t="shared" si="67"/>
        <v>4955</v>
      </c>
      <c r="AK717" s="21">
        <f t="shared" ref="AK717:AK780" si="70">AI717*(1-79%)</f>
        <v>208.10999999999996</v>
      </c>
      <c r="AL717" s="21">
        <f t="shared" si="68"/>
        <v>1040.5499999999997</v>
      </c>
      <c r="AM717" s="25">
        <f t="shared" ref="AM717:AM780" si="71">SUM(AK717/1.135)</f>
        <v>183.35682819383257</v>
      </c>
      <c r="AN717" s="25">
        <f t="shared" si="69"/>
        <v>916.78414096916288</v>
      </c>
    </row>
    <row r="718" spans="1:40" ht="188.1" customHeight="1" x14ac:dyDescent="0.45">
      <c r="A718" s="3"/>
      <c r="B718" s="1" t="s">
        <v>194</v>
      </c>
      <c r="C718" s="1" t="s">
        <v>867</v>
      </c>
      <c r="D718" s="1" t="s">
        <v>1585</v>
      </c>
      <c r="E718" s="1" t="s">
        <v>928</v>
      </c>
      <c r="F718" s="1" t="s">
        <v>929</v>
      </c>
      <c r="G718" s="1" t="s">
        <v>930</v>
      </c>
      <c r="H718" s="3"/>
      <c r="I718" s="1" t="s">
        <v>199</v>
      </c>
      <c r="J718" s="1" t="s">
        <v>200</v>
      </c>
      <c r="K718" s="6" t="s">
        <v>917</v>
      </c>
      <c r="L718" s="36"/>
      <c r="M718" s="36"/>
      <c r="N718" s="36"/>
      <c r="O718" s="36"/>
      <c r="P718" s="36"/>
      <c r="Q718" s="36"/>
      <c r="R718" s="36"/>
      <c r="S718" s="36">
        <v>1</v>
      </c>
      <c r="T718" s="36"/>
      <c r="U718" s="36"/>
      <c r="V718" s="36"/>
      <c r="W718" s="36"/>
      <c r="X718" s="36"/>
      <c r="Y718" s="36"/>
      <c r="Z718" s="36"/>
      <c r="AA718" s="36"/>
      <c r="AB718" s="36"/>
      <c r="AC718" s="36"/>
      <c r="AD718" s="36"/>
      <c r="AE718" s="36"/>
      <c r="AF718" s="36"/>
      <c r="AG718" s="1"/>
      <c r="AH718" s="30">
        <f t="shared" si="66"/>
        <v>1</v>
      </c>
      <c r="AI718" s="22">
        <v>622</v>
      </c>
      <c r="AJ718" s="21">
        <f t="shared" si="67"/>
        <v>622</v>
      </c>
      <c r="AK718" s="21">
        <f t="shared" si="70"/>
        <v>130.61999999999998</v>
      </c>
      <c r="AL718" s="21">
        <f t="shared" si="68"/>
        <v>130.61999999999998</v>
      </c>
      <c r="AM718" s="25">
        <f t="shared" si="71"/>
        <v>115.08370044052862</v>
      </c>
      <c r="AN718" s="25">
        <f t="shared" si="69"/>
        <v>115.08370044052862</v>
      </c>
    </row>
    <row r="719" spans="1:40" ht="188.1" customHeight="1" x14ac:dyDescent="0.45">
      <c r="A719" s="3"/>
      <c r="B719" s="1" t="s">
        <v>982</v>
      </c>
      <c r="C719" s="1" t="s">
        <v>867</v>
      </c>
      <c r="D719" s="1" t="s">
        <v>1586</v>
      </c>
      <c r="E719" s="1" t="s">
        <v>1587</v>
      </c>
      <c r="F719" s="1" t="s">
        <v>1588</v>
      </c>
      <c r="G719" s="1" t="s">
        <v>1589</v>
      </c>
      <c r="H719" s="3"/>
      <c r="I719" s="1" t="s">
        <v>1590</v>
      </c>
      <c r="J719" s="1" t="s">
        <v>1591</v>
      </c>
      <c r="K719" s="6" t="s">
        <v>39</v>
      </c>
      <c r="L719" s="36"/>
      <c r="M719" s="36"/>
      <c r="N719" s="36"/>
      <c r="O719" s="36">
        <v>2</v>
      </c>
      <c r="P719" s="36"/>
      <c r="Q719" s="36"/>
      <c r="R719" s="36"/>
      <c r="S719" s="36"/>
      <c r="T719" s="36"/>
      <c r="U719" s="36"/>
      <c r="V719" s="36"/>
      <c r="W719" s="36"/>
      <c r="X719" s="36"/>
      <c r="Y719" s="36"/>
      <c r="Z719" s="36"/>
      <c r="AA719" s="36"/>
      <c r="AB719" s="36"/>
      <c r="AC719" s="36"/>
      <c r="AD719" s="36"/>
      <c r="AE719" s="36"/>
      <c r="AF719" s="36"/>
      <c r="AG719" s="1"/>
      <c r="AH719" s="30">
        <f t="shared" si="66"/>
        <v>2</v>
      </c>
      <c r="AI719" s="22">
        <v>176</v>
      </c>
      <c r="AJ719" s="21">
        <f t="shared" si="67"/>
        <v>352</v>
      </c>
      <c r="AK719" s="21">
        <f t="shared" si="70"/>
        <v>36.959999999999994</v>
      </c>
      <c r="AL719" s="21">
        <f t="shared" si="68"/>
        <v>73.919999999999987</v>
      </c>
      <c r="AM719" s="25">
        <f t="shared" si="71"/>
        <v>32.563876651982376</v>
      </c>
      <c r="AN719" s="25">
        <f t="shared" si="69"/>
        <v>65.127753303964752</v>
      </c>
    </row>
    <row r="720" spans="1:40" ht="188.1" customHeight="1" x14ac:dyDescent="0.45">
      <c r="A720" s="3"/>
      <c r="B720" s="1" t="s">
        <v>982</v>
      </c>
      <c r="C720" s="1" t="s">
        <v>867</v>
      </c>
      <c r="D720" s="1" t="s">
        <v>1586</v>
      </c>
      <c r="E720" s="1" t="s">
        <v>1587</v>
      </c>
      <c r="F720" s="1" t="s">
        <v>1588</v>
      </c>
      <c r="G720" s="1" t="s">
        <v>1589</v>
      </c>
      <c r="H720" s="3"/>
      <c r="I720" s="1" t="s">
        <v>1592</v>
      </c>
      <c r="J720" s="1" t="s">
        <v>1593</v>
      </c>
      <c r="K720" s="6" t="s">
        <v>39</v>
      </c>
      <c r="L720" s="36"/>
      <c r="M720" s="36"/>
      <c r="N720" s="36"/>
      <c r="O720" s="36">
        <v>1</v>
      </c>
      <c r="P720" s="36"/>
      <c r="Q720" s="36"/>
      <c r="R720" s="36"/>
      <c r="S720" s="36"/>
      <c r="T720" s="36"/>
      <c r="U720" s="36"/>
      <c r="V720" s="36"/>
      <c r="W720" s="36"/>
      <c r="X720" s="36"/>
      <c r="Y720" s="36"/>
      <c r="Z720" s="36"/>
      <c r="AA720" s="36"/>
      <c r="AB720" s="36"/>
      <c r="AC720" s="36"/>
      <c r="AD720" s="36"/>
      <c r="AE720" s="36"/>
      <c r="AF720" s="36"/>
      <c r="AG720" s="1"/>
      <c r="AH720" s="30">
        <f t="shared" si="66"/>
        <v>1</v>
      </c>
      <c r="AI720" s="22">
        <v>176</v>
      </c>
      <c r="AJ720" s="21">
        <f t="shared" si="67"/>
        <v>176</v>
      </c>
      <c r="AK720" s="21">
        <f t="shared" si="70"/>
        <v>36.959999999999994</v>
      </c>
      <c r="AL720" s="21">
        <f t="shared" si="68"/>
        <v>36.959999999999994</v>
      </c>
      <c r="AM720" s="25">
        <f t="shared" si="71"/>
        <v>32.563876651982376</v>
      </c>
      <c r="AN720" s="25">
        <f t="shared" si="69"/>
        <v>32.563876651982376</v>
      </c>
    </row>
    <row r="721" spans="1:40" ht="188.1" customHeight="1" x14ac:dyDescent="0.45">
      <c r="A721" s="3"/>
      <c r="B721" s="1" t="s">
        <v>982</v>
      </c>
      <c r="C721" s="1" t="s">
        <v>867</v>
      </c>
      <c r="D721" s="1" t="s">
        <v>1586</v>
      </c>
      <c r="E721" s="1" t="s">
        <v>1587</v>
      </c>
      <c r="F721" s="1" t="s">
        <v>1588</v>
      </c>
      <c r="G721" s="1" t="s">
        <v>1589</v>
      </c>
      <c r="H721" s="3"/>
      <c r="I721" s="1" t="s">
        <v>1594</v>
      </c>
      <c r="J721" s="1" t="s">
        <v>1595</v>
      </c>
      <c r="K721" s="6" t="s">
        <v>39</v>
      </c>
      <c r="L721" s="36"/>
      <c r="M721" s="36"/>
      <c r="N721" s="36"/>
      <c r="O721" s="36">
        <v>1</v>
      </c>
      <c r="P721" s="36"/>
      <c r="Q721" s="36"/>
      <c r="R721" s="36"/>
      <c r="S721" s="36"/>
      <c r="T721" s="36"/>
      <c r="U721" s="36"/>
      <c r="V721" s="36"/>
      <c r="W721" s="36"/>
      <c r="X721" s="36"/>
      <c r="Y721" s="36"/>
      <c r="Z721" s="36"/>
      <c r="AA721" s="36"/>
      <c r="AB721" s="36"/>
      <c r="AC721" s="36"/>
      <c r="AD721" s="36"/>
      <c r="AE721" s="36"/>
      <c r="AF721" s="36"/>
      <c r="AG721" s="1"/>
      <c r="AH721" s="30">
        <f t="shared" si="66"/>
        <v>1</v>
      </c>
      <c r="AI721" s="22">
        <v>176</v>
      </c>
      <c r="AJ721" s="21">
        <f t="shared" si="67"/>
        <v>176</v>
      </c>
      <c r="AK721" s="21">
        <f t="shared" si="70"/>
        <v>36.959999999999994</v>
      </c>
      <c r="AL721" s="21">
        <f t="shared" si="68"/>
        <v>36.959999999999994</v>
      </c>
      <c r="AM721" s="25">
        <f t="shared" si="71"/>
        <v>32.563876651982376</v>
      </c>
      <c r="AN721" s="25">
        <f t="shared" si="69"/>
        <v>32.563876651982376</v>
      </c>
    </row>
    <row r="722" spans="1:40" ht="188.1" customHeight="1" x14ac:dyDescent="0.45">
      <c r="A722" s="3"/>
      <c r="B722" s="1" t="s">
        <v>982</v>
      </c>
      <c r="C722" s="1" t="s">
        <v>867</v>
      </c>
      <c r="D722" s="1" t="s">
        <v>1586</v>
      </c>
      <c r="E722" s="1" t="s">
        <v>1587</v>
      </c>
      <c r="F722" s="1" t="s">
        <v>1588</v>
      </c>
      <c r="G722" s="1" t="s">
        <v>1589</v>
      </c>
      <c r="H722" s="3"/>
      <c r="I722" s="1" t="s">
        <v>1596</v>
      </c>
      <c r="J722" s="1" t="s">
        <v>1597</v>
      </c>
      <c r="K722" s="6" t="s">
        <v>39</v>
      </c>
      <c r="L722" s="36"/>
      <c r="M722" s="36"/>
      <c r="N722" s="36"/>
      <c r="O722" s="36">
        <v>2</v>
      </c>
      <c r="P722" s="36">
        <v>1</v>
      </c>
      <c r="Q722" s="36"/>
      <c r="R722" s="36"/>
      <c r="S722" s="36"/>
      <c r="T722" s="36"/>
      <c r="U722" s="36"/>
      <c r="V722" s="36"/>
      <c r="W722" s="36"/>
      <c r="X722" s="36"/>
      <c r="Y722" s="36"/>
      <c r="Z722" s="36"/>
      <c r="AA722" s="36"/>
      <c r="AB722" s="36"/>
      <c r="AC722" s="36"/>
      <c r="AD722" s="36"/>
      <c r="AE722" s="36"/>
      <c r="AF722" s="36"/>
      <c r="AG722" s="1"/>
      <c r="AH722" s="30">
        <f t="shared" si="66"/>
        <v>3</v>
      </c>
      <c r="AI722" s="22">
        <v>176</v>
      </c>
      <c r="AJ722" s="21">
        <f t="shared" si="67"/>
        <v>528</v>
      </c>
      <c r="AK722" s="21">
        <f t="shared" si="70"/>
        <v>36.959999999999994</v>
      </c>
      <c r="AL722" s="21">
        <f t="shared" si="68"/>
        <v>110.87999999999998</v>
      </c>
      <c r="AM722" s="25">
        <f t="shared" si="71"/>
        <v>32.563876651982376</v>
      </c>
      <c r="AN722" s="25">
        <f t="shared" si="69"/>
        <v>97.691629955947121</v>
      </c>
    </row>
    <row r="723" spans="1:40" ht="188.1" customHeight="1" x14ac:dyDescent="0.45">
      <c r="A723" s="3"/>
      <c r="B723" s="1" t="s">
        <v>982</v>
      </c>
      <c r="C723" s="1" t="s">
        <v>867</v>
      </c>
      <c r="D723" s="1" t="s">
        <v>1586</v>
      </c>
      <c r="E723" s="1" t="s">
        <v>1587</v>
      </c>
      <c r="F723" s="1" t="s">
        <v>993</v>
      </c>
      <c r="G723" s="1" t="s">
        <v>994</v>
      </c>
      <c r="H723" s="3"/>
      <c r="I723" s="1" t="s">
        <v>271</v>
      </c>
      <c r="J723" s="1" t="s">
        <v>272</v>
      </c>
      <c r="K723" s="6" t="s">
        <v>39</v>
      </c>
      <c r="L723" s="36"/>
      <c r="M723" s="36"/>
      <c r="N723" s="36">
        <v>15</v>
      </c>
      <c r="O723" s="36">
        <v>20</v>
      </c>
      <c r="P723" s="36">
        <v>20</v>
      </c>
      <c r="Q723" s="36"/>
      <c r="R723" s="36"/>
      <c r="S723" s="36"/>
      <c r="T723" s="36"/>
      <c r="U723" s="36"/>
      <c r="V723" s="36"/>
      <c r="W723" s="36"/>
      <c r="X723" s="36"/>
      <c r="Y723" s="36"/>
      <c r="Z723" s="36"/>
      <c r="AA723" s="36"/>
      <c r="AB723" s="36"/>
      <c r="AC723" s="36"/>
      <c r="AD723" s="36"/>
      <c r="AE723" s="36"/>
      <c r="AF723" s="36"/>
      <c r="AG723" s="1"/>
      <c r="AH723" s="30">
        <f t="shared" si="66"/>
        <v>55</v>
      </c>
      <c r="AI723" s="22">
        <v>232</v>
      </c>
      <c r="AJ723" s="21">
        <f t="shared" si="67"/>
        <v>12760</v>
      </c>
      <c r="AK723" s="21">
        <f t="shared" si="70"/>
        <v>48.719999999999992</v>
      </c>
      <c r="AL723" s="21">
        <f t="shared" si="68"/>
        <v>2679.5999999999995</v>
      </c>
      <c r="AM723" s="25">
        <f t="shared" si="71"/>
        <v>42.925110132158579</v>
      </c>
      <c r="AN723" s="25">
        <f t="shared" si="69"/>
        <v>2360.8810572687216</v>
      </c>
    </row>
    <row r="724" spans="1:40" ht="188.1" customHeight="1" x14ac:dyDescent="0.45">
      <c r="A724" s="3"/>
      <c r="B724" s="1" t="s">
        <v>982</v>
      </c>
      <c r="C724" s="1" t="s">
        <v>867</v>
      </c>
      <c r="D724" s="1" t="s">
        <v>1586</v>
      </c>
      <c r="E724" s="1" t="s">
        <v>1587</v>
      </c>
      <c r="F724" s="1" t="s">
        <v>993</v>
      </c>
      <c r="G724" s="1" t="s">
        <v>994</v>
      </c>
      <c r="H724" s="3"/>
      <c r="I724" s="1" t="s">
        <v>145</v>
      </c>
      <c r="J724" s="1" t="s">
        <v>146</v>
      </c>
      <c r="K724" s="6" t="s">
        <v>39</v>
      </c>
      <c r="L724" s="36"/>
      <c r="M724" s="36"/>
      <c r="N724" s="36"/>
      <c r="O724" s="36">
        <v>1</v>
      </c>
      <c r="P724" s="36"/>
      <c r="Q724" s="36"/>
      <c r="R724" s="36"/>
      <c r="S724" s="36"/>
      <c r="T724" s="36"/>
      <c r="U724" s="36"/>
      <c r="V724" s="36"/>
      <c r="W724" s="36"/>
      <c r="X724" s="36"/>
      <c r="Y724" s="36"/>
      <c r="Z724" s="36"/>
      <c r="AA724" s="36"/>
      <c r="AB724" s="36"/>
      <c r="AC724" s="36"/>
      <c r="AD724" s="36"/>
      <c r="AE724" s="36"/>
      <c r="AF724" s="36"/>
      <c r="AG724" s="1"/>
      <c r="AH724" s="30">
        <f t="shared" si="66"/>
        <v>1</v>
      </c>
      <c r="AI724" s="22">
        <v>232</v>
      </c>
      <c r="AJ724" s="21">
        <f t="shared" si="67"/>
        <v>232</v>
      </c>
      <c r="AK724" s="21">
        <f t="shared" si="70"/>
        <v>48.719999999999992</v>
      </c>
      <c r="AL724" s="21">
        <f t="shared" si="68"/>
        <v>48.719999999999992</v>
      </c>
      <c r="AM724" s="25">
        <f t="shared" si="71"/>
        <v>42.925110132158579</v>
      </c>
      <c r="AN724" s="25">
        <f t="shared" si="69"/>
        <v>42.925110132158579</v>
      </c>
    </row>
    <row r="725" spans="1:40" ht="188.1" customHeight="1" x14ac:dyDescent="0.45">
      <c r="A725" s="3"/>
      <c r="B725" s="1" t="s">
        <v>1040</v>
      </c>
      <c r="C725" s="1" t="s">
        <v>867</v>
      </c>
      <c r="D725" s="1" t="s">
        <v>1598</v>
      </c>
      <c r="E725" s="1" t="s">
        <v>1057</v>
      </c>
      <c r="F725" s="1" t="s">
        <v>1058</v>
      </c>
      <c r="G725" s="1" t="s">
        <v>1059</v>
      </c>
      <c r="H725" s="3"/>
      <c r="I725" s="1" t="s">
        <v>271</v>
      </c>
      <c r="J725" s="1" t="s">
        <v>272</v>
      </c>
      <c r="K725" s="6" t="s">
        <v>39</v>
      </c>
      <c r="L725" s="36"/>
      <c r="M725" s="36">
        <v>20</v>
      </c>
      <c r="N725" s="36">
        <v>20</v>
      </c>
      <c r="O725" s="36">
        <v>20</v>
      </c>
      <c r="P725" s="36">
        <v>20</v>
      </c>
      <c r="Q725" s="36">
        <v>20</v>
      </c>
      <c r="R725" s="36"/>
      <c r="S725" s="36"/>
      <c r="T725" s="36"/>
      <c r="U725" s="36"/>
      <c r="V725" s="36"/>
      <c r="W725" s="36"/>
      <c r="X725" s="36"/>
      <c r="Y725" s="36"/>
      <c r="Z725" s="36"/>
      <c r="AA725" s="36"/>
      <c r="AB725" s="36"/>
      <c r="AC725" s="36"/>
      <c r="AD725" s="36"/>
      <c r="AE725" s="36"/>
      <c r="AF725" s="36"/>
      <c r="AG725" s="1"/>
      <c r="AH725" s="30">
        <f t="shared" si="66"/>
        <v>100</v>
      </c>
      <c r="AI725" s="22">
        <v>434</v>
      </c>
      <c r="AJ725" s="21">
        <f t="shared" si="67"/>
        <v>43400</v>
      </c>
      <c r="AK725" s="21">
        <f t="shared" si="70"/>
        <v>91.139999999999986</v>
      </c>
      <c r="AL725" s="21">
        <f t="shared" si="68"/>
        <v>9113.9999999999982</v>
      </c>
      <c r="AM725" s="25">
        <f t="shared" si="71"/>
        <v>80.299559471365626</v>
      </c>
      <c r="AN725" s="25">
        <f t="shared" si="69"/>
        <v>8029.9559471365628</v>
      </c>
    </row>
    <row r="726" spans="1:40" ht="188.1" customHeight="1" x14ac:dyDescent="0.45">
      <c r="A726" s="3"/>
      <c r="B726" s="1" t="s">
        <v>1040</v>
      </c>
      <c r="C726" s="1" t="s">
        <v>867</v>
      </c>
      <c r="D726" s="1" t="s">
        <v>1598</v>
      </c>
      <c r="E726" s="1" t="s">
        <v>1057</v>
      </c>
      <c r="F726" s="1" t="s">
        <v>1058</v>
      </c>
      <c r="G726" s="1" t="s">
        <v>1059</v>
      </c>
      <c r="H726" s="3"/>
      <c r="I726" s="1" t="s">
        <v>145</v>
      </c>
      <c r="J726" s="1" t="s">
        <v>146</v>
      </c>
      <c r="K726" s="6" t="s">
        <v>39</v>
      </c>
      <c r="L726" s="36"/>
      <c r="M726" s="36"/>
      <c r="N726" s="36">
        <v>1</v>
      </c>
      <c r="O726" s="36"/>
      <c r="P726" s="36"/>
      <c r="Q726" s="36"/>
      <c r="R726" s="36"/>
      <c r="S726" s="36"/>
      <c r="T726" s="36"/>
      <c r="U726" s="36"/>
      <c r="V726" s="36"/>
      <c r="W726" s="36"/>
      <c r="X726" s="36"/>
      <c r="Y726" s="36"/>
      <c r="Z726" s="36"/>
      <c r="AA726" s="36"/>
      <c r="AB726" s="36"/>
      <c r="AC726" s="36"/>
      <c r="AD726" s="36"/>
      <c r="AE726" s="36"/>
      <c r="AF726" s="36"/>
      <c r="AG726" s="1"/>
      <c r="AH726" s="30">
        <f t="shared" si="66"/>
        <v>1</v>
      </c>
      <c r="AI726" s="22">
        <v>434</v>
      </c>
      <c r="AJ726" s="21">
        <f t="shared" si="67"/>
        <v>434</v>
      </c>
      <c r="AK726" s="21">
        <f t="shared" si="70"/>
        <v>91.139999999999986</v>
      </c>
      <c r="AL726" s="21">
        <f t="shared" si="68"/>
        <v>91.139999999999986</v>
      </c>
      <c r="AM726" s="25">
        <f t="shared" si="71"/>
        <v>80.299559471365626</v>
      </c>
      <c r="AN726" s="25">
        <f t="shared" si="69"/>
        <v>80.299559471365626</v>
      </c>
    </row>
    <row r="727" spans="1:40" ht="188.1" customHeight="1" x14ac:dyDescent="0.45">
      <c r="A727" s="3"/>
      <c r="B727" s="1" t="s">
        <v>1040</v>
      </c>
      <c r="C727" s="1" t="s">
        <v>867</v>
      </c>
      <c r="D727" s="1" t="s">
        <v>1599</v>
      </c>
      <c r="E727" s="1" t="s">
        <v>1061</v>
      </c>
      <c r="F727" s="1" t="s">
        <v>1062</v>
      </c>
      <c r="G727" s="1" t="s">
        <v>1063</v>
      </c>
      <c r="H727" s="3"/>
      <c r="I727" s="1" t="s">
        <v>1064</v>
      </c>
      <c r="J727" s="1" t="s">
        <v>1065</v>
      </c>
      <c r="K727" s="6" t="s">
        <v>33</v>
      </c>
      <c r="L727" s="36">
        <v>20</v>
      </c>
      <c r="M727" s="36">
        <v>20</v>
      </c>
      <c r="N727" s="36"/>
      <c r="O727" s="36"/>
      <c r="P727" s="36"/>
      <c r="Q727" s="36"/>
      <c r="R727" s="36"/>
      <c r="S727" s="36"/>
      <c r="T727" s="36"/>
      <c r="U727" s="36"/>
      <c r="V727" s="36"/>
      <c r="W727" s="36"/>
      <c r="X727" s="36"/>
      <c r="Y727" s="36"/>
      <c r="Z727" s="36"/>
      <c r="AA727" s="36"/>
      <c r="AB727" s="36"/>
      <c r="AC727" s="36"/>
      <c r="AD727" s="36"/>
      <c r="AE727" s="36"/>
      <c r="AF727" s="36"/>
      <c r="AG727" s="1"/>
      <c r="AH727" s="30">
        <f t="shared" si="66"/>
        <v>40</v>
      </c>
      <c r="AI727" s="22">
        <v>420</v>
      </c>
      <c r="AJ727" s="21">
        <f t="shared" si="67"/>
        <v>16800</v>
      </c>
      <c r="AK727" s="21">
        <f t="shared" si="70"/>
        <v>88.199999999999989</v>
      </c>
      <c r="AL727" s="21">
        <f t="shared" si="68"/>
        <v>3527.9999999999995</v>
      </c>
      <c r="AM727" s="25">
        <f t="shared" si="71"/>
        <v>77.70925110132157</v>
      </c>
      <c r="AN727" s="25">
        <f t="shared" si="69"/>
        <v>3108.3700440528628</v>
      </c>
    </row>
    <row r="728" spans="1:40" ht="188.1" customHeight="1" x14ac:dyDescent="0.45">
      <c r="A728" s="3"/>
      <c r="B728" s="1" t="s">
        <v>1040</v>
      </c>
      <c r="C728" s="1" t="s">
        <v>867</v>
      </c>
      <c r="D728" s="1" t="s">
        <v>1600</v>
      </c>
      <c r="E728" s="1" t="s">
        <v>1077</v>
      </c>
      <c r="F728" s="1" t="s">
        <v>1078</v>
      </c>
      <c r="G728" s="1" t="s">
        <v>1079</v>
      </c>
      <c r="H728" s="3"/>
      <c r="I728" s="1" t="s">
        <v>107</v>
      </c>
      <c r="J728" s="1" t="s">
        <v>108</v>
      </c>
      <c r="K728" s="6" t="s">
        <v>39</v>
      </c>
      <c r="L728" s="36"/>
      <c r="M728" s="36">
        <v>3</v>
      </c>
      <c r="N728" s="36">
        <v>18</v>
      </c>
      <c r="O728" s="36">
        <v>19</v>
      </c>
      <c r="P728" s="36"/>
      <c r="Q728" s="36"/>
      <c r="R728" s="36"/>
      <c r="S728" s="36"/>
      <c r="T728" s="36"/>
      <c r="U728" s="36"/>
      <c r="V728" s="36"/>
      <c r="W728" s="36"/>
      <c r="X728" s="36"/>
      <c r="Y728" s="36"/>
      <c r="Z728" s="36"/>
      <c r="AA728" s="36"/>
      <c r="AB728" s="36"/>
      <c r="AC728" s="36"/>
      <c r="AD728" s="36"/>
      <c r="AE728" s="36"/>
      <c r="AF728" s="36"/>
      <c r="AG728" s="1"/>
      <c r="AH728" s="30">
        <f t="shared" si="66"/>
        <v>40</v>
      </c>
      <c r="AI728" s="22">
        <v>400</v>
      </c>
      <c r="AJ728" s="21">
        <f t="shared" si="67"/>
        <v>16000</v>
      </c>
      <c r="AK728" s="21">
        <f t="shared" si="70"/>
        <v>83.999999999999986</v>
      </c>
      <c r="AL728" s="21">
        <f t="shared" si="68"/>
        <v>3359.9999999999995</v>
      </c>
      <c r="AM728" s="25">
        <f t="shared" si="71"/>
        <v>74.00881057268721</v>
      </c>
      <c r="AN728" s="25">
        <f t="shared" si="69"/>
        <v>2960.3524229074883</v>
      </c>
    </row>
    <row r="729" spans="1:40" ht="188.1" customHeight="1" x14ac:dyDescent="0.45">
      <c r="A729" s="3"/>
      <c r="B729" s="1" t="s">
        <v>1040</v>
      </c>
      <c r="C729" s="1" t="s">
        <v>867</v>
      </c>
      <c r="D729" s="1" t="s">
        <v>1600</v>
      </c>
      <c r="E729" s="1" t="s">
        <v>1077</v>
      </c>
      <c r="F729" s="1" t="s">
        <v>1078</v>
      </c>
      <c r="G729" s="1" t="s">
        <v>1079</v>
      </c>
      <c r="H729" s="3"/>
      <c r="I729" s="1" t="s">
        <v>271</v>
      </c>
      <c r="J729" s="1" t="s">
        <v>272</v>
      </c>
      <c r="K729" s="6" t="s">
        <v>39</v>
      </c>
      <c r="L729" s="36"/>
      <c r="M729" s="36"/>
      <c r="N729" s="36">
        <v>2</v>
      </c>
      <c r="O729" s="36">
        <v>3</v>
      </c>
      <c r="P729" s="36"/>
      <c r="Q729" s="36"/>
      <c r="R729" s="36"/>
      <c r="S729" s="36"/>
      <c r="T729" s="36"/>
      <c r="U729" s="36"/>
      <c r="V729" s="36"/>
      <c r="W729" s="36"/>
      <c r="X729" s="36"/>
      <c r="Y729" s="36"/>
      <c r="Z729" s="36"/>
      <c r="AA729" s="36"/>
      <c r="AB729" s="36"/>
      <c r="AC729" s="36"/>
      <c r="AD729" s="36"/>
      <c r="AE729" s="36"/>
      <c r="AF729" s="36"/>
      <c r="AG729" s="1"/>
      <c r="AH729" s="30">
        <f t="shared" si="66"/>
        <v>5</v>
      </c>
      <c r="AI729" s="22">
        <v>400</v>
      </c>
      <c r="AJ729" s="21">
        <f t="shared" si="67"/>
        <v>2000</v>
      </c>
      <c r="AK729" s="21">
        <f t="shared" si="70"/>
        <v>83.999999999999986</v>
      </c>
      <c r="AL729" s="21">
        <f t="shared" si="68"/>
        <v>419.99999999999994</v>
      </c>
      <c r="AM729" s="25">
        <f t="shared" si="71"/>
        <v>74.00881057268721</v>
      </c>
      <c r="AN729" s="25">
        <f t="shared" si="69"/>
        <v>370.04405286343604</v>
      </c>
    </row>
    <row r="730" spans="1:40" ht="188.1" customHeight="1" x14ac:dyDescent="0.45">
      <c r="A730" s="3"/>
      <c r="B730" s="1" t="s">
        <v>1040</v>
      </c>
      <c r="C730" s="1" t="s">
        <v>867</v>
      </c>
      <c r="D730" s="1" t="s">
        <v>1601</v>
      </c>
      <c r="E730" s="1" t="s">
        <v>1089</v>
      </c>
      <c r="F730" s="1" t="s">
        <v>1602</v>
      </c>
      <c r="G730" s="1" t="s">
        <v>1603</v>
      </c>
      <c r="H730" s="3"/>
      <c r="I730" s="1" t="s">
        <v>77</v>
      </c>
      <c r="J730" s="1" t="s">
        <v>78</v>
      </c>
      <c r="K730" s="6" t="s">
        <v>39</v>
      </c>
      <c r="L730" s="36"/>
      <c r="M730" s="36">
        <v>12</v>
      </c>
      <c r="N730" s="36">
        <v>15</v>
      </c>
      <c r="O730" s="36">
        <v>16</v>
      </c>
      <c r="P730" s="36">
        <v>5</v>
      </c>
      <c r="Q730" s="36"/>
      <c r="R730" s="36"/>
      <c r="S730" s="36"/>
      <c r="T730" s="36"/>
      <c r="U730" s="36"/>
      <c r="V730" s="36"/>
      <c r="W730" s="36"/>
      <c r="X730" s="36"/>
      <c r="Y730" s="36"/>
      <c r="Z730" s="36"/>
      <c r="AA730" s="36"/>
      <c r="AB730" s="36"/>
      <c r="AC730" s="36"/>
      <c r="AD730" s="36"/>
      <c r="AE730" s="36"/>
      <c r="AF730" s="36"/>
      <c r="AG730" s="1"/>
      <c r="AH730" s="30">
        <f t="shared" si="66"/>
        <v>48</v>
      </c>
      <c r="AI730" s="22">
        <v>319</v>
      </c>
      <c r="AJ730" s="21">
        <f t="shared" si="67"/>
        <v>15312</v>
      </c>
      <c r="AK730" s="21">
        <f t="shared" si="70"/>
        <v>66.989999999999995</v>
      </c>
      <c r="AL730" s="21">
        <f t="shared" si="68"/>
        <v>3215.5199999999995</v>
      </c>
      <c r="AM730" s="25">
        <f t="shared" si="71"/>
        <v>59.022026431718054</v>
      </c>
      <c r="AN730" s="25">
        <f t="shared" si="69"/>
        <v>2833.0572687224667</v>
      </c>
    </row>
    <row r="731" spans="1:40" ht="188.1" customHeight="1" x14ac:dyDescent="0.45">
      <c r="A731" s="3"/>
      <c r="B731" s="1" t="s">
        <v>1040</v>
      </c>
      <c r="C731" s="1" t="s">
        <v>867</v>
      </c>
      <c r="D731" s="1" t="s">
        <v>1601</v>
      </c>
      <c r="E731" s="1" t="s">
        <v>1089</v>
      </c>
      <c r="F731" s="1" t="s">
        <v>1604</v>
      </c>
      <c r="G731" s="1" t="s">
        <v>1605</v>
      </c>
      <c r="H731" s="3"/>
      <c r="I731" s="1" t="s">
        <v>77</v>
      </c>
      <c r="J731" s="1" t="s">
        <v>78</v>
      </c>
      <c r="K731" s="6" t="s">
        <v>39</v>
      </c>
      <c r="L731" s="36"/>
      <c r="M731" s="36">
        <v>5</v>
      </c>
      <c r="N731" s="36"/>
      <c r="O731" s="36">
        <v>5</v>
      </c>
      <c r="P731" s="36">
        <v>5</v>
      </c>
      <c r="Q731" s="36"/>
      <c r="R731" s="36"/>
      <c r="S731" s="36"/>
      <c r="T731" s="36"/>
      <c r="U731" s="36"/>
      <c r="V731" s="36"/>
      <c r="W731" s="36"/>
      <c r="X731" s="36"/>
      <c r="Y731" s="36"/>
      <c r="Z731" s="36"/>
      <c r="AA731" s="36"/>
      <c r="AB731" s="36"/>
      <c r="AC731" s="36"/>
      <c r="AD731" s="36"/>
      <c r="AE731" s="36"/>
      <c r="AF731" s="36"/>
      <c r="AG731" s="1"/>
      <c r="AH731" s="30">
        <f t="shared" si="66"/>
        <v>15</v>
      </c>
      <c r="AI731" s="22">
        <v>319</v>
      </c>
      <c r="AJ731" s="21">
        <f t="shared" si="67"/>
        <v>4785</v>
      </c>
      <c r="AK731" s="21">
        <f t="shared" si="70"/>
        <v>66.989999999999995</v>
      </c>
      <c r="AL731" s="21">
        <f t="shared" si="68"/>
        <v>1004.8499999999999</v>
      </c>
      <c r="AM731" s="25">
        <f t="shared" si="71"/>
        <v>59.022026431718054</v>
      </c>
      <c r="AN731" s="25">
        <f t="shared" si="69"/>
        <v>885.33039647577084</v>
      </c>
    </row>
    <row r="732" spans="1:40" ht="188.1" customHeight="1" x14ac:dyDescent="0.45">
      <c r="A732" s="3"/>
      <c r="B732" s="1" t="s">
        <v>1040</v>
      </c>
      <c r="C732" s="1" t="s">
        <v>867</v>
      </c>
      <c r="D732" s="1" t="s">
        <v>1601</v>
      </c>
      <c r="E732" s="1" t="s">
        <v>1089</v>
      </c>
      <c r="F732" s="1" t="s">
        <v>1606</v>
      </c>
      <c r="G732" s="1" t="s">
        <v>1607</v>
      </c>
      <c r="H732" s="3"/>
      <c r="I732" s="1" t="s">
        <v>85</v>
      </c>
      <c r="J732" s="1" t="s">
        <v>86</v>
      </c>
      <c r="K732" s="6" t="s">
        <v>39</v>
      </c>
      <c r="L732" s="36"/>
      <c r="M732" s="36">
        <v>20</v>
      </c>
      <c r="N732" s="36">
        <v>20</v>
      </c>
      <c r="O732" s="36">
        <v>20</v>
      </c>
      <c r="P732" s="36">
        <v>19</v>
      </c>
      <c r="Q732" s="36">
        <v>9</v>
      </c>
      <c r="R732" s="36"/>
      <c r="S732" s="36"/>
      <c r="T732" s="36"/>
      <c r="U732" s="36"/>
      <c r="V732" s="36"/>
      <c r="W732" s="36"/>
      <c r="X732" s="36"/>
      <c r="Y732" s="36"/>
      <c r="Z732" s="36"/>
      <c r="AA732" s="36"/>
      <c r="AB732" s="36"/>
      <c r="AC732" s="36"/>
      <c r="AD732" s="36"/>
      <c r="AE732" s="36"/>
      <c r="AF732" s="36"/>
      <c r="AG732" s="1"/>
      <c r="AH732" s="30">
        <f t="shared" si="66"/>
        <v>88</v>
      </c>
      <c r="AI732" s="22">
        <v>319</v>
      </c>
      <c r="AJ732" s="21">
        <f t="shared" si="67"/>
        <v>28072</v>
      </c>
      <c r="AK732" s="21">
        <f t="shared" si="70"/>
        <v>66.989999999999995</v>
      </c>
      <c r="AL732" s="21">
        <f t="shared" si="68"/>
        <v>5895.12</v>
      </c>
      <c r="AM732" s="25">
        <f t="shared" si="71"/>
        <v>59.022026431718054</v>
      </c>
      <c r="AN732" s="25">
        <f t="shared" si="69"/>
        <v>5193.9383259911883</v>
      </c>
    </row>
    <row r="733" spans="1:40" ht="188.1" customHeight="1" x14ac:dyDescent="0.45">
      <c r="A733" s="3"/>
      <c r="B733" s="1" t="s">
        <v>1040</v>
      </c>
      <c r="C733" s="1" t="s">
        <v>867</v>
      </c>
      <c r="D733" s="1" t="s">
        <v>1608</v>
      </c>
      <c r="E733" s="1" t="s">
        <v>1093</v>
      </c>
      <c r="F733" s="1" t="s">
        <v>1609</v>
      </c>
      <c r="G733" s="1" t="s">
        <v>1610</v>
      </c>
      <c r="H733" s="3"/>
      <c r="I733" s="1" t="s">
        <v>199</v>
      </c>
      <c r="J733" s="1" t="s">
        <v>200</v>
      </c>
      <c r="K733" s="6" t="s">
        <v>39</v>
      </c>
      <c r="L733" s="36"/>
      <c r="M733" s="36">
        <v>20</v>
      </c>
      <c r="N733" s="36">
        <v>20</v>
      </c>
      <c r="O733" s="36">
        <v>20</v>
      </c>
      <c r="P733" s="36">
        <v>20</v>
      </c>
      <c r="Q733" s="36">
        <v>20</v>
      </c>
      <c r="R733" s="36"/>
      <c r="S733" s="36"/>
      <c r="T733" s="36"/>
      <c r="U733" s="36"/>
      <c r="V733" s="36"/>
      <c r="W733" s="36"/>
      <c r="X733" s="36"/>
      <c r="Y733" s="36"/>
      <c r="Z733" s="36"/>
      <c r="AA733" s="36"/>
      <c r="AB733" s="36"/>
      <c r="AC733" s="36"/>
      <c r="AD733" s="36"/>
      <c r="AE733" s="36"/>
      <c r="AF733" s="36"/>
      <c r="AG733" s="1"/>
      <c r="AH733" s="30">
        <f t="shared" si="66"/>
        <v>100</v>
      </c>
      <c r="AI733" s="22">
        <v>420</v>
      </c>
      <c r="AJ733" s="21">
        <f t="shared" si="67"/>
        <v>42000</v>
      </c>
      <c r="AK733" s="21">
        <f t="shared" si="70"/>
        <v>88.199999999999989</v>
      </c>
      <c r="AL733" s="21">
        <f t="shared" si="68"/>
        <v>8819.9999999999982</v>
      </c>
      <c r="AM733" s="25">
        <f t="shared" si="71"/>
        <v>77.70925110132157</v>
      </c>
      <c r="AN733" s="25">
        <f t="shared" si="69"/>
        <v>7770.925110132157</v>
      </c>
    </row>
    <row r="734" spans="1:40" ht="188.1" customHeight="1" x14ac:dyDescent="0.45">
      <c r="A734" s="3"/>
      <c r="B734" s="1" t="s">
        <v>1040</v>
      </c>
      <c r="C734" s="1" t="s">
        <v>867</v>
      </c>
      <c r="D734" s="1" t="s">
        <v>1611</v>
      </c>
      <c r="E734" s="1" t="s">
        <v>1093</v>
      </c>
      <c r="F734" s="1" t="s">
        <v>1098</v>
      </c>
      <c r="G734" s="1" t="s">
        <v>1099</v>
      </c>
      <c r="H734" s="3"/>
      <c r="I734" s="1" t="s">
        <v>77</v>
      </c>
      <c r="J734" s="1" t="s">
        <v>78</v>
      </c>
      <c r="K734" s="6" t="s">
        <v>39</v>
      </c>
      <c r="L734" s="36"/>
      <c r="M734" s="36">
        <v>4</v>
      </c>
      <c r="N734" s="36">
        <v>20</v>
      </c>
      <c r="O734" s="36">
        <v>20</v>
      </c>
      <c r="P734" s="36">
        <v>20</v>
      </c>
      <c r="Q734" s="36">
        <v>5</v>
      </c>
      <c r="R734" s="36"/>
      <c r="S734" s="36"/>
      <c r="T734" s="36"/>
      <c r="U734" s="36"/>
      <c r="V734" s="36"/>
      <c r="W734" s="36"/>
      <c r="X734" s="36"/>
      <c r="Y734" s="36"/>
      <c r="Z734" s="36"/>
      <c r="AA734" s="36"/>
      <c r="AB734" s="36"/>
      <c r="AC734" s="36"/>
      <c r="AD734" s="36"/>
      <c r="AE734" s="36"/>
      <c r="AF734" s="36"/>
      <c r="AG734" s="1"/>
      <c r="AH734" s="30">
        <f t="shared" si="66"/>
        <v>69</v>
      </c>
      <c r="AI734" s="22">
        <v>333</v>
      </c>
      <c r="AJ734" s="21">
        <f t="shared" si="67"/>
        <v>22977</v>
      </c>
      <c r="AK734" s="21">
        <f t="shared" si="70"/>
        <v>69.929999999999993</v>
      </c>
      <c r="AL734" s="21">
        <f t="shared" si="68"/>
        <v>4825.1699999999992</v>
      </c>
      <c r="AM734" s="25">
        <f t="shared" si="71"/>
        <v>61.61233480176211</v>
      </c>
      <c r="AN734" s="25">
        <f t="shared" si="69"/>
        <v>4251.2511013215853</v>
      </c>
    </row>
    <row r="735" spans="1:40" ht="188.1" customHeight="1" x14ac:dyDescent="0.45">
      <c r="A735" s="3"/>
      <c r="B735" s="1" t="s">
        <v>1040</v>
      </c>
      <c r="C735" s="1" t="s">
        <v>867</v>
      </c>
      <c r="D735" s="1" t="s">
        <v>1612</v>
      </c>
      <c r="E735" s="1" t="s">
        <v>1613</v>
      </c>
      <c r="F735" s="1" t="s">
        <v>1106</v>
      </c>
      <c r="G735" s="1" t="s">
        <v>1107</v>
      </c>
      <c r="H735" s="3"/>
      <c r="I735" s="1" t="s">
        <v>180</v>
      </c>
      <c r="J735" s="1" t="s">
        <v>181</v>
      </c>
      <c r="K735" s="6" t="s">
        <v>39</v>
      </c>
      <c r="L735" s="36"/>
      <c r="M735" s="36">
        <v>1</v>
      </c>
      <c r="N735" s="36">
        <v>2</v>
      </c>
      <c r="O735" s="36"/>
      <c r="P735" s="36"/>
      <c r="Q735" s="36"/>
      <c r="R735" s="36"/>
      <c r="S735" s="36"/>
      <c r="T735" s="36"/>
      <c r="U735" s="36"/>
      <c r="V735" s="36"/>
      <c r="W735" s="36"/>
      <c r="X735" s="36"/>
      <c r="Y735" s="36"/>
      <c r="Z735" s="36"/>
      <c r="AA735" s="36"/>
      <c r="AB735" s="36"/>
      <c r="AC735" s="36"/>
      <c r="AD735" s="36"/>
      <c r="AE735" s="36"/>
      <c r="AF735" s="36"/>
      <c r="AG735" s="1"/>
      <c r="AH735" s="30">
        <f t="shared" si="66"/>
        <v>3</v>
      </c>
      <c r="AI735" s="22">
        <v>232</v>
      </c>
      <c r="AJ735" s="21">
        <f t="shared" si="67"/>
        <v>696</v>
      </c>
      <c r="AK735" s="21">
        <f t="shared" si="70"/>
        <v>48.719999999999992</v>
      </c>
      <c r="AL735" s="21">
        <f t="shared" si="68"/>
        <v>146.15999999999997</v>
      </c>
      <c r="AM735" s="25">
        <f t="shared" si="71"/>
        <v>42.925110132158579</v>
      </c>
      <c r="AN735" s="25">
        <f t="shared" si="69"/>
        <v>128.77533039647574</v>
      </c>
    </row>
    <row r="736" spans="1:40" ht="188.1" customHeight="1" x14ac:dyDescent="0.45">
      <c r="A736" s="3"/>
      <c r="B736" s="1" t="s">
        <v>1040</v>
      </c>
      <c r="C736" s="1" t="s">
        <v>867</v>
      </c>
      <c r="D736" s="1" t="s">
        <v>1612</v>
      </c>
      <c r="E736" s="1" t="s">
        <v>1613</v>
      </c>
      <c r="F736" s="1" t="s">
        <v>1106</v>
      </c>
      <c r="G736" s="1" t="s">
        <v>1107</v>
      </c>
      <c r="H736" s="3"/>
      <c r="I736" s="1" t="s">
        <v>97</v>
      </c>
      <c r="J736" s="1" t="s">
        <v>98</v>
      </c>
      <c r="K736" s="6" t="s">
        <v>39</v>
      </c>
      <c r="L736" s="36"/>
      <c r="M736" s="36"/>
      <c r="N736" s="36">
        <v>6</v>
      </c>
      <c r="O736" s="36">
        <v>7</v>
      </c>
      <c r="P736" s="36"/>
      <c r="Q736" s="36"/>
      <c r="R736" s="36"/>
      <c r="S736" s="36"/>
      <c r="T736" s="36"/>
      <c r="U736" s="36"/>
      <c r="V736" s="36"/>
      <c r="W736" s="36"/>
      <c r="X736" s="36"/>
      <c r="Y736" s="36"/>
      <c r="Z736" s="36"/>
      <c r="AA736" s="36"/>
      <c r="AB736" s="36"/>
      <c r="AC736" s="36"/>
      <c r="AD736" s="36"/>
      <c r="AE736" s="36"/>
      <c r="AF736" s="36"/>
      <c r="AG736" s="1"/>
      <c r="AH736" s="30">
        <f t="shared" si="66"/>
        <v>13</v>
      </c>
      <c r="AI736" s="22">
        <v>232</v>
      </c>
      <c r="AJ736" s="21">
        <f t="shared" si="67"/>
        <v>3016</v>
      </c>
      <c r="AK736" s="21">
        <f t="shared" si="70"/>
        <v>48.719999999999992</v>
      </c>
      <c r="AL736" s="21">
        <f t="shared" si="68"/>
        <v>633.3599999999999</v>
      </c>
      <c r="AM736" s="25">
        <f t="shared" si="71"/>
        <v>42.925110132158579</v>
      </c>
      <c r="AN736" s="25">
        <f t="shared" si="69"/>
        <v>558.02643171806153</v>
      </c>
    </row>
    <row r="737" spans="1:40" ht="188.1" customHeight="1" x14ac:dyDescent="0.45">
      <c r="A737" s="3"/>
      <c r="B737" s="1" t="s">
        <v>1040</v>
      </c>
      <c r="C737" s="1" t="s">
        <v>867</v>
      </c>
      <c r="D737" s="1" t="s">
        <v>1612</v>
      </c>
      <c r="E737" s="1" t="s">
        <v>1613</v>
      </c>
      <c r="F737" s="1" t="s">
        <v>1106</v>
      </c>
      <c r="G737" s="1" t="s">
        <v>1107</v>
      </c>
      <c r="H737" s="3"/>
      <c r="I737" s="1" t="s">
        <v>185</v>
      </c>
      <c r="J737" s="1" t="s">
        <v>186</v>
      </c>
      <c r="K737" s="6" t="s">
        <v>39</v>
      </c>
      <c r="L737" s="36"/>
      <c r="M737" s="36">
        <v>3</v>
      </c>
      <c r="N737" s="36">
        <v>2</v>
      </c>
      <c r="O737" s="36">
        <v>2</v>
      </c>
      <c r="P737" s="36"/>
      <c r="Q737" s="36"/>
      <c r="R737" s="36"/>
      <c r="S737" s="36"/>
      <c r="T737" s="36"/>
      <c r="U737" s="36"/>
      <c r="V737" s="36"/>
      <c r="W737" s="36"/>
      <c r="X737" s="36"/>
      <c r="Y737" s="36"/>
      <c r="Z737" s="36"/>
      <c r="AA737" s="36"/>
      <c r="AB737" s="36"/>
      <c r="AC737" s="36"/>
      <c r="AD737" s="36"/>
      <c r="AE737" s="36"/>
      <c r="AF737" s="36"/>
      <c r="AG737" s="1"/>
      <c r="AH737" s="30">
        <f t="shared" si="66"/>
        <v>7</v>
      </c>
      <c r="AI737" s="22">
        <v>232</v>
      </c>
      <c r="AJ737" s="21">
        <f t="shared" si="67"/>
        <v>1624</v>
      </c>
      <c r="AK737" s="21">
        <f t="shared" si="70"/>
        <v>48.719999999999992</v>
      </c>
      <c r="AL737" s="21">
        <f t="shared" si="68"/>
        <v>341.03999999999996</v>
      </c>
      <c r="AM737" s="25">
        <f t="shared" si="71"/>
        <v>42.925110132158579</v>
      </c>
      <c r="AN737" s="25">
        <f t="shared" si="69"/>
        <v>300.47577092511006</v>
      </c>
    </row>
    <row r="738" spans="1:40" ht="188.1" customHeight="1" x14ac:dyDescent="0.45">
      <c r="A738" s="3"/>
      <c r="B738" s="1" t="s">
        <v>415</v>
      </c>
      <c r="C738" s="1" t="s">
        <v>867</v>
      </c>
      <c r="D738" s="1" t="s">
        <v>1614</v>
      </c>
      <c r="E738" s="1" t="s">
        <v>1182</v>
      </c>
      <c r="F738" s="1" t="s">
        <v>993</v>
      </c>
      <c r="G738" s="1" t="s">
        <v>994</v>
      </c>
      <c r="H738" s="3"/>
      <c r="I738" s="1" t="s">
        <v>107</v>
      </c>
      <c r="J738" s="1" t="s">
        <v>108</v>
      </c>
      <c r="K738" s="6" t="s">
        <v>39</v>
      </c>
      <c r="L738" s="36"/>
      <c r="M738" s="36">
        <v>20</v>
      </c>
      <c r="N738" s="36">
        <v>20</v>
      </c>
      <c r="O738" s="36">
        <v>20</v>
      </c>
      <c r="P738" s="36">
        <v>14</v>
      </c>
      <c r="Q738" s="36">
        <v>3</v>
      </c>
      <c r="R738" s="36"/>
      <c r="S738" s="36"/>
      <c r="T738" s="36"/>
      <c r="U738" s="36"/>
      <c r="V738" s="36"/>
      <c r="W738" s="36"/>
      <c r="X738" s="36"/>
      <c r="Y738" s="36"/>
      <c r="Z738" s="36"/>
      <c r="AA738" s="36"/>
      <c r="AB738" s="36"/>
      <c r="AC738" s="36"/>
      <c r="AD738" s="36"/>
      <c r="AE738" s="36"/>
      <c r="AF738" s="36"/>
      <c r="AG738" s="1"/>
      <c r="AH738" s="30">
        <f t="shared" si="66"/>
        <v>77</v>
      </c>
      <c r="AI738" s="22">
        <v>227</v>
      </c>
      <c r="AJ738" s="21">
        <f t="shared" si="67"/>
        <v>17479</v>
      </c>
      <c r="AK738" s="21">
        <f t="shared" si="70"/>
        <v>47.669999999999995</v>
      </c>
      <c r="AL738" s="21">
        <f t="shared" si="68"/>
        <v>3670.5899999999997</v>
      </c>
      <c r="AM738" s="25">
        <f t="shared" si="71"/>
        <v>41.999999999999993</v>
      </c>
      <c r="AN738" s="25">
        <f t="shared" si="69"/>
        <v>3233.9999999999995</v>
      </c>
    </row>
    <row r="739" spans="1:40" ht="188.1" customHeight="1" x14ac:dyDescent="0.45">
      <c r="A739" s="3"/>
      <c r="B739" s="1" t="s">
        <v>415</v>
      </c>
      <c r="C739" s="1" t="s">
        <v>867</v>
      </c>
      <c r="D739" s="1" t="s">
        <v>1614</v>
      </c>
      <c r="E739" s="1" t="s">
        <v>1182</v>
      </c>
      <c r="F739" s="1" t="s">
        <v>993</v>
      </c>
      <c r="G739" s="1" t="s">
        <v>994</v>
      </c>
      <c r="H739" s="3"/>
      <c r="I739" s="1" t="s">
        <v>271</v>
      </c>
      <c r="J739" s="1" t="s">
        <v>272</v>
      </c>
      <c r="K739" s="6" t="s">
        <v>39</v>
      </c>
      <c r="L739" s="36"/>
      <c r="M739" s="36">
        <v>20</v>
      </c>
      <c r="N739" s="36">
        <v>20</v>
      </c>
      <c r="O739" s="36">
        <v>20</v>
      </c>
      <c r="P739" s="36">
        <v>20</v>
      </c>
      <c r="Q739" s="36">
        <v>20</v>
      </c>
      <c r="R739" s="36"/>
      <c r="S739" s="36"/>
      <c r="T739" s="36"/>
      <c r="U739" s="36"/>
      <c r="V739" s="36"/>
      <c r="W739" s="36"/>
      <c r="X739" s="36"/>
      <c r="Y739" s="36"/>
      <c r="Z739" s="36"/>
      <c r="AA739" s="36"/>
      <c r="AB739" s="36"/>
      <c r="AC739" s="36"/>
      <c r="AD739" s="36"/>
      <c r="AE739" s="36"/>
      <c r="AF739" s="36"/>
      <c r="AG739" s="1"/>
      <c r="AH739" s="30">
        <f t="shared" si="66"/>
        <v>100</v>
      </c>
      <c r="AI739" s="22">
        <v>227</v>
      </c>
      <c r="AJ739" s="21">
        <f t="shared" si="67"/>
        <v>22700</v>
      </c>
      <c r="AK739" s="21">
        <f t="shared" si="70"/>
        <v>47.669999999999995</v>
      </c>
      <c r="AL739" s="21">
        <f t="shared" si="68"/>
        <v>4766.9999999999991</v>
      </c>
      <c r="AM739" s="25">
        <f t="shared" si="71"/>
        <v>41.999999999999993</v>
      </c>
      <c r="AN739" s="25">
        <f t="shared" si="69"/>
        <v>4199.9999999999991</v>
      </c>
    </row>
    <row r="740" spans="1:40" ht="188.1" customHeight="1" x14ac:dyDescent="0.45">
      <c r="A740" s="3"/>
      <c r="B740" s="1" t="s">
        <v>415</v>
      </c>
      <c r="C740" s="1" t="s">
        <v>867</v>
      </c>
      <c r="D740" s="1" t="s">
        <v>1614</v>
      </c>
      <c r="E740" s="1" t="s">
        <v>1182</v>
      </c>
      <c r="F740" s="1" t="s">
        <v>993</v>
      </c>
      <c r="G740" s="1" t="s">
        <v>994</v>
      </c>
      <c r="H740" s="3"/>
      <c r="I740" s="1" t="s">
        <v>145</v>
      </c>
      <c r="J740" s="1" t="s">
        <v>146</v>
      </c>
      <c r="K740" s="6" t="s">
        <v>39</v>
      </c>
      <c r="L740" s="36"/>
      <c r="M740" s="36">
        <v>13</v>
      </c>
      <c r="N740" s="36">
        <v>16</v>
      </c>
      <c r="O740" s="36">
        <v>15</v>
      </c>
      <c r="P740" s="36"/>
      <c r="Q740" s="36"/>
      <c r="R740" s="36"/>
      <c r="S740" s="36"/>
      <c r="T740" s="36"/>
      <c r="U740" s="36"/>
      <c r="V740" s="36"/>
      <c r="W740" s="36"/>
      <c r="X740" s="36"/>
      <c r="Y740" s="36"/>
      <c r="Z740" s="36"/>
      <c r="AA740" s="36"/>
      <c r="AB740" s="36"/>
      <c r="AC740" s="36"/>
      <c r="AD740" s="36"/>
      <c r="AE740" s="36"/>
      <c r="AF740" s="36"/>
      <c r="AG740" s="1"/>
      <c r="AH740" s="30">
        <f t="shared" si="66"/>
        <v>44</v>
      </c>
      <c r="AI740" s="22">
        <v>227</v>
      </c>
      <c r="AJ740" s="21">
        <f t="shared" si="67"/>
        <v>9988</v>
      </c>
      <c r="AK740" s="21">
        <f t="shared" si="70"/>
        <v>47.669999999999995</v>
      </c>
      <c r="AL740" s="21">
        <f t="shared" si="68"/>
        <v>2097.4799999999996</v>
      </c>
      <c r="AM740" s="25">
        <f t="shared" si="71"/>
        <v>41.999999999999993</v>
      </c>
      <c r="AN740" s="25">
        <f t="shared" si="69"/>
        <v>1847.9999999999998</v>
      </c>
    </row>
    <row r="741" spans="1:40" ht="188.1" customHeight="1" x14ac:dyDescent="0.45">
      <c r="A741" s="3"/>
      <c r="B741" s="1" t="s">
        <v>415</v>
      </c>
      <c r="C741" s="1" t="s">
        <v>867</v>
      </c>
      <c r="D741" s="1" t="s">
        <v>1615</v>
      </c>
      <c r="E741" s="1" t="s">
        <v>1616</v>
      </c>
      <c r="F741" s="1" t="s">
        <v>989</v>
      </c>
      <c r="G741" s="1" t="s">
        <v>990</v>
      </c>
      <c r="H741" s="3"/>
      <c r="I741" s="1" t="s">
        <v>180</v>
      </c>
      <c r="J741" s="1" t="s">
        <v>181</v>
      </c>
      <c r="K741" s="6" t="s">
        <v>37</v>
      </c>
      <c r="L741" s="36">
        <v>20</v>
      </c>
      <c r="M741" s="36">
        <v>20</v>
      </c>
      <c r="N741" s="36">
        <v>20</v>
      </c>
      <c r="O741" s="36">
        <v>20</v>
      </c>
      <c r="P741" s="36">
        <v>20</v>
      </c>
      <c r="Q741" s="36"/>
      <c r="R741" s="36"/>
      <c r="S741" s="36"/>
      <c r="T741" s="36"/>
      <c r="U741" s="36"/>
      <c r="V741" s="36"/>
      <c r="W741" s="36"/>
      <c r="X741" s="36"/>
      <c r="Y741" s="36"/>
      <c r="Z741" s="36"/>
      <c r="AA741" s="36"/>
      <c r="AB741" s="36"/>
      <c r="AC741" s="36"/>
      <c r="AD741" s="36"/>
      <c r="AE741" s="36"/>
      <c r="AF741" s="36"/>
      <c r="AG741" s="1"/>
      <c r="AH741" s="30">
        <f t="shared" si="66"/>
        <v>100</v>
      </c>
      <c r="AI741" s="22">
        <v>157</v>
      </c>
      <c r="AJ741" s="21">
        <f t="shared" si="67"/>
        <v>15700</v>
      </c>
      <c r="AK741" s="21">
        <f t="shared" si="70"/>
        <v>32.969999999999992</v>
      </c>
      <c r="AL741" s="21">
        <f t="shared" si="68"/>
        <v>3296.9999999999991</v>
      </c>
      <c r="AM741" s="25">
        <f t="shared" si="71"/>
        <v>29.048458149779727</v>
      </c>
      <c r="AN741" s="25">
        <f t="shared" si="69"/>
        <v>2904.8458149779726</v>
      </c>
    </row>
    <row r="742" spans="1:40" ht="188.1" customHeight="1" x14ac:dyDescent="0.45">
      <c r="A742" s="3"/>
      <c r="B742" s="1" t="s">
        <v>415</v>
      </c>
      <c r="C742" s="1" t="s">
        <v>867</v>
      </c>
      <c r="D742" s="1" t="s">
        <v>1615</v>
      </c>
      <c r="E742" s="1" t="s">
        <v>1616</v>
      </c>
      <c r="F742" s="1" t="s">
        <v>989</v>
      </c>
      <c r="G742" s="1" t="s">
        <v>990</v>
      </c>
      <c r="H742" s="3"/>
      <c r="I742" s="1" t="s">
        <v>145</v>
      </c>
      <c r="J742" s="1" t="s">
        <v>146</v>
      </c>
      <c r="K742" s="6" t="s">
        <v>37</v>
      </c>
      <c r="L742" s="36"/>
      <c r="M742" s="36"/>
      <c r="N742" s="36">
        <v>6</v>
      </c>
      <c r="O742" s="36"/>
      <c r="P742" s="36"/>
      <c r="Q742" s="36"/>
      <c r="R742" s="36"/>
      <c r="S742" s="36"/>
      <c r="T742" s="36"/>
      <c r="U742" s="36"/>
      <c r="V742" s="36"/>
      <c r="W742" s="36"/>
      <c r="X742" s="36"/>
      <c r="Y742" s="36"/>
      <c r="Z742" s="36"/>
      <c r="AA742" s="36"/>
      <c r="AB742" s="36"/>
      <c r="AC742" s="36"/>
      <c r="AD742" s="36"/>
      <c r="AE742" s="36"/>
      <c r="AF742" s="36"/>
      <c r="AG742" s="1"/>
      <c r="AH742" s="30">
        <f t="shared" si="66"/>
        <v>6</v>
      </c>
      <c r="AI742" s="22">
        <v>157</v>
      </c>
      <c r="AJ742" s="21">
        <f t="shared" si="67"/>
        <v>942</v>
      </c>
      <c r="AK742" s="21">
        <f t="shared" si="70"/>
        <v>32.969999999999992</v>
      </c>
      <c r="AL742" s="21">
        <f t="shared" si="68"/>
        <v>197.81999999999994</v>
      </c>
      <c r="AM742" s="25">
        <f t="shared" si="71"/>
        <v>29.048458149779727</v>
      </c>
      <c r="AN742" s="25">
        <f t="shared" si="69"/>
        <v>174.29074889867837</v>
      </c>
    </row>
    <row r="743" spans="1:40" ht="188.1" customHeight="1" x14ac:dyDescent="0.45">
      <c r="A743" s="3"/>
      <c r="B743" s="1" t="s">
        <v>415</v>
      </c>
      <c r="C743" s="1" t="s">
        <v>867</v>
      </c>
      <c r="D743" s="1" t="s">
        <v>1617</v>
      </c>
      <c r="E743" s="1" t="s">
        <v>1197</v>
      </c>
      <c r="F743" s="1" t="s">
        <v>1198</v>
      </c>
      <c r="G743" s="1" t="s">
        <v>1199</v>
      </c>
      <c r="H743" s="3"/>
      <c r="I743" s="1" t="s">
        <v>97</v>
      </c>
      <c r="J743" s="1" t="s">
        <v>98</v>
      </c>
      <c r="K743" s="6" t="s">
        <v>37</v>
      </c>
      <c r="L743" s="36"/>
      <c r="M743" s="36">
        <v>3</v>
      </c>
      <c r="N743" s="36">
        <v>8</v>
      </c>
      <c r="O743" s="36"/>
      <c r="P743" s="36"/>
      <c r="Q743" s="36"/>
      <c r="R743" s="36"/>
      <c r="S743" s="36"/>
      <c r="T743" s="36"/>
      <c r="U743" s="36"/>
      <c r="V743" s="36"/>
      <c r="W743" s="36"/>
      <c r="X743" s="36"/>
      <c r="Y743" s="36"/>
      <c r="Z743" s="36"/>
      <c r="AA743" s="36"/>
      <c r="AB743" s="36"/>
      <c r="AC743" s="36"/>
      <c r="AD743" s="36"/>
      <c r="AE743" s="36"/>
      <c r="AF743" s="36"/>
      <c r="AG743" s="1"/>
      <c r="AH743" s="30">
        <f t="shared" si="66"/>
        <v>11</v>
      </c>
      <c r="AI743" s="22">
        <v>199</v>
      </c>
      <c r="AJ743" s="21">
        <f t="shared" si="67"/>
        <v>2189</v>
      </c>
      <c r="AK743" s="21">
        <f t="shared" si="70"/>
        <v>41.789999999999992</v>
      </c>
      <c r="AL743" s="21">
        <f t="shared" si="68"/>
        <v>459.68999999999994</v>
      </c>
      <c r="AM743" s="25">
        <f t="shared" si="71"/>
        <v>36.819383259911888</v>
      </c>
      <c r="AN743" s="25">
        <f t="shared" si="69"/>
        <v>405.01321585903077</v>
      </c>
    </row>
    <row r="744" spans="1:40" ht="188.1" customHeight="1" x14ac:dyDescent="0.45">
      <c r="A744" s="3"/>
      <c r="B744" s="1" t="s">
        <v>415</v>
      </c>
      <c r="C744" s="1" t="s">
        <v>867</v>
      </c>
      <c r="D744" s="1" t="s">
        <v>1618</v>
      </c>
      <c r="E744" s="1" t="s">
        <v>1207</v>
      </c>
      <c r="F744" s="1" t="s">
        <v>1204</v>
      </c>
      <c r="G744" s="1" t="s">
        <v>1205</v>
      </c>
      <c r="H744" s="3"/>
      <c r="I744" s="1" t="s">
        <v>131</v>
      </c>
      <c r="J744" s="1" t="s">
        <v>132</v>
      </c>
      <c r="K744" s="6" t="s">
        <v>37</v>
      </c>
      <c r="L744" s="36"/>
      <c r="M744" s="36">
        <v>1</v>
      </c>
      <c r="N744" s="36">
        <v>14</v>
      </c>
      <c r="O744" s="36">
        <v>14</v>
      </c>
      <c r="P744" s="36"/>
      <c r="Q744" s="36"/>
      <c r="R744" s="36"/>
      <c r="S744" s="36"/>
      <c r="T744" s="36"/>
      <c r="U744" s="36"/>
      <c r="V744" s="36"/>
      <c r="W744" s="36"/>
      <c r="X744" s="36"/>
      <c r="Y744" s="36"/>
      <c r="Z744" s="36"/>
      <c r="AA744" s="36"/>
      <c r="AB744" s="36"/>
      <c r="AC744" s="36"/>
      <c r="AD744" s="36"/>
      <c r="AE744" s="36"/>
      <c r="AF744" s="36"/>
      <c r="AG744" s="1"/>
      <c r="AH744" s="30">
        <f t="shared" si="66"/>
        <v>29</v>
      </c>
      <c r="AI744" s="22">
        <v>266</v>
      </c>
      <c r="AJ744" s="21">
        <f t="shared" si="67"/>
        <v>7714</v>
      </c>
      <c r="AK744" s="21">
        <f t="shared" si="70"/>
        <v>55.859999999999992</v>
      </c>
      <c r="AL744" s="21">
        <f t="shared" si="68"/>
        <v>1619.9399999999998</v>
      </c>
      <c r="AM744" s="25">
        <f t="shared" si="71"/>
        <v>49.215859030836995</v>
      </c>
      <c r="AN744" s="25">
        <f t="shared" si="69"/>
        <v>1427.2599118942728</v>
      </c>
    </row>
    <row r="745" spans="1:40" ht="188.1" customHeight="1" x14ac:dyDescent="0.45">
      <c r="A745" s="3"/>
      <c r="B745" s="1" t="s">
        <v>415</v>
      </c>
      <c r="C745" s="1" t="s">
        <v>867</v>
      </c>
      <c r="D745" s="1" t="s">
        <v>1618</v>
      </c>
      <c r="E745" s="1" t="s">
        <v>1207</v>
      </c>
      <c r="F745" s="1" t="s">
        <v>1204</v>
      </c>
      <c r="G745" s="1" t="s">
        <v>1205</v>
      </c>
      <c r="H745" s="3"/>
      <c r="I745" s="1" t="s">
        <v>97</v>
      </c>
      <c r="J745" s="1" t="s">
        <v>98</v>
      </c>
      <c r="K745" s="6" t="s">
        <v>37</v>
      </c>
      <c r="L745" s="36"/>
      <c r="M745" s="36"/>
      <c r="N745" s="36">
        <v>1</v>
      </c>
      <c r="O745" s="36">
        <v>2</v>
      </c>
      <c r="P745" s="36"/>
      <c r="Q745" s="36"/>
      <c r="R745" s="36"/>
      <c r="S745" s="36"/>
      <c r="T745" s="36"/>
      <c r="U745" s="36"/>
      <c r="V745" s="36"/>
      <c r="W745" s="36"/>
      <c r="X745" s="36"/>
      <c r="Y745" s="36"/>
      <c r="Z745" s="36"/>
      <c r="AA745" s="36"/>
      <c r="AB745" s="36"/>
      <c r="AC745" s="36"/>
      <c r="AD745" s="36"/>
      <c r="AE745" s="36"/>
      <c r="AF745" s="36"/>
      <c r="AG745" s="1"/>
      <c r="AH745" s="30">
        <f t="shared" si="66"/>
        <v>3</v>
      </c>
      <c r="AI745" s="22">
        <v>266</v>
      </c>
      <c r="AJ745" s="21">
        <f t="shared" si="67"/>
        <v>798</v>
      </c>
      <c r="AK745" s="21">
        <f t="shared" si="70"/>
        <v>55.859999999999992</v>
      </c>
      <c r="AL745" s="21">
        <f t="shared" si="68"/>
        <v>167.57999999999998</v>
      </c>
      <c r="AM745" s="25">
        <f t="shared" si="71"/>
        <v>49.215859030836995</v>
      </c>
      <c r="AN745" s="25">
        <f t="shared" si="69"/>
        <v>147.64757709251097</v>
      </c>
    </row>
    <row r="746" spans="1:40" ht="188.1" customHeight="1" x14ac:dyDescent="0.45">
      <c r="A746" s="3"/>
      <c r="B746" s="1" t="s">
        <v>415</v>
      </c>
      <c r="C746" s="1" t="s">
        <v>867</v>
      </c>
      <c r="D746" s="1" t="s">
        <v>1619</v>
      </c>
      <c r="E746" s="1" t="s">
        <v>1209</v>
      </c>
      <c r="F746" s="1" t="s">
        <v>1620</v>
      </c>
      <c r="G746" s="1" t="s">
        <v>1621</v>
      </c>
      <c r="H746" s="3"/>
      <c r="I746" s="1" t="s">
        <v>1622</v>
      </c>
      <c r="J746" s="1" t="s">
        <v>1623</v>
      </c>
      <c r="K746" s="6" t="s">
        <v>37</v>
      </c>
      <c r="L746" s="36"/>
      <c r="M746" s="36"/>
      <c r="N746" s="36">
        <v>11</v>
      </c>
      <c r="O746" s="36"/>
      <c r="P746" s="36"/>
      <c r="Q746" s="36"/>
      <c r="R746" s="36"/>
      <c r="S746" s="36"/>
      <c r="T746" s="36"/>
      <c r="U746" s="36"/>
      <c r="V746" s="36"/>
      <c r="W746" s="36"/>
      <c r="X746" s="36"/>
      <c r="Y746" s="36"/>
      <c r="Z746" s="36"/>
      <c r="AA746" s="36"/>
      <c r="AB746" s="36"/>
      <c r="AC746" s="36"/>
      <c r="AD746" s="36"/>
      <c r="AE746" s="36"/>
      <c r="AF746" s="36"/>
      <c r="AG746" s="1"/>
      <c r="AH746" s="30">
        <f t="shared" si="66"/>
        <v>11</v>
      </c>
      <c r="AI746" s="22">
        <v>199</v>
      </c>
      <c r="AJ746" s="21">
        <f t="shared" si="67"/>
        <v>2189</v>
      </c>
      <c r="AK746" s="21">
        <f t="shared" si="70"/>
        <v>41.789999999999992</v>
      </c>
      <c r="AL746" s="21">
        <f t="shared" si="68"/>
        <v>459.68999999999994</v>
      </c>
      <c r="AM746" s="25">
        <f t="shared" si="71"/>
        <v>36.819383259911888</v>
      </c>
      <c r="AN746" s="25">
        <f t="shared" si="69"/>
        <v>405.01321585903077</v>
      </c>
    </row>
    <row r="747" spans="1:40" ht="188.1" customHeight="1" x14ac:dyDescent="0.45">
      <c r="A747" s="3"/>
      <c r="B747" s="1" t="s">
        <v>415</v>
      </c>
      <c r="C747" s="1" t="s">
        <v>867</v>
      </c>
      <c r="D747" s="1" t="s">
        <v>1619</v>
      </c>
      <c r="E747" s="1" t="s">
        <v>1209</v>
      </c>
      <c r="F747" s="1" t="s">
        <v>1620</v>
      </c>
      <c r="G747" s="1" t="s">
        <v>1621</v>
      </c>
      <c r="H747" s="3"/>
      <c r="I747" s="1" t="s">
        <v>1624</v>
      </c>
      <c r="J747" s="1" t="s">
        <v>1625</v>
      </c>
      <c r="K747" s="6" t="s">
        <v>37</v>
      </c>
      <c r="L747" s="36"/>
      <c r="M747" s="36"/>
      <c r="N747" s="36">
        <v>10</v>
      </c>
      <c r="O747" s="36"/>
      <c r="P747" s="36"/>
      <c r="Q747" s="36"/>
      <c r="R747" s="36"/>
      <c r="S747" s="36"/>
      <c r="T747" s="36"/>
      <c r="U747" s="36"/>
      <c r="V747" s="36"/>
      <c r="W747" s="36"/>
      <c r="X747" s="36"/>
      <c r="Y747" s="36"/>
      <c r="Z747" s="36"/>
      <c r="AA747" s="36"/>
      <c r="AB747" s="36"/>
      <c r="AC747" s="36"/>
      <c r="AD747" s="36"/>
      <c r="AE747" s="36"/>
      <c r="AF747" s="36"/>
      <c r="AG747" s="1"/>
      <c r="AH747" s="30">
        <f t="shared" si="66"/>
        <v>10</v>
      </c>
      <c r="AI747" s="22">
        <v>199</v>
      </c>
      <c r="AJ747" s="21">
        <f t="shared" si="67"/>
        <v>1990</v>
      </c>
      <c r="AK747" s="21">
        <f t="shared" si="70"/>
        <v>41.789999999999992</v>
      </c>
      <c r="AL747" s="21">
        <f t="shared" si="68"/>
        <v>417.89999999999992</v>
      </c>
      <c r="AM747" s="25">
        <f t="shared" si="71"/>
        <v>36.819383259911888</v>
      </c>
      <c r="AN747" s="25">
        <f t="shared" si="69"/>
        <v>368.19383259911888</v>
      </c>
    </row>
    <row r="748" spans="1:40" ht="188.1" customHeight="1" x14ac:dyDescent="0.45">
      <c r="A748" s="3"/>
      <c r="B748" s="1" t="s">
        <v>415</v>
      </c>
      <c r="C748" s="1" t="s">
        <v>867</v>
      </c>
      <c r="D748" s="1" t="s">
        <v>1619</v>
      </c>
      <c r="E748" s="1" t="s">
        <v>1209</v>
      </c>
      <c r="F748" s="1" t="s">
        <v>1620</v>
      </c>
      <c r="G748" s="1" t="s">
        <v>1621</v>
      </c>
      <c r="H748" s="3"/>
      <c r="I748" s="1" t="s">
        <v>77</v>
      </c>
      <c r="J748" s="1" t="s">
        <v>78</v>
      </c>
      <c r="K748" s="6" t="s">
        <v>37</v>
      </c>
      <c r="L748" s="36"/>
      <c r="M748" s="36">
        <v>6</v>
      </c>
      <c r="N748" s="36">
        <v>8</v>
      </c>
      <c r="O748" s="36"/>
      <c r="P748" s="36"/>
      <c r="Q748" s="36"/>
      <c r="R748" s="36"/>
      <c r="S748" s="36"/>
      <c r="T748" s="36"/>
      <c r="U748" s="36"/>
      <c r="V748" s="36"/>
      <c r="W748" s="36"/>
      <c r="X748" s="36"/>
      <c r="Y748" s="36"/>
      <c r="Z748" s="36"/>
      <c r="AA748" s="36"/>
      <c r="AB748" s="36"/>
      <c r="AC748" s="36"/>
      <c r="AD748" s="36"/>
      <c r="AE748" s="36"/>
      <c r="AF748" s="36"/>
      <c r="AG748" s="1"/>
      <c r="AH748" s="30">
        <f t="shared" si="66"/>
        <v>14</v>
      </c>
      <c r="AI748" s="22">
        <v>199</v>
      </c>
      <c r="AJ748" s="21">
        <f t="shared" si="67"/>
        <v>2786</v>
      </c>
      <c r="AK748" s="21">
        <f t="shared" si="70"/>
        <v>41.789999999999992</v>
      </c>
      <c r="AL748" s="21">
        <f t="shared" si="68"/>
        <v>585.05999999999995</v>
      </c>
      <c r="AM748" s="25">
        <f t="shared" si="71"/>
        <v>36.819383259911888</v>
      </c>
      <c r="AN748" s="25">
        <f t="shared" si="69"/>
        <v>515.47136563876643</v>
      </c>
    </row>
    <row r="749" spans="1:40" ht="188.1" customHeight="1" x14ac:dyDescent="0.45">
      <c r="A749" s="3"/>
      <c r="B749" s="1" t="s">
        <v>415</v>
      </c>
      <c r="C749" s="1" t="s">
        <v>867</v>
      </c>
      <c r="D749" s="1" t="s">
        <v>1626</v>
      </c>
      <c r="E749" s="1" t="s">
        <v>1627</v>
      </c>
      <c r="F749" s="1" t="s">
        <v>1216</v>
      </c>
      <c r="G749" s="1" t="s">
        <v>1217</v>
      </c>
      <c r="H749" s="3"/>
      <c r="I749" s="1" t="s">
        <v>271</v>
      </c>
      <c r="J749" s="1" t="s">
        <v>272</v>
      </c>
      <c r="K749" s="6" t="s">
        <v>37</v>
      </c>
      <c r="L749" s="36">
        <v>7</v>
      </c>
      <c r="M749" s="36">
        <v>18</v>
      </c>
      <c r="N749" s="36"/>
      <c r="O749" s="36"/>
      <c r="P749" s="36"/>
      <c r="Q749" s="36"/>
      <c r="R749" s="36"/>
      <c r="S749" s="36"/>
      <c r="T749" s="36"/>
      <c r="U749" s="36"/>
      <c r="V749" s="36"/>
      <c r="W749" s="36"/>
      <c r="X749" s="36"/>
      <c r="Y749" s="36"/>
      <c r="Z749" s="36"/>
      <c r="AA749" s="36"/>
      <c r="AB749" s="36"/>
      <c r="AC749" s="36"/>
      <c r="AD749" s="36"/>
      <c r="AE749" s="36"/>
      <c r="AF749" s="36"/>
      <c r="AG749" s="1"/>
      <c r="AH749" s="30">
        <f t="shared" si="66"/>
        <v>25</v>
      </c>
      <c r="AI749" s="22">
        <v>227</v>
      </c>
      <c r="AJ749" s="21">
        <f t="shared" si="67"/>
        <v>5675</v>
      </c>
      <c r="AK749" s="21">
        <f t="shared" si="70"/>
        <v>47.669999999999995</v>
      </c>
      <c r="AL749" s="21">
        <f t="shared" si="68"/>
        <v>1191.7499999999998</v>
      </c>
      <c r="AM749" s="25">
        <f t="shared" si="71"/>
        <v>41.999999999999993</v>
      </c>
      <c r="AN749" s="25">
        <f t="shared" si="69"/>
        <v>1049.9999999999998</v>
      </c>
    </row>
    <row r="750" spans="1:40" ht="188.1" customHeight="1" x14ac:dyDescent="0.45">
      <c r="A750" s="3"/>
      <c r="B750" s="1" t="s">
        <v>415</v>
      </c>
      <c r="C750" s="1" t="s">
        <v>867</v>
      </c>
      <c r="D750" s="1" t="s">
        <v>1626</v>
      </c>
      <c r="E750" s="1" t="s">
        <v>1627</v>
      </c>
      <c r="F750" s="1" t="s">
        <v>1216</v>
      </c>
      <c r="G750" s="1" t="s">
        <v>1217</v>
      </c>
      <c r="H750" s="3"/>
      <c r="I750" s="1" t="s">
        <v>145</v>
      </c>
      <c r="J750" s="1" t="s">
        <v>146</v>
      </c>
      <c r="K750" s="6" t="s">
        <v>37</v>
      </c>
      <c r="L750" s="36"/>
      <c r="M750" s="36">
        <v>1</v>
      </c>
      <c r="N750" s="36">
        <v>8</v>
      </c>
      <c r="O750" s="36"/>
      <c r="P750" s="36"/>
      <c r="Q750" s="36"/>
      <c r="R750" s="36"/>
      <c r="S750" s="36"/>
      <c r="T750" s="36"/>
      <c r="U750" s="36"/>
      <c r="V750" s="36"/>
      <c r="W750" s="36"/>
      <c r="X750" s="36"/>
      <c r="Y750" s="36"/>
      <c r="Z750" s="36"/>
      <c r="AA750" s="36"/>
      <c r="AB750" s="36"/>
      <c r="AC750" s="36"/>
      <c r="AD750" s="36"/>
      <c r="AE750" s="36"/>
      <c r="AF750" s="36"/>
      <c r="AG750" s="1"/>
      <c r="AH750" s="30">
        <f t="shared" si="66"/>
        <v>9</v>
      </c>
      <c r="AI750" s="22">
        <v>227</v>
      </c>
      <c r="AJ750" s="21">
        <f t="shared" si="67"/>
        <v>2043</v>
      </c>
      <c r="AK750" s="21">
        <f t="shared" si="70"/>
        <v>47.669999999999995</v>
      </c>
      <c r="AL750" s="21">
        <f t="shared" si="68"/>
        <v>429.03</v>
      </c>
      <c r="AM750" s="25">
        <f t="shared" si="71"/>
        <v>41.999999999999993</v>
      </c>
      <c r="AN750" s="25">
        <f t="shared" si="69"/>
        <v>377.99999999999994</v>
      </c>
    </row>
    <row r="751" spans="1:40" ht="188.1" customHeight="1" x14ac:dyDescent="0.45">
      <c r="A751" s="3"/>
      <c r="B751" s="1" t="s">
        <v>553</v>
      </c>
      <c r="C751" s="1" t="s">
        <v>867</v>
      </c>
      <c r="D751" s="1" t="s">
        <v>1628</v>
      </c>
      <c r="E751" s="1" t="s">
        <v>1629</v>
      </c>
      <c r="F751" s="1" t="s">
        <v>297</v>
      </c>
      <c r="G751" s="1" t="s">
        <v>298</v>
      </c>
      <c r="H751" s="3"/>
      <c r="I751" s="1" t="s">
        <v>97</v>
      </c>
      <c r="J751" s="1" t="s">
        <v>98</v>
      </c>
      <c r="K751" s="6" t="s">
        <v>37</v>
      </c>
      <c r="L751" s="36"/>
      <c r="M751" s="36">
        <v>5</v>
      </c>
      <c r="N751" s="36"/>
      <c r="O751" s="36">
        <v>4</v>
      </c>
      <c r="P751" s="36">
        <v>9</v>
      </c>
      <c r="Q751" s="36"/>
      <c r="R751" s="36"/>
      <c r="S751" s="36"/>
      <c r="T751" s="36"/>
      <c r="U751" s="36"/>
      <c r="V751" s="36"/>
      <c r="W751" s="36"/>
      <c r="X751" s="36"/>
      <c r="Y751" s="36"/>
      <c r="Z751" s="36"/>
      <c r="AA751" s="36"/>
      <c r="AB751" s="36"/>
      <c r="AC751" s="36"/>
      <c r="AD751" s="36"/>
      <c r="AE751" s="36"/>
      <c r="AF751" s="36"/>
      <c r="AG751" s="1"/>
      <c r="AH751" s="30">
        <f t="shared" si="66"/>
        <v>18</v>
      </c>
      <c r="AI751" s="22">
        <v>468</v>
      </c>
      <c r="AJ751" s="21">
        <f t="shared" si="67"/>
        <v>8424</v>
      </c>
      <c r="AK751" s="21">
        <f t="shared" si="70"/>
        <v>98.279999999999987</v>
      </c>
      <c r="AL751" s="21">
        <f t="shared" si="68"/>
        <v>1769.0399999999997</v>
      </c>
      <c r="AM751" s="25">
        <f t="shared" si="71"/>
        <v>86.590308370044042</v>
      </c>
      <c r="AN751" s="25">
        <f t="shared" si="69"/>
        <v>1558.6255506607927</v>
      </c>
    </row>
    <row r="752" spans="1:40" ht="188.1" customHeight="1" x14ac:dyDescent="0.45">
      <c r="A752" s="3"/>
      <c r="B752" s="1" t="s">
        <v>553</v>
      </c>
      <c r="C752" s="1" t="s">
        <v>867</v>
      </c>
      <c r="D752" s="1" t="s">
        <v>1628</v>
      </c>
      <c r="E752" s="1" t="s">
        <v>1629</v>
      </c>
      <c r="F752" s="1" t="s">
        <v>297</v>
      </c>
      <c r="G752" s="1" t="s">
        <v>298</v>
      </c>
      <c r="H752" s="3"/>
      <c r="I752" s="1" t="s">
        <v>145</v>
      </c>
      <c r="J752" s="1" t="s">
        <v>146</v>
      </c>
      <c r="K752" s="6" t="s">
        <v>37</v>
      </c>
      <c r="L752" s="36"/>
      <c r="M752" s="36">
        <v>8</v>
      </c>
      <c r="N752" s="36"/>
      <c r="O752" s="36"/>
      <c r="P752" s="36"/>
      <c r="Q752" s="36"/>
      <c r="R752" s="36"/>
      <c r="S752" s="36"/>
      <c r="T752" s="36"/>
      <c r="U752" s="36"/>
      <c r="V752" s="36"/>
      <c r="W752" s="36"/>
      <c r="X752" s="36"/>
      <c r="Y752" s="36"/>
      <c r="Z752" s="36"/>
      <c r="AA752" s="36"/>
      <c r="AB752" s="36"/>
      <c r="AC752" s="36"/>
      <c r="AD752" s="36"/>
      <c r="AE752" s="36"/>
      <c r="AF752" s="36"/>
      <c r="AG752" s="1"/>
      <c r="AH752" s="30">
        <f t="shared" si="66"/>
        <v>8</v>
      </c>
      <c r="AI752" s="22">
        <v>468</v>
      </c>
      <c r="AJ752" s="21">
        <f t="shared" si="67"/>
        <v>3744</v>
      </c>
      <c r="AK752" s="21">
        <f t="shared" si="70"/>
        <v>98.279999999999987</v>
      </c>
      <c r="AL752" s="21">
        <f t="shared" si="68"/>
        <v>786.2399999999999</v>
      </c>
      <c r="AM752" s="25">
        <f t="shared" si="71"/>
        <v>86.590308370044042</v>
      </c>
      <c r="AN752" s="25">
        <f t="shared" si="69"/>
        <v>692.72246696035234</v>
      </c>
    </row>
    <row r="753" spans="1:40" ht="188.1" customHeight="1" x14ac:dyDescent="0.45">
      <c r="A753" s="3"/>
      <c r="B753" s="1" t="s">
        <v>553</v>
      </c>
      <c r="C753" s="1" t="s">
        <v>867</v>
      </c>
      <c r="D753" s="1" t="s">
        <v>1628</v>
      </c>
      <c r="E753" s="1" t="s">
        <v>1629</v>
      </c>
      <c r="F753" s="1" t="s">
        <v>139</v>
      </c>
      <c r="G753" s="1" t="s">
        <v>1043</v>
      </c>
      <c r="H753" s="3"/>
      <c r="I753" s="1" t="s">
        <v>131</v>
      </c>
      <c r="J753" s="1" t="s">
        <v>132</v>
      </c>
      <c r="K753" s="6" t="s">
        <v>37</v>
      </c>
      <c r="L753" s="36"/>
      <c r="M753" s="36">
        <v>1</v>
      </c>
      <c r="N753" s="36"/>
      <c r="O753" s="36"/>
      <c r="P753" s="36"/>
      <c r="Q753" s="36"/>
      <c r="R753" s="36"/>
      <c r="S753" s="36"/>
      <c r="T753" s="36"/>
      <c r="U753" s="36"/>
      <c r="V753" s="36"/>
      <c r="W753" s="36"/>
      <c r="X753" s="36"/>
      <c r="Y753" s="36"/>
      <c r="Z753" s="36"/>
      <c r="AA753" s="36"/>
      <c r="AB753" s="36"/>
      <c r="AC753" s="36"/>
      <c r="AD753" s="36"/>
      <c r="AE753" s="36"/>
      <c r="AF753" s="36"/>
      <c r="AG753" s="1"/>
      <c r="AH753" s="30">
        <f t="shared" si="66"/>
        <v>1</v>
      </c>
      <c r="AI753" s="22">
        <v>468</v>
      </c>
      <c r="AJ753" s="21">
        <f t="shared" si="67"/>
        <v>468</v>
      </c>
      <c r="AK753" s="21">
        <f t="shared" si="70"/>
        <v>98.279999999999987</v>
      </c>
      <c r="AL753" s="21">
        <f t="shared" si="68"/>
        <v>98.279999999999987</v>
      </c>
      <c r="AM753" s="25">
        <f t="shared" si="71"/>
        <v>86.590308370044042</v>
      </c>
      <c r="AN753" s="25">
        <f t="shared" si="69"/>
        <v>86.590308370044042</v>
      </c>
    </row>
    <row r="754" spans="1:40" ht="188.1" customHeight="1" x14ac:dyDescent="0.45">
      <c r="A754" s="3"/>
      <c r="B754" s="1" t="s">
        <v>553</v>
      </c>
      <c r="C754" s="1" t="s">
        <v>867</v>
      </c>
      <c r="D754" s="1" t="s">
        <v>1628</v>
      </c>
      <c r="E754" s="1" t="s">
        <v>1629</v>
      </c>
      <c r="F754" s="1" t="s">
        <v>139</v>
      </c>
      <c r="G754" s="1" t="s">
        <v>1043</v>
      </c>
      <c r="H754" s="3"/>
      <c r="I754" s="1" t="s">
        <v>180</v>
      </c>
      <c r="J754" s="1" t="s">
        <v>181</v>
      </c>
      <c r="K754" s="6" t="s">
        <v>37</v>
      </c>
      <c r="L754" s="36"/>
      <c r="M754" s="36">
        <v>11</v>
      </c>
      <c r="N754" s="36"/>
      <c r="O754" s="36"/>
      <c r="P754" s="36">
        <v>2</v>
      </c>
      <c r="Q754" s="36"/>
      <c r="R754" s="36"/>
      <c r="S754" s="36"/>
      <c r="T754" s="36"/>
      <c r="U754" s="36"/>
      <c r="V754" s="36"/>
      <c r="W754" s="36"/>
      <c r="X754" s="36"/>
      <c r="Y754" s="36"/>
      <c r="Z754" s="36"/>
      <c r="AA754" s="36"/>
      <c r="AB754" s="36"/>
      <c r="AC754" s="36"/>
      <c r="AD754" s="36"/>
      <c r="AE754" s="36"/>
      <c r="AF754" s="36"/>
      <c r="AG754" s="1"/>
      <c r="AH754" s="30">
        <f t="shared" si="66"/>
        <v>13</v>
      </c>
      <c r="AI754" s="22">
        <v>468</v>
      </c>
      <c r="AJ754" s="21">
        <f t="shared" si="67"/>
        <v>6084</v>
      </c>
      <c r="AK754" s="21">
        <f t="shared" si="70"/>
        <v>98.279999999999987</v>
      </c>
      <c r="AL754" s="21">
        <f t="shared" si="68"/>
        <v>1277.6399999999999</v>
      </c>
      <c r="AM754" s="25">
        <f t="shared" si="71"/>
        <v>86.590308370044042</v>
      </c>
      <c r="AN754" s="25">
        <f t="shared" si="69"/>
        <v>1125.6740088105726</v>
      </c>
    </row>
    <row r="755" spans="1:40" ht="188.1" customHeight="1" x14ac:dyDescent="0.45">
      <c r="A755" s="3"/>
      <c r="B755" s="1" t="s">
        <v>553</v>
      </c>
      <c r="C755" s="1" t="s">
        <v>867</v>
      </c>
      <c r="D755" s="1" t="s">
        <v>1630</v>
      </c>
      <c r="E755" s="1" t="s">
        <v>1299</v>
      </c>
      <c r="F755" s="1" t="s">
        <v>1300</v>
      </c>
      <c r="G755" s="1" t="s">
        <v>1297</v>
      </c>
      <c r="H755" s="3"/>
      <c r="I755" s="1" t="s">
        <v>271</v>
      </c>
      <c r="J755" s="1" t="s">
        <v>272</v>
      </c>
      <c r="K755" s="6" t="s">
        <v>37</v>
      </c>
      <c r="L755" s="36">
        <v>10</v>
      </c>
      <c r="M755" s="36"/>
      <c r="N755" s="36"/>
      <c r="O755" s="36"/>
      <c r="P755" s="36"/>
      <c r="Q755" s="36"/>
      <c r="R755" s="36"/>
      <c r="S755" s="36"/>
      <c r="T755" s="36"/>
      <c r="U755" s="36"/>
      <c r="V755" s="36"/>
      <c r="W755" s="36"/>
      <c r="X755" s="36"/>
      <c r="Y755" s="36"/>
      <c r="Z755" s="36"/>
      <c r="AA755" s="36"/>
      <c r="AB755" s="36"/>
      <c r="AC755" s="36"/>
      <c r="AD755" s="36"/>
      <c r="AE755" s="36"/>
      <c r="AF755" s="36"/>
      <c r="AG755" s="1"/>
      <c r="AH755" s="30">
        <f t="shared" si="66"/>
        <v>10</v>
      </c>
      <c r="AI755" s="22">
        <v>468</v>
      </c>
      <c r="AJ755" s="21">
        <f t="shared" si="67"/>
        <v>4680</v>
      </c>
      <c r="AK755" s="21">
        <f t="shared" si="70"/>
        <v>98.279999999999987</v>
      </c>
      <c r="AL755" s="21">
        <f t="shared" si="68"/>
        <v>982.79999999999984</v>
      </c>
      <c r="AM755" s="25">
        <f t="shared" si="71"/>
        <v>86.590308370044042</v>
      </c>
      <c r="AN755" s="25">
        <f t="shared" si="69"/>
        <v>865.90308370044045</v>
      </c>
    </row>
    <row r="756" spans="1:40" ht="188.1" customHeight="1" x14ac:dyDescent="0.45">
      <c r="A756" s="3"/>
      <c r="B756" s="1" t="s">
        <v>631</v>
      </c>
      <c r="C756" s="1" t="s">
        <v>867</v>
      </c>
      <c r="D756" s="1" t="s">
        <v>1631</v>
      </c>
      <c r="E756" s="1" t="s">
        <v>1354</v>
      </c>
      <c r="F756" s="1" t="s">
        <v>1632</v>
      </c>
      <c r="G756" s="1" t="s">
        <v>1633</v>
      </c>
      <c r="H756" s="3"/>
      <c r="I756" s="1" t="s">
        <v>1634</v>
      </c>
      <c r="J756" s="1" t="s">
        <v>1635</v>
      </c>
      <c r="K756" s="6" t="s">
        <v>39</v>
      </c>
      <c r="L756" s="36"/>
      <c r="M756" s="36"/>
      <c r="N756" s="36">
        <v>7</v>
      </c>
      <c r="O756" s="36">
        <v>19</v>
      </c>
      <c r="P756" s="36">
        <v>20</v>
      </c>
      <c r="Q756" s="36"/>
      <c r="R756" s="36"/>
      <c r="S756" s="36"/>
      <c r="T756" s="36"/>
      <c r="U756" s="36"/>
      <c r="V756" s="36"/>
      <c r="W756" s="36"/>
      <c r="X756" s="36"/>
      <c r="Y756" s="36"/>
      <c r="Z756" s="36"/>
      <c r="AA756" s="36"/>
      <c r="AB756" s="36"/>
      <c r="AC756" s="36"/>
      <c r="AD756" s="36"/>
      <c r="AE756" s="36"/>
      <c r="AF756" s="36"/>
      <c r="AG756" s="1"/>
      <c r="AH756" s="30">
        <f t="shared" si="66"/>
        <v>46</v>
      </c>
      <c r="AI756" s="22">
        <v>319</v>
      </c>
      <c r="AJ756" s="21">
        <f t="shared" si="67"/>
        <v>14674</v>
      </c>
      <c r="AK756" s="21">
        <f t="shared" si="70"/>
        <v>66.989999999999995</v>
      </c>
      <c r="AL756" s="21">
        <f t="shared" si="68"/>
        <v>3081.54</v>
      </c>
      <c r="AM756" s="25">
        <f t="shared" si="71"/>
        <v>59.022026431718054</v>
      </c>
      <c r="AN756" s="25">
        <f t="shared" si="69"/>
        <v>2715.0132158590304</v>
      </c>
    </row>
    <row r="757" spans="1:40" ht="188.1" customHeight="1" x14ac:dyDescent="0.45">
      <c r="A757" s="3"/>
      <c r="B757" s="1" t="s">
        <v>631</v>
      </c>
      <c r="C757" s="1" t="s">
        <v>867</v>
      </c>
      <c r="D757" s="1" t="s">
        <v>1631</v>
      </c>
      <c r="E757" s="1" t="s">
        <v>1354</v>
      </c>
      <c r="F757" s="1" t="s">
        <v>1636</v>
      </c>
      <c r="G757" s="1" t="s">
        <v>1637</v>
      </c>
      <c r="H757" s="3"/>
      <c r="I757" s="1" t="s">
        <v>199</v>
      </c>
      <c r="J757" s="1" t="s">
        <v>200</v>
      </c>
      <c r="K757" s="6" t="s">
        <v>39</v>
      </c>
      <c r="L757" s="36"/>
      <c r="M757" s="36">
        <v>17</v>
      </c>
      <c r="N757" s="36">
        <v>20</v>
      </c>
      <c r="O757" s="36">
        <v>20</v>
      </c>
      <c r="P757" s="36">
        <v>12</v>
      </c>
      <c r="Q757" s="36"/>
      <c r="R757" s="36"/>
      <c r="S757" s="36"/>
      <c r="T757" s="36"/>
      <c r="U757" s="36"/>
      <c r="V757" s="36"/>
      <c r="W757" s="36"/>
      <c r="X757" s="36"/>
      <c r="Y757" s="36"/>
      <c r="Z757" s="36"/>
      <c r="AA757" s="36"/>
      <c r="AB757" s="36"/>
      <c r="AC757" s="36"/>
      <c r="AD757" s="36"/>
      <c r="AE757" s="36"/>
      <c r="AF757" s="36"/>
      <c r="AG757" s="1"/>
      <c r="AH757" s="30">
        <f t="shared" si="66"/>
        <v>69</v>
      </c>
      <c r="AI757" s="22">
        <v>333</v>
      </c>
      <c r="AJ757" s="21">
        <f t="shared" si="67"/>
        <v>22977</v>
      </c>
      <c r="AK757" s="21">
        <f t="shared" si="70"/>
        <v>69.929999999999993</v>
      </c>
      <c r="AL757" s="21">
        <f t="shared" si="68"/>
        <v>4825.1699999999992</v>
      </c>
      <c r="AM757" s="25">
        <f t="shared" si="71"/>
        <v>61.61233480176211</v>
      </c>
      <c r="AN757" s="25">
        <f t="shared" si="69"/>
        <v>4251.2511013215853</v>
      </c>
    </row>
    <row r="758" spans="1:40" ht="188.1" customHeight="1" x14ac:dyDescent="0.45">
      <c r="A758" s="3"/>
      <c r="B758" s="1" t="s">
        <v>631</v>
      </c>
      <c r="C758" s="1" t="s">
        <v>867</v>
      </c>
      <c r="D758" s="1" t="s">
        <v>1631</v>
      </c>
      <c r="E758" s="1" t="s">
        <v>1354</v>
      </c>
      <c r="F758" s="1" t="s">
        <v>1355</v>
      </c>
      <c r="G758" s="1" t="s">
        <v>1356</v>
      </c>
      <c r="H758" s="3"/>
      <c r="I758" s="1" t="s">
        <v>107</v>
      </c>
      <c r="J758" s="1" t="s">
        <v>108</v>
      </c>
      <c r="K758" s="6" t="s">
        <v>39</v>
      </c>
      <c r="L758" s="36"/>
      <c r="M758" s="36"/>
      <c r="N758" s="36">
        <v>2</v>
      </c>
      <c r="O758" s="36"/>
      <c r="P758" s="36"/>
      <c r="Q758" s="36"/>
      <c r="R758" s="36"/>
      <c r="S758" s="36"/>
      <c r="T758" s="36"/>
      <c r="U758" s="36"/>
      <c r="V758" s="36"/>
      <c r="W758" s="36"/>
      <c r="X758" s="36"/>
      <c r="Y758" s="36"/>
      <c r="Z758" s="36"/>
      <c r="AA758" s="36"/>
      <c r="AB758" s="36"/>
      <c r="AC758" s="36"/>
      <c r="AD758" s="36"/>
      <c r="AE758" s="36"/>
      <c r="AF758" s="36"/>
      <c r="AG758" s="1"/>
      <c r="AH758" s="30">
        <f t="shared" si="66"/>
        <v>2</v>
      </c>
      <c r="AI758" s="22">
        <v>400</v>
      </c>
      <c r="AJ758" s="21">
        <f t="shared" si="67"/>
        <v>800</v>
      </c>
      <c r="AK758" s="21">
        <f t="shared" si="70"/>
        <v>83.999999999999986</v>
      </c>
      <c r="AL758" s="21">
        <f t="shared" si="68"/>
        <v>167.99999999999997</v>
      </c>
      <c r="AM758" s="25">
        <f t="shared" si="71"/>
        <v>74.00881057268721</v>
      </c>
      <c r="AN758" s="25">
        <f t="shared" si="69"/>
        <v>148.01762114537442</v>
      </c>
    </row>
    <row r="759" spans="1:40" ht="188.1" customHeight="1" x14ac:dyDescent="0.45">
      <c r="A759" s="3"/>
      <c r="B759" s="1" t="s">
        <v>631</v>
      </c>
      <c r="C759" s="1" t="s">
        <v>867</v>
      </c>
      <c r="D759" s="1" t="s">
        <v>1631</v>
      </c>
      <c r="E759" s="1" t="s">
        <v>1354</v>
      </c>
      <c r="F759" s="1" t="s">
        <v>1355</v>
      </c>
      <c r="G759" s="1" t="s">
        <v>1356</v>
      </c>
      <c r="H759" s="3"/>
      <c r="I759" s="1" t="s">
        <v>145</v>
      </c>
      <c r="J759" s="1" t="s">
        <v>146</v>
      </c>
      <c r="K759" s="6" t="s">
        <v>39</v>
      </c>
      <c r="L759" s="36"/>
      <c r="M759" s="36"/>
      <c r="N759" s="36">
        <v>3</v>
      </c>
      <c r="O759" s="36"/>
      <c r="P759" s="36"/>
      <c r="Q759" s="36"/>
      <c r="R759" s="36"/>
      <c r="S759" s="36"/>
      <c r="T759" s="36"/>
      <c r="U759" s="36"/>
      <c r="V759" s="36"/>
      <c r="W759" s="36"/>
      <c r="X759" s="36"/>
      <c r="Y759" s="36"/>
      <c r="Z759" s="36"/>
      <c r="AA759" s="36"/>
      <c r="AB759" s="36"/>
      <c r="AC759" s="36"/>
      <c r="AD759" s="36"/>
      <c r="AE759" s="36"/>
      <c r="AF759" s="36"/>
      <c r="AG759" s="1"/>
      <c r="AH759" s="30">
        <f t="shared" si="66"/>
        <v>3</v>
      </c>
      <c r="AI759" s="22">
        <v>400</v>
      </c>
      <c r="AJ759" s="21">
        <f t="shared" si="67"/>
        <v>1200</v>
      </c>
      <c r="AK759" s="21">
        <f t="shared" si="70"/>
        <v>83.999999999999986</v>
      </c>
      <c r="AL759" s="21">
        <f t="shared" si="68"/>
        <v>251.99999999999994</v>
      </c>
      <c r="AM759" s="25">
        <f t="shared" si="71"/>
        <v>74.00881057268721</v>
      </c>
      <c r="AN759" s="25">
        <f t="shared" si="69"/>
        <v>222.02643171806164</v>
      </c>
    </row>
    <row r="760" spans="1:40" ht="188.1" customHeight="1" x14ac:dyDescent="0.45">
      <c r="A760" s="3"/>
      <c r="B760" s="1" t="s">
        <v>631</v>
      </c>
      <c r="C760" s="1" t="s">
        <v>867</v>
      </c>
      <c r="D760" s="1" t="s">
        <v>1638</v>
      </c>
      <c r="E760" s="1" t="s">
        <v>1358</v>
      </c>
      <c r="F760" s="1" t="s">
        <v>276</v>
      </c>
      <c r="G760" s="1" t="s">
        <v>277</v>
      </c>
      <c r="H760" s="3"/>
      <c r="I760" s="1" t="s">
        <v>399</v>
      </c>
      <c r="J760" s="1" t="s">
        <v>400</v>
      </c>
      <c r="K760" s="6" t="s">
        <v>39</v>
      </c>
      <c r="L760" s="36"/>
      <c r="M760" s="36">
        <v>17</v>
      </c>
      <c r="N760" s="36">
        <v>20</v>
      </c>
      <c r="O760" s="36">
        <v>20</v>
      </c>
      <c r="P760" s="36">
        <v>12</v>
      </c>
      <c r="Q760" s="36"/>
      <c r="R760" s="36"/>
      <c r="S760" s="36"/>
      <c r="T760" s="36"/>
      <c r="U760" s="36"/>
      <c r="V760" s="36"/>
      <c r="W760" s="36"/>
      <c r="X760" s="36"/>
      <c r="Y760" s="36"/>
      <c r="Z760" s="36"/>
      <c r="AA760" s="36"/>
      <c r="AB760" s="36"/>
      <c r="AC760" s="36"/>
      <c r="AD760" s="36"/>
      <c r="AE760" s="36"/>
      <c r="AF760" s="36"/>
      <c r="AG760" s="1"/>
      <c r="AH760" s="30">
        <f t="shared" si="66"/>
        <v>69</v>
      </c>
      <c r="AI760" s="22">
        <v>434</v>
      </c>
      <c r="AJ760" s="21">
        <f t="shared" si="67"/>
        <v>29946</v>
      </c>
      <c r="AK760" s="21">
        <f t="shared" si="70"/>
        <v>91.139999999999986</v>
      </c>
      <c r="AL760" s="21">
        <f t="shared" si="68"/>
        <v>6288.6599999999989</v>
      </c>
      <c r="AM760" s="25">
        <f t="shared" si="71"/>
        <v>80.299559471365626</v>
      </c>
      <c r="AN760" s="25">
        <f t="shared" si="69"/>
        <v>5540.6696035242285</v>
      </c>
    </row>
    <row r="761" spans="1:40" ht="188.1" customHeight="1" x14ac:dyDescent="0.45">
      <c r="A761" s="3"/>
      <c r="B761" s="1" t="s">
        <v>631</v>
      </c>
      <c r="C761" s="1" t="s">
        <v>867</v>
      </c>
      <c r="D761" s="1" t="s">
        <v>1638</v>
      </c>
      <c r="E761" s="1" t="s">
        <v>1358</v>
      </c>
      <c r="F761" s="1" t="s">
        <v>276</v>
      </c>
      <c r="G761" s="1" t="s">
        <v>277</v>
      </c>
      <c r="H761" s="3"/>
      <c r="I761" s="1" t="s">
        <v>131</v>
      </c>
      <c r="J761" s="1" t="s">
        <v>132</v>
      </c>
      <c r="K761" s="6" t="s">
        <v>39</v>
      </c>
      <c r="L761" s="36"/>
      <c r="M761" s="36"/>
      <c r="N761" s="36">
        <v>3</v>
      </c>
      <c r="O761" s="36"/>
      <c r="P761" s="36"/>
      <c r="Q761" s="36"/>
      <c r="R761" s="36"/>
      <c r="S761" s="36"/>
      <c r="T761" s="36"/>
      <c r="U761" s="36"/>
      <c r="V761" s="36"/>
      <c r="W761" s="36"/>
      <c r="X761" s="36"/>
      <c r="Y761" s="36"/>
      <c r="Z761" s="36"/>
      <c r="AA761" s="36"/>
      <c r="AB761" s="36"/>
      <c r="AC761" s="36"/>
      <c r="AD761" s="36"/>
      <c r="AE761" s="36"/>
      <c r="AF761" s="36"/>
      <c r="AG761" s="1"/>
      <c r="AH761" s="30">
        <f t="shared" si="66"/>
        <v>3</v>
      </c>
      <c r="AI761" s="22">
        <v>434</v>
      </c>
      <c r="AJ761" s="21">
        <f t="shared" si="67"/>
        <v>1302</v>
      </c>
      <c r="AK761" s="21">
        <f t="shared" si="70"/>
        <v>91.139999999999986</v>
      </c>
      <c r="AL761" s="21">
        <f t="shared" si="68"/>
        <v>273.41999999999996</v>
      </c>
      <c r="AM761" s="25">
        <f t="shared" si="71"/>
        <v>80.299559471365626</v>
      </c>
      <c r="AN761" s="25">
        <f t="shared" si="69"/>
        <v>240.89867841409688</v>
      </c>
    </row>
    <row r="762" spans="1:40" ht="188.1" customHeight="1" x14ac:dyDescent="0.45">
      <c r="A762" s="3"/>
      <c r="B762" s="1" t="s">
        <v>631</v>
      </c>
      <c r="C762" s="1" t="s">
        <v>867</v>
      </c>
      <c r="D762" s="1" t="s">
        <v>1638</v>
      </c>
      <c r="E762" s="1" t="s">
        <v>1358</v>
      </c>
      <c r="F762" s="1" t="s">
        <v>103</v>
      </c>
      <c r="G762" s="1" t="s">
        <v>104</v>
      </c>
      <c r="H762" s="3"/>
      <c r="I762" s="1" t="s">
        <v>131</v>
      </c>
      <c r="J762" s="1" t="s">
        <v>132</v>
      </c>
      <c r="K762" s="6" t="s">
        <v>39</v>
      </c>
      <c r="L762" s="36"/>
      <c r="M762" s="36"/>
      <c r="N762" s="36">
        <v>17</v>
      </c>
      <c r="O762" s="36">
        <v>20</v>
      </c>
      <c r="P762" s="36">
        <v>16</v>
      </c>
      <c r="Q762" s="36"/>
      <c r="R762" s="36"/>
      <c r="S762" s="36"/>
      <c r="T762" s="36"/>
      <c r="U762" s="36"/>
      <c r="V762" s="36"/>
      <c r="W762" s="36"/>
      <c r="X762" s="36"/>
      <c r="Y762" s="36"/>
      <c r="Z762" s="36"/>
      <c r="AA762" s="36"/>
      <c r="AB762" s="36"/>
      <c r="AC762" s="36"/>
      <c r="AD762" s="36"/>
      <c r="AE762" s="36"/>
      <c r="AF762" s="36"/>
      <c r="AG762" s="1"/>
      <c r="AH762" s="30">
        <f t="shared" si="66"/>
        <v>53</v>
      </c>
      <c r="AI762" s="22">
        <v>434</v>
      </c>
      <c r="AJ762" s="21">
        <f t="shared" si="67"/>
        <v>23002</v>
      </c>
      <c r="AK762" s="21">
        <f t="shared" si="70"/>
        <v>91.139999999999986</v>
      </c>
      <c r="AL762" s="21">
        <f t="shared" si="68"/>
        <v>4830.4199999999992</v>
      </c>
      <c r="AM762" s="25">
        <f t="shared" si="71"/>
        <v>80.299559471365626</v>
      </c>
      <c r="AN762" s="25">
        <f t="shared" si="69"/>
        <v>4255.8766519823785</v>
      </c>
    </row>
    <row r="763" spans="1:40" ht="188.1" customHeight="1" x14ac:dyDescent="0.45">
      <c r="A763" s="3"/>
      <c r="B763" s="1" t="s">
        <v>631</v>
      </c>
      <c r="C763" s="1" t="s">
        <v>867</v>
      </c>
      <c r="D763" s="1" t="s">
        <v>1638</v>
      </c>
      <c r="E763" s="1" t="s">
        <v>1358</v>
      </c>
      <c r="F763" s="1" t="s">
        <v>103</v>
      </c>
      <c r="G763" s="1" t="s">
        <v>104</v>
      </c>
      <c r="H763" s="3"/>
      <c r="I763" s="1" t="s">
        <v>445</v>
      </c>
      <c r="J763" s="1" t="s">
        <v>446</v>
      </c>
      <c r="K763" s="6" t="s">
        <v>39</v>
      </c>
      <c r="L763" s="36"/>
      <c r="M763" s="36"/>
      <c r="N763" s="36">
        <v>7</v>
      </c>
      <c r="O763" s="36">
        <v>9</v>
      </c>
      <c r="P763" s="36">
        <v>14</v>
      </c>
      <c r="Q763" s="36"/>
      <c r="R763" s="36"/>
      <c r="S763" s="36"/>
      <c r="T763" s="36"/>
      <c r="U763" s="36"/>
      <c r="V763" s="36"/>
      <c r="W763" s="36"/>
      <c r="X763" s="36"/>
      <c r="Y763" s="36"/>
      <c r="Z763" s="36"/>
      <c r="AA763" s="36"/>
      <c r="AB763" s="36"/>
      <c r="AC763" s="36"/>
      <c r="AD763" s="36"/>
      <c r="AE763" s="36"/>
      <c r="AF763" s="36"/>
      <c r="AG763" s="1"/>
      <c r="AH763" s="30">
        <f t="shared" si="66"/>
        <v>30</v>
      </c>
      <c r="AI763" s="22">
        <v>434</v>
      </c>
      <c r="AJ763" s="21">
        <f t="shared" si="67"/>
        <v>13020</v>
      </c>
      <c r="AK763" s="21">
        <f t="shared" si="70"/>
        <v>91.139999999999986</v>
      </c>
      <c r="AL763" s="21">
        <f t="shared" si="68"/>
        <v>2734.2</v>
      </c>
      <c r="AM763" s="25">
        <f t="shared" si="71"/>
        <v>80.299559471365626</v>
      </c>
      <c r="AN763" s="25">
        <f t="shared" si="69"/>
        <v>2408.9867841409687</v>
      </c>
    </row>
    <row r="764" spans="1:40" ht="188.1" customHeight="1" x14ac:dyDescent="0.45">
      <c r="A764" s="3"/>
      <c r="B764" s="1" t="s">
        <v>631</v>
      </c>
      <c r="C764" s="1" t="s">
        <v>867</v>
      </c>
      <c r="D764" s="1" t="s">
        <v>1638</v>
      </c>
      <c r="E764" s="1" t="s">
        <v>1358</v>
      </c>
      <c r="F764" s="1" t="s">
        <v>103</v>
      </c>
      <c r="G764" s="1" t="s">
        <v>104</v>
      </c>
      <c r="H764" s="3"/>
      <c r="I764" s="1" t="s">
        <v>1072</v>
      </c>
      <c r="J764" s="1" t="s">
        <v>1073</v>
      </c>
      <c r="K764" s="6" t="s">
        <v>39</v>
      </c>
      <c r="L764" s="36"/>
      <c r="M764" s="36"/>
      <c r="N764" s="36">
        <v>2</v>
      </c>
      <c r="O764" s="36">
        <v>3</v>
      </c>
      <c r="P764" s="36">
        <v>4</v>
      </c>
      <c r="Q764" s="36"/>
      <c r="R764" s="36"/>
      <c r="S764" s="36"/>
      <c r="T764" s="36"/>
      <c r="U764" s="36"/>
      <c r="V764" s="36"/>
      <c r="W764" s="36"/>
      <c r="X764" s="36"/>
      <c r="Y764" s="36"/>
      <c r="Z764" s="36"/>
      <c r="AA764" s="36"/>
      <c r="AB764" s="36"/>
      <c r="AC764" s="36"/>
      <c r="AD764" s="36"/>
      <c r="AE764" s="36"/>
      <c r="AF764" s="36"/>
      <c r="AG764" s="1"/>
      <c r="AH764" s="30">
        <f t="shared" si="66"/>
        <v>9</v>
      </c>
      <c r="AI764" s="22">
        <v>434</v>
      </c>
      <c r="AJ764" s="21">
        <f t="shared" si="67"/>
        <v>3906</v>
      </c>
      <c r="AK764" s="21">
        <f t="shared" si="70"/>
        <v>91.139999999999986</v>
      </c>
      <c r="AL764" s="21">
        <f t="shared" si="68"/>
        <v>820.25999999999988</v>
      </c>
      <c r="AM764" s="25">
        <f t="shared" si="71"/>
        <v>80.299559471365626</v>
      </c>
      <c r="AN764" s="25">
        <f t="shared" si="69"/>
        <v>722.69603524229069</v>
      </c>
    </row>
    <row r="765" spans="1:40" ht="188.1" customHeight="1" x14ac:dyDescent="0.45">
      <c r="A765" s="3"/>
      <c r="B765" s="1" t="s">
        <v>631</v>
      </c>
      <c r="C765" s="1" t="s">
        <v>867</v>
      </c>
      <c r="D765" s="1" t="s">
        <v>1638</v>
      </c>
      <c r="E765" s="1" t="s">
        <v>1358</v>
      </c>
      <c r="F765" s="1" t="s">
        <v>103</v>
      </c>
      <c r="G765" s="1" t="s">
        <v>104</v>
      </c>
      <c r="H765" s="3"/>
      <c r="I765" s="1" t="s">
        <v>77</v>
      </c>
      <c r="J765" s="1" t="s">
        <v>78</v>
      </c>
      <c r="K765" s="6" t="s">
        <v>39</v>
      </c>
      <c r="L765" s="36"/>
      <c r="M765" s="36"/>
      <c r="N765" s="36">
        <v>5</v>
      </c>
      <c r="O765" s="36">
        <v>7</v>
      </c>
      <c r="P765" s="36">
        <v>4</v>
      </c>
      <c r="Q765" s="36"/>
      <c r="R765" s="36"/>
      <c r="S765" s="36"/>
      <c r="T765" s="36"/>
      <c r="U765" s="36"/>
      <c r="V765" s="36"/>
      <c r="W765" s="36"/>
      <c r="X765" s="36"/>
      <c r="Y765" s="36"/>
      <c r="Z765" s="36"/>
      <c r="AA765" s="36"/>
      <c r="AB765" s="36"/>
      <c r="AC765" s="36"/>
      <c r="AD765" s="36"/>
      <c r="AE765" s="36"/>
      <c r="AF765" s="36"/>
      <c r="AG765" s="1"/>
      <c r="AH765" s="30">
        <f t="shared" si="66"/>
        <v>16</v>
      </c>
      <c r="AI765" s="22">
        <v>434</v>
      </c>
      <c r="AJ765" s="21">
        <f t="shared" si="67"/>
        <v>6944</v>
      </c>
      <c r="AK765" s="21">
        <f t="shared" si="70"/>
        <v>91.139999999999986</v>
      </c>
      <c r="AL765" s="21">
        <f t="shared" si="68"/>
        <v>1458.2399999999998</v>
      </c>
      <c r="AM765" s="25">
        <f t="shared" si="71"/>
        <v>80.299559471365626</v>
      </c>
      <c r="AN765" s="25">
        <f t="shared" si="69"/>
        <v>1284.79295154185</v>
      </c>
    </row>
    <row r="766" spans="1:40" ht="188.1" customHeight="1" x14ac:dyDescent="0.45">
      <c r="A766" s="3"/>
      <c r="B766" s="1" t="s">
        <v>1363</v>
      </c>
      <c r="C766" s="1" t="s">
        <v>867</v>
      </c>
      <c r="D766" s="1" t="s">
        <v>1639</v>
      </c>
      <c r="E766" s="1" t="s">
        <v>1640</v>
      </c>
      <c r="F766" s="1" t="s">
        <v>1372</v>
      </c>
      <c r="G766" s="1" t="s">
        <v>1373</v>
      </c>
      <c r="H766" s="3"/>
      <c r="I766" s="1" t="s">
        <v>131</v>
      </c>
      <c r="J766" s="1" t="s">
        <v>132</v>
      </c>
      <c r="K766" s="6" t="s">
        <v>39</v>
      </c>
      <c r="L766" s="36"/>
      <c r="M766" s="36"/>
      <c r="N766" s="36">
        <v>18</v>
      </c>
      <c r="O766" s="36">
        <v>18</v>
      </c>
      <c r="P766" s="36"/>
      <c r="Q766" s="36"/>
      <c r="R766" s="36"/>
      <c r="S766" s="36"/>
      <c r="T766" s="36"/>
      <c r="U766" s="36"/>
      <c r="V766" s="36"/>
      <c r="W766" s="36"/>
      <c r="X766" s="36"/>
      <c r="Y766" s="36"/>
      <c r="Z766" s="36"/>
      <c r="AA766" s="36"/>
      <c r="AB766" s="36"/>
      <c r="AC766" s="36"/>
      <c r="AD766" s="36"/>
      <c r="AE766" s="36"/>
      <c r="AF766" s="36"/>
      <c r="AG766" s="1"/>
      <c r="AH766" s="30">
        <f t="shared" si="66"/>
        <v>36</v>
      </c>
      <c r="AI766" s="22">
        <v>249</v>
      </c>
      <c r="AJ766" s="21">
        <f t="shared" si="67"/>
        <v>8964</v>
      </c>
      <c r="AK766" s="21">
        <f t="shared" si="70"/>
        <v>52.289999999999992</v>
      </c>
      <c r="AL766" s="21">
        <f t="shared" si="68"/>
        <v>1882.4399999999996</v>
      </c>
      <c r="AM766" s="25">
        <f t="shared" si="71"/>
        <v>46.070484581497787</v>
      </c>
      <c r="AN766" s="25">
        <f t="shared" si="69"/>
        <v>1658.5374449339204</v>
      </c>
    </row>
    <row r="767" spans="1:40" ht="188.1" customHeight="1" x14ac:dyDescent="0.45">
      <c r="A767" s="3"/>
      <c r="B767" s="1" t="s">
        <v>1363</v>
      </c>
      <c r="C767" s="1" t="s">
        <v>867</v>
      </c>
      <c r="D767" s="1" t="s">
        <v>1641</v>
      </c>
      <c r="E767" s="1" t="s">
        <v>1642</v>
      </c>
      <c r="F767" s="1" t="s">
        <v>1062</v>
      </c>
      <c r="G767" s="1" t="s">
        <v>1063</v>
      </c>
      <c r="H767" s="3"/>
      <c r="I767" s="1" t="s">
        <v>1064</v>
      </c>
      <c r="J767" s="1" t="s">
        <v>1065</v>
      </c>
      <c r="K767" s="6" t="s">
        <v>33</v>
      </c>
      <c r="L767" s="36">
        <v>20</v>
      </c>
      <c r="M767" s="36">
        <v>20</v>
      </c>
      <c r="N767" s="36"/>
      <c r="O767" s="36"/>
      <c r="P767" s="36"/>
      <c r="Q767" s="36"/>
      <c r="R767" s="36"/>
      <c r="S767" s="36"/>
      <c r="T767" s="36"/>
      <c r="U767" s="36"/>
      <c r="V767" s="36"/>
      <c r="W767" s="36"/>
      <c r="X767" s="36"/>
      <c r="Y767" s="36"/>
      <c r="Z767" s="36"/>
      <c r="AA767" s="36"/>
      <c r="AB767" s="36"/>
      <c r="AC767" s="36"/>
      <c r="AD767" s="36"/>
      <c r="AE767" s="36"/>
      <c r="AF767" s="36"/>
      <c r="AG767" s="1"/>
      <c r="AH767" s="30">
        <f t="shared" si="66"/>
        <v>40</v>
      </c>
      <c r="AI767" s="22">
        <v>311</v>
      </c>
      <c r="AJ767" s="21">
        <f t="shared" si="67"/>
        <v>12440</v>
      </c>
      <c r="AK767" s="21">
        <f t="shared" si="70"/>
        <v>65.309999999999988</v>
      </c>
      <c r="AL767" s="21">
        <f t="shared" si="68"/>
        <v>2612.3999999999996</v>
      </c>
      <c r="AM767" s="25">
        <f t="shared" si="71"/>
        <v>57.541850220264308</v>
      </c>
      <c r="AN767" s="25">
        <f t="shared" si="69"/>
        <v>2301.6740088105726</v>
      </c>
    </row>
    <row r="768" spans="1:40" ht="188.1" customHeight="1" x14ac:dyDescent="0.45">
      <c r="A768" s="3"/>
      <c r="B768" s="1" t="s">
        <v>1363</v>
      </c>
      <c r="C768" s="1" t="s">
        <v>867</v>
      </c>
      <c r="D768" s="1" t="s">
        <v>1643</v>
      </c>
      <c r="E768" s="1" t="s">
        <v>1644</v>
      </c>
      <c r="F768" s="1" t="s">
        <v>1019</v>
      </c>
      <c r="G768" s="1" t="s">
        <v>1020</v>
      </c>
      <c r="H768" s="3"/>
      <c r="I768" s="1" t="s">
        <v>77</v>
      </c>
      <c r="J768" s="1" t="s">
        <v>78</v>
      </c>
      <c r="K768" s="6" t="s">
        <v>39</v>
      </c>
      <c r="L768" s="36"/>
      <c r="M768" s="36">
        <v>20</v>
      </c>
      <c r="N768" s="36">
        <v>20</v>
      </c>
      <c r="O768" s="36">
        <v>20</v>
      </c>
      <c r="P768" s="36">
        <v>16</v>
      </c>
      <c r="Q768" s="36">
        <v>7</v>
      </c>
      <c r="R768" s="36"/>
      <c r="S768" s="36"/>
      <c r="T768" s="36"/>
      <c r="U768" s="36"/>
      <c r="V768" s="36"/>
      <c r="W768" s="36"/>
      <c r="X768" s="36"/>
      <c r="Y768" s="36"/>
      <c r="Z768" s="36"/>
      <c r="AA768" s="36"/>
      <c r="AB768" s="36"/>
      <c r="AC768" s="36"/>
      <c r="AD768" s="36"/>
      <c r="AE768" s="36"/>
      <c r="AF768" s="36"/>
      <c r="AG768" s="1"/>
      <c r="AH768" s="30">
        <f t="shared" si="66"/>
        <v>83</v>
      </c>
      <c r="AI768" s="22">
        <v>165</v>
      </c>
      <c r="AJ768" s="21">
        <f t="shared" si="67"/>
        <v>13695</v>
      </c>
      <c r="AK768" s="21">
        <f t="shared" si="70"/>
        <v>34.649999999999991</v>
      </c>
      <c r="AL768" s="21">
        <f t="shared" si="68"/>
        <v>2875.9499999999994</v>
      </c>
      <c r="AM768" s="25">
        <f t="shared" si="71"/>
        <v>30.528634361233472</v>
      </c>
      <c r="AN768" s="25">
        <f t="shared" si="69"/>
        <v>2533.876651982378</v>
      </c>
    </row>
    <row r="769" spans="1:40" ht="188.1" customHeight="1" x14ac:dyDescent="0.45">
      <c r="A769" s="3"/>
      <c r="B769" s="1" t="s">
        <v>1446</v>
      </c>
      <c r="C769" s="1" t="s">
        <v>867</v>
      </c>
      <c r="D769" s="1" t="s">
        <v>1645</v>
      </c>
      <c r="E769" s="1" t="s">
        <v>1646</v>
      </c>
      <c r="F769" s="1" t="s">
        <v>1473</v>
      </c>
      <c r="G769" s="1" t="s">
        <v>1647</v>
      </c>
      <c r="H769" s="3"/>
      <c r="I769" s="1" t="s">
        <v>131</v>
      </c>
      <c r="J769" s="1" t="s">
        <v>132</v>
      </c>
      <c r="K769" s="6" t="s">
        <v>39</v>
      </c>
      <c r="L769" s="36"/>
      <c r="M769" s="36"/>
      <c r="N769" s="36">
        <v>2</v>
      </c>
      <c r="O769" s="36">
        <v>1</v>
      </c>
      <c r="P769" s="36"/>
      <c r="Q769" s="36"/>
      <c r="R769" s="36"/>
      <c r="S769" s="36"/>
      <c r="T769" s="36"/>
      <c r="U769" s="36"/>
      <c r="V769" s="36"/>
      <c r="W769" s="36"/>
      <c r="X769" s="36"/>
      <c r="Y769" s="36"/>
      <c r="Z769" s="36"/>
      <c r="AA769" s="36"/>
      <c r="AB769" s="36"/>
      <c r="AC769" s="36"/>
      <c r="AD769" s="36"/>
      <c r="AE769" s="36"/>
      <c r="AF769" s="36"/>
      <c r="AG769" s="1"/>
      <c r="AH769" s="30">
        <f t="shared" si="66"/>
        <v>3</v>
      </c>
      <c r="AI769" s="22">
        <v>501</v>
      </c>
      <c r="AJ769" s="21">
        <f t="shared" si="67"/>
        <v>1503</v>
      </c>
      <c r="AK769" s="21">
        <f t="shared" si="70"/>
        <v>105.20999999999998</v>
      </c>
      <c r="AL769" s="21">
        <f t="shared" si="68"/>
        <v>315.62999999999994</v>
      </c>
      <c r="AM769" s="25">
        <f t="shared" si="71"/>
        <v>92.696035242290733</v>
      </c>
      <c r="AN769" s="25">
        <f t="shared" si="69"/>
        <v>278.08810572687219</v>
      </c>
    </row>
    <row r="770" spans="1:40" ht="188.1" customHeight="1" x14ac:dyDescent="0.45">
      <c r="A770" s="3"/>
      <c r="B770" s="1" t="s">
        <v>1446</v>
      </c>
      <c r="C770" s="1" t="s">
        <v>867</v>
      </c>
      <c r="D770" s="1" t="s">
        <v>1648</v>
      </c>
      <c r="E770" s="1" t="s">
        <v>1649</v>
      </c>
      <c r="F770" s="1" t="s">
        <v>1050</v>
      </c>
      <c r="G770" s="1" t="s">
        <v>1051</v>
      </c>
      <c r="H770" s="3"/>
      <c r="I770" s="1" t="s">
        <v>180</v>
      </c>
      <c r="J770" s="1" t="s">
        <v>181</v>
      </c>
      <c r="K770" s="6" t="s">
        <v>39</v>
      </c>
      <c r="L770" s="36"/>
      <c r="M770" s="36"/>
      <c r="N770" s="36">
        <v>5</v>
      </c>
      <c r="O770" s="36">
        <v>5</v>
      </c>
      <c r="P770" s="36">
        <v>5</v>
      </c>
      <c r="Q770" s="36"/>
      <c r="R770" s="36"/>
      <c r="S770" s="36"/>
      <c r="T770" s="36"/>
      <c r="U770" s="36"/>
      <c r="V770" s="36"/>
      <c r="W770" s="36"/>
      <c r="X770" s="36"/>
      <c r="Y770" s="36"/>
      <c r="Z770" s="36"/>
      <c r="AA770" s="36"/>
      <c r="AB770" s="36"/>
      <c r="AC770" s="36"/>
      <c r="AD770" s="36"/>
      <c r="AE770" s="36"/>
      <c r="AF770" s="36"/>
      <c r="AG770" s="1"/>
      <c r="AH770" s="30">
        <f t="shared" si="66"/>
        <v>15</v>
      </c>
      <c r="AI770" s="22">
        <v>683</v>
      </c>
      <c r="AJ770" s="21">
        <f t="shared" si="67"/>
        <v>10245</v>
      </c>
      <c r="AK770" s="21">
        <f t="shared" si="70"/>
        <v>143.42999999999998</v>
      </c>
      <c r="AL770" s="21">
        <f t="shared" si="68"/>
        <v>2151.4499999999998</v>
      </c>
      <c r="AM770" s="25">
        <f t="shared" si="71"/>
        <v>126.37004405286342</v>
      </c>
      <c r="AN770" s="25">
        <f t="shared" si="69"/>
        <v>1895.5506607929512</v>
      </c>
    </row>
    <row r="771" spans="1:40" ht="188.1" customHeight="1" x14ac:dyDescent="0.45">
      <c r="A771" s="3"/>
      <c r="B771" s="1" t="s">
        <v>1446</v>
      </c>
      <c r="C771" s="1" t="s">
        <v>867</v>
      </c>
      <c r="D771" s="1" t="s">
        <v>1650</v>
      </c>
      <c r="E771" s="1" t="s">
        <v>1651</v>
      </c>
      <c r="F771" s="1" t="s">
        <v>1052</v>
      </c>
      <c r="G771" s="1" t="s">
        <v>1053</v>
      </c>
      <c r="H771" s="3"/>
      <c r="I771" s="1" t="s">
        <v>97</v>
      </c>
      <c r="J771" s="1" t="s">
        <v>98</v>
      </c>
      <c r="K771" s="6" t="s">
        <v>39</v>
      </c>
      <c r="L771" s="36"/>
      <c r="M771" s="36"/>
      <c r="N771" s="36">
        <v>7</v>
      </c>
      <c r="O771" s="36">
        <v>8</v>
      </c>
      <c r="P771" s="36"/>
      <c r="Q771" s="36"/>
      <c r="R771" s="36"/>
      <c r="S771" s="36"/>
      <c r="T771" s="36"/>
      <c r="U771" s="36"/>
      <c r="V771" s="36"/>
      <c r="W771" s="36"/>
      <c r="X771" s="36"/>
      <c r="Y771" s="36"/>
      <c r="Z771" s="36"/>
      <c r="AA771" s="36"/>
      <c r="AB771" s="36"/>
      <c r="AC771" s="36"/>
      <c r="AD771" s="36"/>
      <c r="AE771" s="36"/>
      <c r="AF771" s="36"/>
      <c r="AG771" s="1"/>
      <c r="AH771" s="30">
        <f t="shared" si="66"/>
        <v>15</v>
      </c>
      <c r="AI771" s="22">
        <v>370</v>
      </c>
      <c r="AJ771" s="21">
        <f t="shared" si="67"/>
        <v>5550</v>
      </c>
      <c r="AK771" s="21">
        <f t="shared" si="70"/>
        <v>77.699999999999989</v>
      </c>
      <c r="AL771" s="21">
        <f t="shared" si="68"/>
        <v>1165.4999999999998</v>
      </c>
      <c r="AM771" s="25">
        <f t="shared" si="71"/>
        <v>68.458149779735677</v>
      </c>
      <c r="AN771" s="25">
        <f t="shared" si="69"/>
        <v>1026.8722466960351</v>
      </c>
    </row>
    <row r="772" spans="1:40" ht="188.1" customHeight="1" x14ac:dyDescent="0.45">
      <c r="A772" s="3"/>
      <c r="B772" s="1" t="s">
        <v>1446</v>
      </c>
      <c r="C772" s="1" t="s">
        <v>867</v>
      </c>
      <c r="D772" s="1" t="s">
        <v>1650</v>
      </c>
      <c r="E772" s="1" t="s">
        <v>1651</v>
      </c>
      <c r="F772" s="1" t="s">
        <v>1054</v>
      </c>
      <c r="G772" s="1" t="s">
        <v>1055</v>
      </c>
      <c r="H772" s="3"/>
      <c r="I772" s="1" t="s">
        <v>107</v>
      </c>
      <c r="J772" s="1" t="s">
        <v>108</v>
      </c>
      <c r="K772" s="6" t="s">
        <v>39</v>
      </c>
      <c r="L772" s="36"/>
      <c r="M772" s="36"/>
      <c r="N772" s="36">
        <v>4</v>
      </c>
      <c r="O772" s="36"/>
      <c r="P772" s="36"/>
      <c r="Q772" s="36"/>
      <c r="R772" s="36"/>
      <c r="S772" s="36"/>
      <c r="T772" s="36"/>
      <c r="U772" s="36"/>
      <c r="V772" s="36"/>
      <c r="W772" s="36"/>
      <c r="X772" s="36"/>
      <c r="Y772" s="36"/>
      <c r="Z772" s="36"/>
      <c r="AA772" s="36"/>
      <c r="AB772" s="36"/>
      <c r="AC772" s="36"/>
      <c r="AD772" s="36"/>
      <c r="AE772" s="36"/>
      <c r="AF772" s="36"/>
      <c r="AG772" s="1"/>
      <c r="AH772" s="30">
        <f t="shared" si="66"/>
        <v>4</v>
      </c>
      <c r="AI772" s="22">
        <v>333</v>
      </c>
      <c r="AJ772" s="21">
        <f t="shared" si="67"/>
        <v>1332</v>
      </c>
      <c r="AK772" s="21">
        <f t="shared" si="70"/>
        <v>69.929999999999993</v>
      </c>
      <c r="AL772" s="21">
        <f t="shared" si="68"/>
        <v>279.71999999999997</v>
      </c>
      <c r="AM772" s="25">
        <f t="shared" si="71"/>
        <v>61.61233480176211</v>
      </c>
      <c r="AN772" s="25">
        <f t="shared" si="69"/>
        <v>246.44933920704844</v>
      </c>
    </row>
    <row r="773" spans="1:40" ht="188.1" customHeight="1" x14ac:dyDescent="0.45">
      <c r="A773" s="3"/>
      <c r="B773" s="1" t="s">
        <v>1446</v>
      </c>
      <c r="C773" s="1" t="s">
        <v>867</v>
      </c>
      <c r="D773" s="1" t="s">
        <v>1652</v>
      </c>
      <c r="E773" s="1" t="s">
        <v>1653</v>
      </c>
      <c r="F773" s="1" t="s">
        <v>997</v>
      </c>
      <c r="G773" s="1" t="s">
        <v>998</v>
      </c>
      <c r="H773" s="3"/>
      <c r="I773" s="1" t="s">
        <v>239</v>
      </c>
      <c r="J773" s="1" t="s">
        <v>240</v>
      </c>
      <c r="K773" s="6" t="s">
        <v>39</v>
      </c>
      <c r="L773" s="36"/>
      <c r="M773" s="36">
        <v>20</v>
      </c>
      <c r="N773" s="36">
        <v>20</v>
      </c>
      <c r="O773" s="36">
        <v>20</v>
      </c>
      <c r="P773" s="36">
        <v>14</v>
      </c>
      <c r="Q773" s="36"/>
      <c r="R773" s="36"/>
      <c r="S773" s="36"/>
      <c r="T773" s="36"/>
      <c r="U773" s="36"/>
      <c r="V773" s="36"/>
      <c r="W773" s="36"/>
      <c r="X773" s="36"/>
      <c r="Y773" s="36"/>
      <c r="Z773" s="36"/>
      <c r="AA773" s="36"/>
      <c r="AB773" s="36"/>
      <c r="AC773" s="36"/>
      <c r="AD773" s="36"/>
      <c r="AE773" s="36"/>
      <c r="AF773" s="36"/>
      <c r="AG773" s="1"/>
      <c r="AH773" s="30">
        <f t="shared" si="66"/>
        <v>74</v>
      </c>
      <c r="AI773" s="22">
        <v>244</v>
      </c>
      <c r="AJ773" s="21">
        <f t="shared" si="67"/>
        <v>18056</v>
      </c>
      <c r="AK773" s="21">
        <f t="shared" si="70"/>
        <v>51.239999999999995</v>
      </c>
      <c r="AL773" s="21">
        <f t="shared" si="68"/>
        <v>3791.7599999999998</v>
      </c>
      <c r="AM773" s="25">
        <f t="shared" si="71"/>
        <v>45.145374449339201</v>
      </c>
      <c r="AN773" s="25">
        <f t="shared" si="69"/>
        <v>3340.757709251101</v>
      </c>
    </row>
    <row r="774" spans="1:40" ht="188.1" customHeight="1" x14ac:dyDescent="0.45">
      <c r="A774" s="3"/>
      <c r="B774" s="1" t="s">
        <v>1446</v>
      </c>
      <c r="C774" s="1" t="s">
        <v>867</v>
      </c>
      <c r="D774" s="1" t="s">
        <v>1652</v>
      </c>
      <c r="E774" s="1" t="s">
        <v>1653</v>
      </c>
      <c r="F774" s="1" t="s">
        <v>997</v>
      </c>
      <c r="G774" s="1" t="s">
        <v>998</v>
      </c>
      <c r="H774" s="3"/>
      <c r="I774" s="1" t="s">
        <v>131</v>
      </c>
      <c r="J774" s="1" t="s">
        <v>132</v>
      </c>
      <c r="K774" s="6" t="s">
        <v>39</v>
      </c>
      <c r="L774" s="36"/>
      <c r="M774" s="36"/>
      <c r="N774" s="36">
        <v>20</v>
      </c>
      <c r="O774" s="36">
        <v>20</v>
      </c>
      <c r="P774" s="36">
        <v>10</v>
      </c>
      <c r="Q774" s="36"/>
      <c r="R774" s="36"/>
      <c r="S774" s="36"/>
      <c r="T774" s="36"/>
      <c r="U774" s="36"/>
      <c r="V774" s="36"/>
      <c r="W774" s="36"/>
      <c r="X774" s="36"/>
      <c r="Y774" s="36"/>
      <c r="Z774" s="36"/>
      <c r="AA774" s="36"/>
      <c r="AB774" s="36"/>
      <c r="AC774" s="36"/>
      <c r="AD774" s="36"/>
      <c r="AE774" s="36"/>
      <c r="AF774" s="36"/>
      <c r="AG774" s="1"/>
      <c r="AH774" s="30">
        <f t="shared" si="66"/>
        <v>50</v>
      </c>
      <c r="AI774" s="22">
        <v>244</v>
      </c>
      <c r="AJ774" s="21">
        <f t="shared" si="67"/>
        <v>12200</v>
      </c>
      <c r="AK774" s="21">
        <f t="shared" si="70"/>
        <v>51.239999999999995</v>
      </c>
      <c r="AL774" s="21">
        <f t="shared" si="68"/>
        <v>2561.9999999999995</v>
      </c>
      <c r="AM774" s="25">
        <f t="shared" si="71"/>
        <v>45.145374449339201</v>
      </c>
      <c r="AN774" s="25">
        <f t="shared" si="69"/>
        <v>2257.2687224669598</v>
      </c>
    </row>
    <row r="775" spans="1:40" ht="188.1" customHeight="1" x14ac:dyDescent="0.45">
      <c r="A775" s="3"/>
      <c r="B775" s="1" t="s">
        <v>1446</v>
      </c>
      <c r="C775" s="1" t="s">
        <v>867</v>
      </c>
      <c r="D775" s="1" t="s">
        <v>1652</v>
      </c>
      <c r="E775" s="1" t="s">
        <v>1653</v>
      </c>
      <c r="F775" s="1" t="s">
        <v>997</v>
      </c>
      <c r="G775" s="1" t="s">
        <v>998</v>
      </c>
      <c r="H775" s="3"/>
      <c r="I775" s="1" t="s">
        <v>107</v>
      </c>
      <c r="J775" s="1" t="s">
        <v>108</v>
      </c>
      <c r="K775" s="6" t="s">
        <v>39</v>
      </c>
      <c r="L775" s="36"/>
      <c r="M775" s="36">
        <v>12</v>
      </c>
      <c r="N775" s="36">
        <v>12</v>
      </c>
      <c r="O775" s="36">
        <v>19</v>
      </c>
      <c r="P775" s="36"/>
      <c r="Q775" s="36"/>
      <c r="R775" s="36"/>
      <c r="S775" s="36"/>
      <c r="T775" s="36"/>
      <c r="U775" s="36"/>
      <c r="V775" s="36"/>
      <c r="W775" s="36"/>
      <c r="X775" s="36"/>
      <c r="Y775" s="36"/>
      <c r="Z775" s="36"/>
      <c r="AA775" s="36"/>
      <c r="AB775" s="36"/>
      <c r="AC775" s="36"/>
      <c r="AD775" s="36"/>
      <c r="AE775" s="36"/>
      <c r="AF775" s="36"/>
      <c r="AG775" s="1"/>
      <c r="AH775" s="30">
        <f t="shared" si="66"/>
        <v>43</v>
      </c>
      <c r="AI775" s="22">
        <v>244</v>
      </c>
      <c r="AJ775" s="21">
        <f t="shared" si="67"/>
        <v>10492</v>
      </c>
      <c r="AK775" s="21">
        <f t="shared" si="70"/>
        <v>51.239999999999995</v>
      </c>
      <c r="AL775" s="21">
        <f t="shared" si="68"/>
        <v>2203.3199999999997</v>
      </c>
      <c r="AM775" s="25">
        <f t="shared" si="71"/>
        <v>45.145374449339201</v>
      </c>
      <c r="AN775" s="25">
        <f t="shared" si="69"/>
        <v>1941.2511013215856</v>
      </c>
    </row>
    <row r="776" spans="1:40" ht="188.1" customHeight="1" x14ac:dyDescent="0.45">
      <c r="A776" s="3"/>
      <c r="B776" s="1" t="s">
        <v>1446</v>
      </c>
      <c r="C776" s="1" t="s">
        <v>867</v>
      </c>
      <c r="D776" s="1" t="s">
        <v>1652</v>
      </c>
      <c r="E776" s="1" t="s">
        <v>1653</v>
      </c>
      <c r="F776" s="1" t="s">
        <v>993</v>
      </c>
      <c r="G776" s="1" t="s">
        <v>994</v>
      </c>
      <c r="H776" s="3"/>
      <c r="I776" s="1" t="s">
        <v>271</v>
      </c>
      <c r="J776" s="1" t="s">
        <v>272</v>
      </c>
      <c r="K776" s="6" t="s">
        <v>39</v>
      </c>
      <c r="L776" s="36"/>
      <c r="M776" s="36">
        <v>15</v>
      </c>
      <c r="N776" s="36">
        <v>20</v>
      </c>
      <c r="O776" s="36">
        <v>20</v>
      </c>
      <c r="P776" s="36">
        <v>20</v>
      </c>
      <c r="Q776" s="36"/>
      <c r="R776" s="36"/>
      <c r="S776" s="36"/>
      <c r="T776" s="36"/>
      <c r="U776" s="36"/>
      <c r="V776" s="36"/>
      <c r="W776" s="36"/>
      <c r="X776" s="36"/>
      <c r="Y776" s="36"/>
      <c r="Z776" s="36"/>
      <c r="AA776" s="36"/>
      <c r="AB776" s="36"/>
      <c r="AC776" s="36"/>
      <c r="AD776" s="36"/>
      <c r="AE776" s="36"/>
      <c r="AF776" s="36"/>
      <c r="AG776" s="1"/>
      <c r="AH776" s="30">
        <f t="shared" si="66"/>
        <v>75</v>
      </c>
      <c r="AI776" s="22">
        <v>244</v>
      </c>
      <c r="AJ776" s="21">
        <f t="shared" si="67"/>
        <v>18300</v>
      </c>
      <c r="AK776" s="21">
        <f t="shared" si="70"/>
        <v>51.239999999999995</v>
      </c>
      <c r="AL776" s="21">
        <f t="shared" si="68"/>
        <v>3842.9999999999995</v>
      </c>
      <c r="AM776" s="25">
        <f t="shared" si="71"/>
        <v>45.145374449339201</v>
      </c>
      <c r="AN776" s="25">
        <f t="shared" si="69"/>
        <v>3385.9030837004402</v>
      </c>
    </row>
    <row r="777" spans="1:40" ht="188.1" customHeight="1" x14ac:dyDescent="0.45">
      <c r="A777" s="3"/>
      <c r="B777" s="1" t="s">
        <v>1446</v>
      </c>
      <c r="C777" s="1" t="s">
        <v>867</v>
      </c>
      <c r="D777" s="1" t="s">
        <v>1654</v>
      </c>
      <c r="E777" s="1" t="s">
        <v>1494</v>
      </c>
      <c r="F777" s="1" t="s">
        <v>965</v>
      </c>
      <c r="G777" s="1" t="s">
        <v>966</v>
      </c>
      <c r="H777" s="3"/>
      <c r="I777" s="1" t="s">
        <v>967</v>
      </c>
      <c r="J777" s="1" t="s">
        <v>968</v>
      </c>
      <c r="K777" s="6" t="s">
        <v>39</v>
      </c>
      <c r="L777" s="36"/>
      <c r="M777" s="36"/>
      <c r="N777" s="36">
        <v>10</v>
      </c>
      <c r="O777" s="36">
        <v>13</v>
      </c>
      <c r="P777" s="36">
        <v>9</v>
      </c>
      <c r="Q777" s="36"/>
      <c r="R777" s="36"/>
      <c r="S777" s="36"/>
      <c r="T777" s="36"/>
      <c r="U777" s="36"/>
      <c r="V777" s="36"/>
      <c r="W777" s="36"/>
      <c r="X777" s="36"/>
      <c r="Y777" s="36"/>
      <c r="Z777" s="36"/>
      <c r="AA777" s="36"/>
      <c r="AB777" s="36"/>
      <c r="AC777" s="36"/>
      <c r="AD777" s="36"/>
      <c r="AE777" s="36"/>
      <c r="AF777" s="36"/>
      <c r="AG777" s="1"/>
      <c r="AH777" s="30">
        <f t="shared" si="66"/>
        <v>32</v>
      </c>
      <c r="AI777" s="22">
        <v>655</v>
      </c>
      <c r="AJ777" s="21">
        <f t="shared" si="67"/>
        <v>20960</v>
      </c>
      <c r="AK777" s="21">
        <f t="shared" si="70"/>
        <v>137.54999999999998</v>
      </c>
      <c r="AL777" s="21">
        <f t="shared" si="68"/>
        <v>4401.5999999999995</v>
      </c>
      <c r="AM777" s="25">
        <f t="shared" si="71"/>
        <v>121.18942731277531</v>
      </c>
      <c r="AN777" s="25">
        <f t="shared" si="69"/>
        <v>3878.0616740088099</v>
      </c>
    </row>
    <row r="778" spans="1:40" ht="188.1" customHeight="1" x14ac:dyDescent="0.45">
      <c r="A778" s="3"/>
      <c r="B778" s="1" t="s">
        <v>1446</v>
      </c>
      <c r="C778" s="1" t="s">
        <v>867</v>
      </c>
      <c r="D778" s="1" t="s">
        <v>1655</v>
      </c>
      <c r="E778" s="1" t="s">
        <v>1502</v>
      </c>
      <c r="F778" s="1" t="s">
        <v>1656</v>
      </c>
      <c r="G778" s="1" t="s">
        <v>1657</v>
      </c>
      <c r="H778" s="3"/>
      <c r="I778" s="1" t="s">
        <v>1658</v>
      </c>
      <c r="J778" s="1" t="s">
        <v>1659</v>
      </c>
      <c r="K778" s="6" t="s">
        <v>39</v>
      </c>
      <c r="L778" s="36"/>
      <c r="M778" s="36"/>
      <c r="N778" s="36">
        <v>3</v>
      </c>
      <c r="O778" s="36">
        <v>5</v>
      </c>
      <c r="P778" s="36"/>
      <c r="Q778" s="36"/>
      <c r="R778" s="36"/>
      <c r="S778" s="36"/>
      <c r="T778" s="36"/>
      <c r="U778" s="36"/>
      <c r="V778" s="36"/>
      <c r="W778" s="36"/>
      <c r="X778" s="36"/>
      <c r="Y778" s="36"/>
      <c r="Z778" s="36"/>
      <c r="AA778" s="36"/>
      <c r="AB778" s="36"/>
      <c r="AC778" s="36"/>
      <c r="AD778" s="36"/>
      <c r="AE778" s="36"/>
      <c r="AF778" s="36"/>
      <c r="AG778" s="1"/>
      <c r="AH778" s="30">
        <f t="shared" si="66"/>
        <v>8</v>
      </c>
      <c r="AI778" s="22">
        <v>420</v>
      </c>
      <c r="AJ778" s="21">
        <f t="shared" si="67"/>
        <v>3360</v>
      </c>
      <c r="AK778" s="21">
        <f t="shared" si="70"/>
        <v>88.199999999999989</v>
      </c>
      <c r="AL778" s="21">
        <f t="shared" si="68"/>
        <v>705.59999999999991</v>
      </c>
      <c r="AM778" s="25">
        <f t="shared" si="71"/>
        <v>77.70925110132157</v>
      </c>
      <c r="AN778" s="25">
        <f t="shared" si="69"/>
        <v>621.67400881057256</v>
      </c>
    </row>
    <row r="779" spans="1:40" ht="188.1" customHeight="1" x14ac:dyDescent="0.45">
      <c r="A779" s="3"/>
      <c r="B779" s="1" t="s">
        <v>1446</v>
      </c>
      <c r="C779" s="1" t="s">
        <v>867</v>
      </c>
      <c r="D779" s="1" t="s">
        <v>1655</v>
      </c>
      <c r="E779" s="1" t="s">
        <v>1502</v>
      </c>
      <c r="F779" s="1" t="s">
        <v>270</v>
      </c>
      <c r="G779" s="1" t="s">
        <v>269</v>
      </c>
      <c r="H779" s="3"/>
      <c r="I779" s="1" t="s">
        <v>107</v>
      </c>
      <c r="J779" s="1" t="s">
        <v>108</v>
      </c>
      <c r="K779" s="6" t="s">
        <v>39</v>
      </c>
      <c r="L779" s="36"/>
      <c r="M779" s="36">
        <v>20</v>
      </c>
      <c r="N779" s="36">
        <v>20</v>
      </c>
      <c r="O779" s="36">
        <v>20</v>
      </c>
      <c r="P779" s="36">
        <v>20</v>
      </c>
      <c r="Q779" s="36">
        <v>6</v>
      </c>
      <c r="R779" s="36"/>
      <c r="S779" s="36"/>
      <c r="T779" s="36"/>
      <c r="U779" s="36"/>
      <c r="V779" s="36"/>
      <c r="W779" s="36"/>
      <c r="X779" s="36"/>
      <c r="Y779" s="36"/>
      <c r="Z779" s="36"/>
      <c r="AA779" s="36"/>
      <c r="AB779" s="36"/>
      <c r="AC779" s="36"/>
      <c r="AD779" s="36"/>
      <c r="AE779" s="36"/>
      <c r="AF779" s="36"/>
      <c r="AG779" s="1"/>
      <c r="AH779" s="30">
        <f t="shared" si="66"/>
        <v>86</v>
      </c>
      <c r="AI779" s="22">
        <v>400</v>
      </c>
      <c r="AJ779" s="21">
        <f t="shared" si="67"/>
        <v>34400</v>
      </c>
      <c r="AK779" s="21">
        <f t="shared" si="70"/>
        <v>83.999999999999986</v>
      </c>
      <c r="AL779" s="21">
        <f t="shared" si="68"/>
        <v>7223.9999999999991</v>
      </c>
      <c r="AM779" s="25">
        <f t="shared" si="71"/>
        <v>74.00881057268721</v>
      </c>
      <c r="AN779" s="25">
        <f t="shared" si="69"/>
        <v>6364.7577092511001</v>
      </c>
    </row>
    <row r="780" spans="1:40" ht="188.1" customHeight="1" x14ac:dyDescent="0.45">
      <c r="A780" s="3"/>
      <c r="B780" s="1" t="s">
        <v>1446</v>
      </c>
      <c r="C780" s="1" t="s">
        <v>867</v>
      </c>
      <c r="D780" s="1" t="s">
        <v>1660</v>
      </c>
      <c r="E780" s="1" t="s">
        <v>1661</v>
      </c>
      <c r="F780" s="1" t="s">
        <v>1192</v>
      </c>
      <c r="G780" s="1" t="s">
        <v>1193</v>
      </c>
      <c r="H780" s="3"/>
      <c r="I780" s="1" t="s">
        <v>1194</v>
      </c>
      <c r="J780" s="1" t="s">
        <v>1195</v>
      </c>
      <c r="K780" s="6" t="s">
        <v>39</v>
      </c>
      <c r="L780" s="36"/>
      <c r="M780" s="36">
        <v>18</v>
      </c>
      <c r="N780" s="36">
        <v>20</v>
      </c>
      <c r="O780" s="36">
        <v>20</v>
      </c>
      <c r="P780" s="36">
        <v>17</v>
      </c>
      <c r="Q780" s="36">
        <v>3</v>
      </c>
      <c r="R780" s="36"/>
      <c r="S780" s="36"/>
      <c r="T780" s="36"/>
      <c r="U780" s="36"/>
      <c r="V780" s="36"/>
      <c r="W780" s="36"/>
      <c r="X780" s="36"/>
      <c r="Y780" s="36"/>
      <c r="Z780" s="36"/>
      <c r="AA780" s="36"/>
      <c r="AB780" s="36"/>
      <c r="AC780" s="36"/>
      <c r="AD780" s="36"/>
      <c r="AE780" s="36"/>
      <c r="AF780" s="36"/>
      <c r="AG780" s="1"/>
      <c r="AH780" s="30">
        <f t="shared" ref="AH780:AH843" si="72">SUM(L780:AG780)</f>
        <v>78</v>
      </c>
      <c r="AI780" s="22">
        <v>501</v>
      </c>
      <c r="AJ780" s="21">
        <f t="shared" ref="AJ780:AJ843" si="73">SUM(AI780*AH780)</f>
        <v>39078</v>
      </c>
      <c r="AK780" s="21">
        <f t="shared" si="70"/>
        <v>105.20999999999998</v>
      </c>
      <c r="AL780" s="21">
        <f t="shared" ref="AL780:AL843" si="74">SUM(AK780*AH780)</f>
        <v>8206.3799999999992</v>
      </c>
      <c r="AM780" s="25">
        <f t="shared" si="71"/>
        <v>92.696035242290733</v>
      </c>
      <c r="AN780" s="25">
        <f t="shared" ref="AN780:AN843" si="75">SUM(AM780*AH780)</f>
        <v>7230.2907488986775</v>
      </c>
    </row>
    <row r="781" spans="1:40" ht="188.1" customHeight="1" x14ac:dyDescent="0.45">
      <c r="A781" s="3"/>
      <c r="B781" s="1" t="s">
        <v>1446</v>
      </c>
      <c r="C781" s="1" t="s">
        <v>867</v>
      </c>
      <c r="D781" s="1" t="s">
        <v>1662</v>
      </c>
      <c r="E781" s="1" t="s">
        <v>1663</v>
      </c>
      <c r="F781" s="1" t="s">
        <v>1102</v>
      </c>
      <c r="G781" s="1" t="s">
        <v>1103</v>
      </c>
      <c r="H781" s="3"/>
      <c r="I781" s="1" t="s">
        <v>131</v>
      </c>
      <c r="J781" s="1" t="s">
        <v>132</v>
      </c>
      <c r="K781" s="6" t="s">
        <v>39</v>
      </c>
      <c r="L781" s="36"/>
      <c r="M781" s="36"/>
      <c r="N781" s="36">
        <v>3</v>
      </c>
      <c r="O781" s="36">
        <v>4</v>
      </c>
      <c r="P781" s="36"/>
      <c r="Q781" s="36"/>
      <c r="R781" s="36"/>
      <c r="S781" s="36"/>
      <c r="T781" s="36"/>
      <c r="U781" s="36"/>
      <c r="V781" s="36"/>
      <c r="W781" s="36"/>
      <c r="X781" s="36"/>
      <c r="Y781" s="36"/>
      <c r="Z781" s="36"/>
      <c r="AA781" s="36"/>
      <c r="AB781" s="36"/>
      <c r="AC781" s="36"/>
      <c r="AD781" s="36"/>
      <c r="AE781" s="36"/>
      <c r="AF781" s="36"/>
      <c r="AG781" s="1"/>
      <c r="AH781" s="30">
        <f t="shared" si="72"/>
        <v>7</v>
      </c>
      <c r="AI781" s="22">
        <v>454</v>
      </c>
      <c r="AJ781" s="21">
        <f t="shared" si="73"/>
        <v>3178</v>
      </c>
      <c r="AK781" s="21">
        <f t="shared" ref="AK781:AK844" si="76">AI781*(1-79%)</f>
        <v>95.339999999999989</v>
      </c>
      <c r="AL781" s="21">
        <f t="shared" si="74"/>
        <v>667.37999999999988</v>
      </c>
      <c r="AM781" s="25">
        <f t="shared" ref="AM781:AM844" si="77">SUM(AK781/1.135)</f>
        <v>83.999999999999986</v>
      </c>
      <c r="AN781" s="25">
        <f t="shared" si="75"/>
        <v>587.99999999999989</v>
      </c>
    </row>
    <row r="782" spans="1:40" ht="188.1" customHeight="1" x14ac:dyDescent="0.45">
      <c r="A782" s="3"/>
      <c r="B782" s="1" t="s">
        <v>1446</v>
      </c>
      <c r="C782" s="1" t="s">
        <v>867</v>
      </c>
      <c r="D782" s="1" t="s">
        <v>1662</v>
      </c>
      <c r="E782" s="1" t="s">
        <v>1663</v>
      </c>
      <c r="F782" s="1" t="s">
        <v>1102</v>
      </c>
      <c r="G782" s="1" t="s">
        <v>1103</v>
      </c>
      <c r="H782" s="3"/>
      <c r="I782" s="1" t="s">
        <v>185</v>
      </c>
      <c r="J782" s="1" t="s">
        <v>186</v>
      </c>
      <c r="K782" s="6" t="s">
        <v>39</v>
      </c>
      <c r="L782" s="36"/>
      <c r="M782" s="36"/>
      <c r="N782" s="36">
        <v>1</v>
      </c>
      <c r="O782" s="36">
        <v>2</v>
      </c>
      <c r="P782" s="36"/>
      <c r="Q782" s="36"/>
      <c r="R782" s="36"/>
      <c r="S782" s="36"/>
      <c r="T782" s="36"/>
      <c r="U782" s="36"/>
      <c r="V782" s="36"/>
      <c r="W782" s="36"/>
      <c r="X782" s="36"/>
      <c r="Y782" s="36"/>
      <c r="Z782" s="36"/>
      <c r="AA782" s="36"/>
      <c r="AB782" s="36"/>
      <c r="AC782" s="36"/>
      <c r="AD782" s="36"/>
      <c r="AE782" s="36"/>
      <c r="AF782" s="36"/>
      <c r="AG782" s="1"/>
      <c r="AH782" s="30">
        <f t="shared" si="72"/>
        <v>3</v>
      </c>
      <c r="AI782" s="22">
        <v>454</v>
      </c>
      <c r="AJ782" s="21">
        <f t="shared" si="73"/>
        <v>1362</v>
      </c>
      <c r="AK782" s="21">
        <f t="shared" si="76"/>
        <v>95.339999999999989</v>
      </c>
      <c r="AL782" s="21">
        <f t="shared" si="74"/>
        <v>286.02</v>
      </c>
      <c r="AM782" s="25">
        <f t="shared" si="77"/>
        <v>83.999999999999986</v>
      </c>
      <c r="AN782" s="25">
        <f t="shared" si="75"/>
        <v>251.99999999999994</v>
      </c>
    </row>
    <row r="783" spans="1:40" ht="188.1" customHeight="1" x14ac:dyDescent="0.45">
      <c r="A783" s="3"/>
      <c r="B783" s="1" t="s">
        <v>1446</v>
      </c>
      <c r="C783" s="1" t="s">
        <v>867</v>
      </c>
      <c r="D783" s="1" t="s">
        <v>1664</v>
      </c>
      <c r="E783" s="1" t="s">
        <v>1665</v>
      </c>
      <c r="F783" s="1" t="s">
        <v>1074</v>
      </c>
      <c r="G783" s="1" t="s">
        <v>1075</v>
      </c>
      <c r="H783" s="3"/>
      <c r="I783" s="1" t="s">
        <v>107</v>
      </c>
      <c r="J783" s="1" t="s">
        <v>108</v>
      </c>
      <c r="K783" s="6" t="s">
        <v>39</v>
      </c>
      <c r="L783" s="36"/>
      <c r="M783" s="36"/>
      <c r="N783" s="36"/>
      <c r="O783" s="36"/>
      <c r="P783" s="36">
        <v>1</v>
      </c>
      <c r="Q783" s="36"/>
      <c r="R783" s="36"/>
      <c r="S783" s="36"/>
      <c r="T783" s="36"/>
      <c r="U783" s="36"/>
      <c r="V783" s="36"/>
      <c r="W783" s="36"/>
      <c r="X783" s="36"/>
      <c r="Y783" s="36"/>
      <c r="Z783" s="36"/>
      <c r="AA783" s="36"/>
      <c r="AB783" s="36"/>
      <c r="AC783" s="36"/>
      <c r="AD783" s="36"/>
      <c r="AE783" s="36"/>
      <c r="AF783" s="36"/>
      <c r="AG783" s="1"/>
      <c r="AH783" s="30">
        <f t="shared" si="72"/>
        <v>1</v>
      </c>
      <c r="AI783" s="22">
        <v>386</v>
      </c>
      <c r="AJ783" s="21">
        <f t="shared" si="73"/>
        <v>386</v>
      </c>
      <c r="AK783" s="21">
        <f t="shared" si="76"/>
        <v>81.059999999999988</v>
      </c>
      <c r="AL783" s="21">
        <f t="shared" si="74"/>
        <v>81.059999999999988</v>
      </c>
      <c r="AM783" s="25">
        <f t="shared" si="77"/>
        <v>71.418502202643154</v>
      </c>
      <c r="AN783" s="25">
        <f t="shared" si="75"/>
        <v>71.418502202643154</v>
      </c>
    </row>
    <row r="784" spans="1:40" ht="188.1" customHeight="1" x14ac:dyDescent="0.45">
      <c r="A784" s="3"/>
      <c r="B784" s="1" t="s">
        <v>738</v>
      </c>
      <c r="C784" s="1" t="s">
        <v>867</v>
      </c>
      <c r="D784" s="1" t="s">
        <v>1666</v>
      </c>
      <c r="E784" s="1" t="s">
        <v>1553</v>
      </c>
      <c r="F784" s="1" t="s">
        <v>1667</v>
      </c>
      <c r="G784" s="1" t="s">
        <v>1668</v>
      </c>
      <c r="H784" s="3"/>
      <c r="I784" s="1" t="s">
        <v>199</v>
      </c>
      <c r="J784" s="1" t="s">
        <v>200</v>
      </c>
      <c r="K784" s="6" t="s">
        <v>39</v>
      </c>
      <c r="L784" s="36"/>
      <c r="M784" s="36">
        <v>20</v>
      </c>
      <c r="N784" s="36">
        <v>20</v>
      </c>
      <c r="O784" s="36">
        <v>20</v>
      </c>
      <c r="P784" s="36">
        <v>20</v>
      </c>
      <c r="Q784" s="36">
        <v>20</v>
      </c>
      <c r="R784" s="36"/>
      <c r="S784" s="36"/>
      <c r="T784" s="36"/>
      <c r="U784" s="36"/>
      <c r="V784" s="36"/>
      <c r="W784" s="36"/>
      <c r="X784" s="36"/>
      <c r="Y784" s="36"/>
      <c r="Z784" s="36"/>
      <c r="AA784" s="36"/>
      <c r="AB784" s="36"/>
      <c r="AC784" s="36"/>
      <c r="AD784" s="36"/>
      <c r="AE784" s="36"/>
      <c r="AF784" s="36"/>
      <c r="AG784" s="1"/>
      <c r="AH784" s="30">
        <f t="shared" si="72"/>
        <v>100</v>
      </c>
      <c r="AI784" s="22">
        <v>602</v>
      </c>
      <c r="AJ784" s="21">
        <f t="shared" si="73"/>
        <v>60200</v>
      </c>
      <c r="AK784" s="21">
        <f t="shared" si="76"/>
        <v>126.41999999999997</v>
      </c>
      <c r="AL784" s="21">
        <f t="shared" si="74"/>
        <v>12641.999999999998</v>
      </c>
      <c r="AM784" s="25">
        <f t="shared" si="77"/>
        <v>111.38325991189424</v>
      </c>
      <c r="AN784" s="25">
        <f t="shared" si="75"/>
        <v>11138.325991189424</v>
      </c>
    </row>
    <row r="785" spans="1:40" ht="188.1" customHeight="1" x14ac:dyDescent="0.45">
      <c r="A785" s="2"/>
      <c r="B785" s="1" t="s">
        <v>738</v>
      </c>
      <c r="C785" s="1" t="s">
        <v>867</v>
      </c>
      <c r="D785" s="1" t="s">
        <v>1666</v>
      </c>
      <c r="E785" s="1" t="s">
        <v>1553</v>
      </c>
      <c r="F785" s="1" t="s">
        <v>238</v>
      </c>
      <c r="G785" s="1" t="s">
        <v>209</v>
      </c>
      <c r="H785" s="3"/>
      <c r="I785" s="1" t="s">
        <v>107</v>
      </c>
      <c r="J785" s="1" t="s">
        <v>108</v>
      </c>
      <c r="K785" s="6" t="s">
        <v>39</v>
      </c>
      <c r="L785" s="36"/>
      <c r="M785" s="36">
        <v>1</v>
      </c>
      <c r="N785" s="36">
        <v>10</v>
      </c>
      <c r="O785" s="36">
        <v>8</v>
      </c>
      <c r="P785" s="36"/>
      <c r="Q785" s="36"/>
      <c r="R785" s="36"/>
      <c r="S785" s="36"/>
      <c r="T785" s="36"/>
      <c r="U785" s="36"/>
      <c r="V785" s="36"/>
      <c r="W785" s="36"/>
      <c r="X785" s="36"/>
      <c r="Y785" s="36"/>
      <c r="Z785" s="36"/>
      <c r="AA785" s="36"/>
      <c r="AB785" s="36"/>
      <c r="AC785" s="36"/>
      <c r="AD785" s="36"/>
      <c r="AE785" s="36"/>
      <c r="AF785" s="36"/>
      <c r="AG785" s="1"/>
      <c r="AH785" s="30">
        <f t="shared" si="72"/>
        <v>19</v>
      </c>
      <c r="AI785" s="22">
        <v>722</v>
      </c>
      <c r="AJ785" s="21">
        <f t="shared" si="73"/>
        <v>13718</v>
      </c>
      <c r="AK785" s="21">
        <f t="shared" si="76"/>
        <v>151.61999999999998</v>
      </c>
      <c r="AL785" s="21">
        <f t="shared" si="74"/>
        <v>2880.7799999999997</v>
      </c>
      <c r="AM785" s="25">
        <f t="shared" si="77"/>
        <v>133.58590308370043</v>
      </c>
      <c r="AN785" s="25">
        <f t="shared" si="75"/>
        <v>2538.1321585903083</v>
      </c>
    </row>
    <row r="786" spans="1:40" ht="188.1" customHeight="1" x14ac:dyDescent="0.45">
      <c r="A786" s="3"/>
      <c r="B786" s="1" t="s">
        <v>1669</v>
      </c>
      <c r="C786" s="1" t="s">
        <v>867</v>
      </c>
      <c r="D786" s="1" t="s">
        <v>1670</v>
      </c>
      <c r="E786" s="1" t="s">
        <v>1671</v>
      </c>
      <c r="F786" s="1" t="s">
        <v>1672</v>
      </c>
      <c r="G786" s="1" t="s">
        <v>1673</v>
      </c>
      <c r="H786" s="3"/>
      <c r="I786" s="1" t="s">
        <v>271</v>
      </c>
      <c r="J786" s="1" t="s">
        <v>272</v>
      </c>
      <c r="K786" s="6" t="s">
        <v>1674</v>
      </c>
      <c r="L786" s="36"/>
      <c r="M786" s="36">
        <v>1</v>
      </c>
      <c r="N786" s="36"/>
      <c r="O786" s="36"/>
      <c r="P786" s="36">
        <v>1</v>
      </c>
      <c r="Q786" s="36"/>
      <c r="R786" s="36">
        <v>1</v>
      </c>
      <c r="S786" s="36"/>
      <c r="T786" s="36"/>
      <c r="U786" s="36"/>
      <c r="V786" s="36"/>
      <c r="W786" s="36"/>
      <c r="X786" s="36"/>
      <c r="Y786" s="36"/>
      <c r="Z786" s="36"/>
      <c r="AA786" s="36"/>
      <c r="AB786" s="36"/>
      <c r="AC786" s="36"/>
      <c r="AD786" s="36"/>
      <c r="AE786" s="36"/>
      <c r="AF786" s="36"/>
      <c r="AG786" s="1"/>
      <c r="AH786" s="31">
        <f t="shared" si="72"/>
        <v>3</v>
      </c>
      <c r="AI786" s="22">
        <v>210</v>
      </c>
      <c r="AJ786" s="21">
        <f t="shared" si="73"/>
        <v>630</v>
      </c>
      <c r="AK786" s="21">
        <f t="shared" si="76"/>
        <v>44.099999999999994</v>
      </c>
      <c r="AL786" s="21">
        <f t="shared" si="74"/>
        <v>132.29999999999998</v>
      </c>
      <c r="AM786" s="25">
        <f t="shared" si="77"/>
        <v>38.854625550660785</v>
      </c>
      <c r="AN786" s="25">
        <f t="shared" si="75"/>
        <v>116.56387665198235</v>
      </c>
    </row>
    <row r="787" spans="1:40" ht="188.1" customHeight="1" x14ac:dyDescent="0.45">
      <c r="A787" s="3"/>
      <c r="B787" s="1" t="s">
        <v>1669</v>
      </c>
      <c r="C787" s="1" t="s">
        <v>867</v>
      </c>
      <c r="D787" s="1" t="s">
        <v>1670</v>
      </c>
      <c r="E787" s="1" t="s">
        <v>1671</v>
      </c>
      <c r="F787" s="1" t="s">
        <v>1675</v>
      </c>
      <c r="G787" s="1" t="s">
        <v>1676</v>
      </c>
      <c r="H787" s="3"/>
      <c r="I787" s="1" t="s">
        <v>77</v>
      </c>
      <c r="J787" s="1" t="s">
        <v>78</v>
      </c>
      <c r="K787" s="6" t="s">
        <v>1674</v>
      </c>
      <c r="L787" s="36"/>
      <c r="M787" s="36"/>
      <c r="N787" s="36"/>
      <c r="O787" s="36"/>
      <c r="P787" s="36">
        <v>1</v>
      </c>
      <c r="Q787" s="36">
        <v>1</v>
      </c>
      <c r="R787" s="36"/>
      <c r="S787" s="36"/>
      <c r="T787" s="36"/>
      <c r="U787" s="36"/>
      <c r="V787" s="36"/>
      <c r="W787" s="36"/>
      <c r="X787" s="36"/>
      <c r="Y787" s="36"/>
      <c r="Z787" s="36"/>
      <c r="AA787" s="36"/>
      <c r="AB787" s="36"/>
      <c r="AC787" s="36"/>
      <c r="AD787" s="36"/>
      <c r="AE787" s="36"/>
      <c r="AF787" s="36"/>
      <c r="AG787" s="1"/>
      <c r="AH787" s="31">
        <f t="shared" si="72"/>
        <v>2</v>
      </c>
      <c r="AI787" s="22">
        <v>205</v>
      </c>
      <c r="AJ787" s="21">
        <f t="shared" si="73"/>
        <v>410</v>
      </c>
      <c r="AK787" s="21">
        <f t="shared" si="76"/>
        <v>43.04999999999999</v>
      </c>
      <c r="AL787" s="21">
        <f t="shared" si="74"/>
        <v>86.09999999999998</v>
      </c>
      <c r="AM787" s="25">
        <f t="shared" si="77"/>
        <v>37.929515418502191</v>
      </c>
      <c r="AN787" s="25">
        <f t="shared" si="75"/>
        <v>75.859030837004383</v>
      </c>
    </row>
    <row r="788" spans="1:40" ht="188.1" customHeight="1" x14ac:dyDescent="0.45">
      <c r="A788" s="3"/>
      <c r="B788" s="1" t="s">
        <v>1669</v>
      </c>
      <c r="C788" s="1" t="s">
        <v>867</v>
      </c>
      <c r="D788" s="1" t="s">
        <v>1677</v>
      </c>
      <c r="E788" s="1" t="s">
        <v>1678</v>
      </c>
      <c r="F788" s="1" t="s">
        <v>1679</v>
      </c>
      <c r="G788" s="1" t="s">
        <v>1680</v>
      </c>
      <c r="H788" s="3"/>
      <c r="I788" s="1" t="s">
        <v>145</v>
      </c>
      <c r="J788" s="1" t="s">
        <v>146</v>
      </c>
      <c r="K788" s="6" t="s">
        <v>1674</v>
      </c>
      <c r="L788" s="36"/>
      <c r="M788" s="36">
        <v>2</v>
      </c>
      <c r="N788" s="36"/>
      <c r="O788" s="36"/>
      <c r="P788" s="36"/>
      <c r="Q788" s="36"/>
      <c r="R788" s="36"/>
      <c r="S788" s="36"/>
      <c r="T788" s="36"/>
      <c r="U788" s="36"/>
      <c r="V788" s="36"/>
      <c r="W788" s="36"/>
      <c r="X788" s="36"/>
      <c r="Y788" s="36"/>
      <c r="Z788" s="36"/>
      <c r="AA788" s="36"/>
      <c r="AB788" s="36"/>
      <c r="AC788" s="36"/>
      <c r="AD788" s="36"/>
      <c r="AE788" s="36"/>
      <c r="AF788" s="36"/>
      <c r="AG788" s="1"/>
      <c r="AH788" s="31">
        <f t="shared" si="72"/>
        <v>2</v>
      </c>
      <c r="AI788" s="22">
        <v>275</v>
      </c>
      <c r="AJ788" s="21">
        <f t="shared" si="73"/>
        <v>550</v>
      </c>
      <c r="AK788" s="21">
        <f t="shared" si="76"/>
        <v>57.749999999999993</v>
      </c>
      <c r="AL788" s="21">
        <f t="shared" si="74"/>
        <v>115.49999999999999</v>
      </c>
      <c r="AM788" s="25">
        <f t="shared" si="77"/>
        <v>50.881057268722458</v>
      </c>
      <c r="AN788" s="25">
        <f t="shared" si="75"/>
        <v>101.76211453744492</v>
      </c>
    </row>
    <row r="789" spans="1:40" ht="188.1" customHeight="1" x14ac:dyDescent="0.45">
      <c r="A789" s="3"/>
      <c r="B789" s="1" t="s">
        <v>1669</v>
      </c>
      <c r="C789" s="1" t="s">
        <v>867</v>
      </c>
      <c r="D789" s="1" t="s">
        <v>1681</v>
      </c>
      <c r="E789" s="1" t="s">
        <v>1682</v>
      </c>
      <c r="F789" s="1" t="s">
        <v>1683</v>
      </c>
      <c r="G789" s="1" t="s">
        <v>1684</v>
      </c>
      <c r="H789" s="3"/>
      <c r="I789" s="1" t="s">
        <v>107</v>
      </c>
      <c r="J789" s="1" t="s">
        <v>108</v>
      </c>
      <c r="K789" s="6" t="s">
        <v>1674</v>
      </c>
      <c r="L789" s="36"/>
      <c r="M789" s="36"/>
      <c r="N789" s="36">
        <v>1</v>
      </c>
      <c r="O789" s="36"/>
      <c r="P789" s="36"/>
      <c r="Q789" s="36">
        <v>2</v>
      </c>
      <c r="R789" s="36"/>
      <c r="S789" s="36"/>
      <c r="T789" s="36"/>
      <c r="U789" s="36"/>
      <c r="V789" s="36"/>
      <c r="W789" s="36"/>
      <c r="X789" s="36"/>
      <c r="Y789" s="36"/>
      <c r="Z789" s="36"/>
      <c r="AA789" s="36"/>
      <c r="AB789" s="36"/>
      <c r="AC789" s="36"/>
      <c r="AD789" s="36"/>
      <c r="AE789" s="36"/>
      <c r="AF789" s="36"/>
      <c r="AG789" s="1"/>
      <c r="AH789" s="31">
        <f t="shared" si="72"/>
        <v>3</v>
      </c>
      <c r="AI789" s="22">
        <v>205</v>
      </c>
      <c r="AJ789" s="21">
        <f t="shared" si="73"/>
        <v>615</v>
      </c>
      <c r="AK789" s="21">
        <f t="shared" si="76"/>
        <v>43.04999999999999</v>
      </c>
      <c r="AL789" s="21">
        <f t="shared" si="74"/>
        <v>129.14999999999998</v>
      </c>
      <c r="AM789" s="25">
        <f t="shared" si="77"/>
        <v>37.929515418502191</v>
      </c>
      <c r="AN789" s="25">
        <f t="shared" si="75"/>
        <v>113.78854625550657</v>
      </c>
    </row>
    <row r="790" spans="1:40" ht="188.1" customHeight="1" x14ac:dyDescent="0.45">
      <c r="A790" s="3"/>
      <c r="B790" s="1" t="s">
        <v>1669</v>
      </c>
      <c r="C790" s="1" t="s">
        <v>867</v>
      </c>
      <c r="D790" s="1" t="s">
        <v>1685</v>
      </c>
      <c r="E790" s="1" t="s">
        <v>1686</v>
      </c>
      <c r="F790" s="1" t="s">
        <v>1687</v>
      </c>
      <c r="G790" s="1" t="s">
        <v>1688</v>
      </c>
      <c r="H790" s="3"/>
      <c r="I790" s="1" t="s">
        <v>1421</v>
      </c>
      <c r="J790" s="1" t="s">
        <v>1689</v>
      </c>
      <c r="K790" s="6" t="s">
        <v>1674</v>
      </c>
      <c r="L790" s="36"/>
      <c r="M790" s="36"/>
      <c r="N790" s="36">
        <v>4</v>
      </c>
      <c r="O790" s="36"/>
      <c r="P790" s="36"/>
      <c r="Q790" s="36"/>
      <c r="R790" s="36"/>
      <c r="S790" s="36"/>
      <c r="T790" s="36"/>
      <c r="U790" s="36"/>
      <c r="V790" s="36"/>
      <c r="W790" s="36"/>
      <c r="X790" s="36"/>
      <c r="Y790" s="36"/>
      <c r="Z790" s="36"/>
      <c r="AA790" s="36"/>
      <c r="AB790" s="36"/>
      <c r="AC790" s="36"/>
      <c r="AD790" s="36"/>
      <c r="AE790" s="36"/>
      <c r="AF790" s="36"/>
      <c r="AG790" s="1"/>
      <c r="AH790" s="31">
        <f t="shared" si="72"/>
        <v>4</v>
      </c>
      <c r="AI790" s="22">
        <v>205</v>
      </c>
      <c r="AJ790" s="21">
        <f t="shared" si="73"/>
        <v>820</v>
      </c>
      <c r="AK790" s="21">
        <f t="shared" si="76"/>
        <v>43.04999999999999</v>
      </c>
      <c r="AL790" s="21">
        <f t="shared" si="74"/>
        <v>172.19999999999996</v>
      </c>
      <c r="AM790" s="25">
        <f t="shared" si="77"/>
        <v>37.929515418502191</v>
      </c>
      <c r="AN790" s="25">
        <f t="shared" si="75"/>
        <v>151.71806167400877</v>
      </c>
    </row>
    <row r="791" spans="1:40" ht="188.1" customHeight="1" x14ac:dyDescent="0.45">
      <c r="A791" s="3"/>
      <c r="B791" s="1" t="s">
        <v>1669</v>
      </c>
      <c r="C791" s="1" t="s">
        <v>867</v>
      </c>
      <c r="D791" s="1" t="s">
        <v>1690</v>
      </c>
      <c r="E791" s="1" t="s">
        <v>1691</v>
      </c>
      <c r="F791" s="1" t="s">
        <v>1672</v>
      </c>
      <c r="G791" s="1" t="s">
        <v>1673</v>
      </c>
      <c r="H791" s="3"/>
      <c r="I791" s="1" t="s">
        <v>145</v>
      </c>
      <c r="J791" s="1" t="s">
        <v>146</v>
      </c>
      <c r="K791" s="6" t="s">
        <v>1674</v>
      </c>
      <c r="L791" s="36">
        <v>11</v>
      </c>
      <c r="M791" s="36"/>
      <c r="N791" s="36"/>
      <c r="O791" s="36"/>
      <c r="P791" s="36"/>
      <c r="Q791" s="36"/>
      <c r="R791" s="36"/>
      <c r="S791" s="36"/>
      <c r="T791" s="36"/>
      <c r="U791" s="36"/>
      <c r="V791" s="36"/>
      <c r="W791" s="36"/>
      <c r="X791" s="36"/>
      <c r="Y791" s="36"/>
      <c r="Z791" s="36"/>
      <c r="AA791" s="36"/>
      <c r="AB791" s="36"/>
      <c r="AC791" s="36"/>
      <c r="AD791" s="36"/>
      <c r="AE791" s="36"/>
      <c r="AF791" s="36"/>
      <c r="AG791" s="1"/>
      <c r="AH791" s="31">
        <f t="shared" si="72"/>
        <v>11</v>
      </c>
      <c r="AI791" s="22">
        <v>187.5</v>
      </c>
      <c r="AJ791" s="21">
        <f t="shared" si="73"/>
        <v>2062.5</v>
      </c>
      <c r="AK791" s="21">
        <f t="shared" si="76"/>
        <v>39.374999999999993</v>
      </c>
      <c r="AL791" s="21">
        <f t="shared" si="74"/>
        <v>433.12499999999994</v>
      </c>
      <c r="AM791" s="25">
        <f t="shared" si="77"/>
        <v>34.691629955947128</v>
      </c>
      <c r="AN791" s="25">
        <f t="shared" si="75"/>
        <v>381.60792951541839</v>
      </c>
    </row>
    <row r="792" spans="1:40" ht="188.1" customHeight="1" x14ac:dyDescent="0.45">
      <c r="A792" s="3"/>
      <c r="B792" s="1" t="s">
        <v>1669</v>
      </c>
      <c r="C792" s="1" t="s">
        <v>867</v>
      </c>
      <c r="D792" s="1" t="s">
        <v>1692</v>
      </c>
      <c r="E792" s="1" t="s">
        <v>1693</v>
      </c>
      <c r="F792" s="1" t="s">
        <v>1679</v>
      </c>
      <c r="G792" s="1" t="s">
        <v>1680</v>
      </c>
      <c r="H792" s="3"/>
      <c r="I792" s="1" t="s">
        <v>1694</v>
      </c>
      <c r="J792" s="1" t="s">
        <v>1695</v>
      </c>
      <c r="K792" s="6" t="s">
        <v>1674</v>
      </c>
      <c r="L792" s="36"/>
      <c r="M792" s="36">
        <v>1</v>
      </c>
      <c r="N792" s="36">
        <v>1</v>
      </c>
      <c r="O792" s="36"/>
      <c r="P792" s="36"/>
      <c r="Q792" s="36"/>
      <c r="R792" s="36"/>
      <c r="S792" s="36"/>
      <c r="T792" s="36"/>
      <c r="U792" s="36"/>
      <c r="V792" s="36"/>
      <c r="W792" s="36"/>
      <c r="X792" s="36"/>
      <c r="Y792" s="36"/>
      <c r="Z792" s="36"/>
      <c r="AA792" s="36"/>
      <c r="AB792" s="36"/>
      <c r="AC792" s="36"/>
      <c r="AD792" s="36"/>
      <c r="AE792" s="36"/>
      <c r="AF792" s="36"/>
      <c r="AG792" s="1"/>
      <c r="AH792" s="31">
        <f t="shared" si="72"/>
        <v>2</v>
      </c>
      <c r="AI792" s="22">
        <v>202.5</v>
      </c>
      <c r="AJ792" s="21">
        <f t="shared" si="73"/>
        <v>405</v>
      </c>
      <c r="AK792" s="21">
        <f t="shared" si="76"/>
        <v>42.524999999999991</v>
      </c>
      <c r="AL792" s="21">
        <f t="shared" si="74"/>
        <v>85.049999999999983</v>
      </c>
      <c r="AM792" s="25">
        <f t="shared" si="77"/>
        <v>37.466960352422902</v>
      </c>
      <c r="AN792" s="25">
        <f t="shared" si="75"/>
        <v>74.933920704845804</v>
      </c>
    </row>
    <row r="793" spans="1:40" ht="188.1" customHeight="1" x14ac:dyDescent="0.45">
      <c r="A793" s="3"/>
      <c r="B793" s="1" t="s">
        <v>1696</v>
      </c>
      <c r="C793" s="1" t="s">
        <v>867</v>
      </c>
      <c r="D793" s="1" t="s">
        <v>1697</v>
      </c>
      <c r="E793" s="1" t="s">
        <v>1698</v>
      </c>
      <c r="F793" s="1" t="s">
        <v>1699</v>
      </c>
      <c r="G793" s="1" t="s">
        <v>1700</v>
      </c>
      <c r="H793" s="3"/>
      <c r="I793" s="1" t="s">
        <v>145</v>
      </c>
      <c r="J793" s="1" t="s">
        <v>146</v>
      </c>
      <c r="K793" s="6" t="s">
        <v>1674</v>
      </c>
      <c r="L793" s="36">
        <v>2</v>
      </c>
      <c r="M793" s="36"/>
      <c r="N793" s="36"/>
      <c r="O793" s="36"/>
      <c r="P793" s="36">
        <v>1</v>
      </c>
      <c r="Q793" s="36"/>
      <c r="R793" s="36"/>
      <c r="S793" s="36"/>
      <c r="T793" s="36"/>
      <c r="U793" s="36"/>
      <c r="V793" s="36"/>
      <c r="W793" s="36"/>
      <c r="X793" s="36"/>
      <c r="Y793" s="36"/>
      <c r="Z793" s="36"/>
      <c r="AA793" s="36"/>
      <c r="AB793" s="36"/>
      <c r="AC793" s="36"/>
      <c r="AD793" s="36"/>
      <c r="AE793" s="36"/>
      <c r="AF793" s="36"/>
      <c r="AG793" s="1"/>
      <c r="AH793" s="31">
        <f t="shared" si="72"/>
        <v>3</v>
      </c>
      <c r="AI793" s="22">
        <v>215</v>
      </c>
      <c r="AJ793" s="21">
        <f t="shared" si="73"/>
        <v>645</v>
      </c>
      <c r="AK793" s="21">
        <f t="shared" si="76"/>
        <v>45.149999999999991</v>
      </c>
      <c r="AL793" s="21">
        <f t="shared" si="74"/>
        <v>135.44999999999999</v>
      </c>
      <c r="AM793" s="25">
        <f t="shared" si="77"/>
        <v>39.779735682819378</v>
      </c>
      <c r="AN793" s="25">
        <f t="shared" si="75"/>
        <v>119.33920704845814</v>
      </c>
    </row>
    <row r="794" spans="1:40" ht="188.1" customHeight="1" x14ac:dyDescent="0.45">
      <c r="A794" s="3"/>
      <c r="B794" s="1" t="s">
        <v>1701</v>
      </c>
      <c r="C794" s="1" t="s">
        <v>867</v>
      </c>
      <c r="D794" s="1" t="s">
        <v>1702</v>
      </c>
      <c r="E794" s="1" t="s">
        <v>1703</v>
      </c>
      <c r="F794" s="1" t="s">
        <v>1672</v>
      </c>
      <c r="G794" s="1" t="s">
        <v>1673</v>
      </c>
      <c r="H794" s="3"/>
      <c r="I794" s="1" t="s">
        <v>1704</v>
      </c>
      <c r="J794" s="1" t="s">
        <v>1705</v>
      </c>
      <c r="K794" s="6" t="s">
        <v>1674</v>
      </c>
      <c r="L794" s="36">
        <v>1</v>
      </c>
      <c r="M794" s="36"/>
      <c r="N794" s="36"/>
      <c r="O794" s="36"/>
      <c r="P794" s="36"/>
      <c r="Q794" s="36">
        <v>1</v>
      </c>
      <c r="R794" s="36"/>
      <c r="S794" s="36"/>
      <c r="T794" s="36"/>
      <c r="U794" s="36"/>
      <c r="V794" s="36"/>
      <c r="W794" s="36"/>
      <c r="X794" s="36"/>
      <c r="Y794" s="36"/>
      <c r="Z794" s="36"/>
      <c r="AA794" s="36"/>
      <c r="AB794" s="36"/>
      <c r="AC794" s="36"/>
      <c r="AD794" s="36"/>
      <c r="AE794" s="36"/>
      <c r="AF794" s="36"/>
      <c r="AG794" s="1"/>
      <c r="AH794" s="31">
        <f t="shared" si="72"/>
        <v>2</v>
      </c>
      <c r="AI794" s="22">
        <v>192.5</v>
      </c>
      <c r="AJ794" s="21">
        <f t="shared" si="73"/>
        <v>385</v>
      </c>
      <c r="AK794" s="21">
        <f t="shared" si="76"/>
        <v>40.42499999999999</v>
      </c>
      <c r="AL794" s="21">
        <f t="shared" si="74"/>
        <v>80.84999999999998</v>
      </c>
      <c r="AM794" s="25">
        <f t="shared" si="77"/>
        <v>35.616740088105715</v>
      </c>
      <c r="AN794" s="25">
        <f t="shared" si="75"/>
        <v>71.23348017621143</v>
      </c>
    </row>
    <row r="795" spans="1:40" ht="188.1" customHeight="1" x14ac:dyDescent="0.45">
      <c r="A795" s="3"/>
      <c r="B795" s="1" t="s">
        <v>1669</v>
      </c>
      <c r="C795" s="1" t="s">
        <v>867</v>
      </c>
      <c r="D795" s="1" t="s">
        <v>1706</v>
      </c>
      <c r="E795" s="1" t="s">
        <v>1707</v>
      </c>
      <c r="F795" s="1" t="s">
        <v>1672</v>
      </c>
      <c r="G795" s="1" t="s">
        <v>1673</v>
      </c>
      <c r="H795" s="3"/>
      <c r="I795" s="1" t="s">
        <v>271</v>
      </c>
      <c r="J795" s="1" t="s">
        <v>272</v>
      </c>
      <c r="K795" s="6" t="s">
        <v>1674</v>
      </c>
      <c r="L795" s="36"/>
      <c r="M795" s="36"/>
      <c r="N795" s="36">
        <v>1</v>
      </c>
      <c r="O795" s="36"/>
      <c r="P795" s="36"/>
      <c r="Q795" s="36"/>
      <c r="R795" s="36">
        <v>1</v>
      </c>
      <c r="S795" s="36"/>
      <c r="T795" s="36"/>
      <c r="U795" s="36"/>
      <c r="V795" s="36"/>
      <c r="W795" s="36"/>
      <c r="X795" s="36"/>
      <c r="Y795" s="36"/>
      <c r="Z795" s="36"/>
      <c r="AA795" s="36"/>
      <c r="AB795" s="36"/>
      <c r="AC795" s="36"/>
      <c r="AD795" s="36"/>
      <c r="AE795" s="36"/>
      <c r="AF795" s="36"/>
      <c r="AG795" s="1"/>
      <c r="AH795" s="31">
        <f t="shared" si="72"/>
        <v>2</v>
      </c>
      <c r="AI795" s="22">
        <v>172.5</v>
      </c>
      <c r="AJ795" s="21">
        <f t="shared" si="73"/>
        <v>345</v>
      </c>
      <c r="AK795" s="21">
        <f t="shared" si="76"/>
        <v>36.224999999999994</v>
      </c>
      <c r="AL795" s="21">
        <f t="shared" si="74"/>
        <v>72.449999999999989</v>
      </c>
      <c r="AM795" s="25">
        <f t="shared" si="77"/>
        <v>31.916299559471362</v>
      </c>
      <c r="AN795" s="25">
        <f t="shared" si="75"/>
        <v>63.832599118942724</v>
      </c>
    </row>
    <row r="796" spans="1:40" ht="188.1" customHeight="1" x14ac:dyDescent="0.45">
      <c r="A796" s="3"/>
      <c r="B796" s="1" t="s">
        <v>1669</v>
      </c>
      <c r="C796" s="1" t="s">
        <v>867</v>
      </c>
      <c r="D796" s="1" t="s">
        <v>1708</v>
      </c>
      <c r="E796" s="1" t="s">
        <v>1709</v>
      </c>
      <c r="F796" s="1" t="s">
        <v>1675</v>
      </c>
      <c r="G796" s="1" t="s">
        <v>1676</v>
      </c>
      <c r="H796" s="3"/>
      <c r="I796" s="1" t="s">
        <v>77</v>
      </c>
      <c r="J796" s="1" t="s">
        <v>78</v>
      </c>
      <c r="K796" s="6" t="s">
        <v>1674</v>
      </c>
      <c r="L796" s="36"/>
      <c r="M796" s="36"/>
      <c r="N796" s="36">
        <v>1</v>
      </c>
      <c r="O796" s="36">
        <v>1</v>
      </c>
      <c r="P796" s="36"/>
      <c r="Q796" s="36">
        <v>1</v>
      </c>
      <c r="R796" s="36"/>
      <c r="S796" s="36"/>
      <c r="T796" s="36"/>
      <c r="U796" s="36"/>
      <c r="V796" s="36"/>
      <c r="W796" s="36"/>
      <c r="X796" s="36"/>
      <c r="Y796" s="36"/>
      <c r="Z796" s="36"/>
      <c r="AA796" s="36"/>
      <c r="AB796" s="36"/>
      <c r="AC796" s="36"/>
      <c r="AD796" s="36"/>
      <c r="AE796" s="36"/>
      <c r="AF796" s="36"/>
      <c r="AG796" s="1"/>
      <c r="AH796" s="31">
        <f t="shared" si="72"/>
        <v>3</v>
      </c>
      <c r="AI796" s="22">
        <v>172.5</v>
      </c>
      <c r="AJ796" s="21">
        <f t="shared" si="73"/>
        <v>517.5</v>
      </c>
      <c r="AK796" s="21">
        <f t="shared" si="76"/>
        <v>36.224999999999994</v>
      </c>
      <c r="AL796" s="21">
        <f t="shared" si="74"/>
        <v>108.67499999999998</v>
      </c>
      <c r="AM796" s="25">
        <f t="shared" si="77"/>
        <v>31.916299559471362</v>
      </c>
      <c r="AN796" s="25">
        <f t="shared" si="75"/>
        <v>95.748898678414093</v>
      </c>
    </row>
    <row r="797" spans="1:40" ht="188.1" customHeight="1" x14ac:dyDescent="0.45">
      <c r="A797" s="3"/>
      <c r="B797" s="1" t="s">
        <v>1669</v>
      </c>
      <c r="C797" s="1" t="s">
        <v>867</v>
      </c>
      <c r="D797" s="1" t="s">
        <v>1710</v>
      </c>
      <c r="E797" s="1" t="s">
        <v>1711</v>
      </c>
      <c r="F797" s="1" t="s">
        <v>1712</v>
      </c>
      <c r="G797" s="1" t="s">
        <v>1713</v>
      </c>
      <c r="H797" s="3"/>
      <c r="I797" s="1" t="s">
        <v>77</v>
      </c>
      <c r="J797" s="1" t="s">
        <v>78</v>
      </c>
      <c r="K797" s="6" t="s">
        <v>1674</v>
      </c>
      <c r="L797" s="36"/>
      <c r="M797" s="36"/>
      <c r="N797" s="36">
        <v>2</v>
      </c>
      <c r="O797" s="36">
        <v>1</v>
      </c>
      <c r="P797" s="36"/>
      <c r="Q797" s="36"/>
      <c r="R797" s="36"/>
      <c r="S797" s="36"/>
      <c r="T797" s="36"/>
      <c r="U797" s="36"/>
      <c r="V797" s="36"/>
      <c r="W797" s="36"/>
      <c r="X797" s="36"/>
      <c r="Y797" s="36"/>
      <c r="Z797" s="36"/>
      <c r="AA797" s="36"/>
      <c r="AB797" s="36"/>
      <c r="AC797" s="36"/>
      <c r="AD797" s="36"/>
      <c r="AE797" s="36"/>
      <c r="AF797" s="36"/>
      <c r="AG797" s="1"/>
      <c r="AH797" s="31">
        <f t="shared" si="72"/>
        <v>3</v>
      </c>
      <c r="AI797" s="22">
        <v>160</v>
      </c>
      <c r="AJ797" s="21">
        <f t="shared" si="73"/>
        <v>480</v>
      </c>
      <c r="AK797" s="21">
        <f t="shared" si="76"/>
        <v>33.599999999999994</v>
      </c>
      <c r="AL797" s="21">
        <f t="shared" si="74"/>
        <v>100.79999999999998</v>
      </c>
      <c r="AM797" s="25">
        <f t="shared" si="77"/>
        <v>29.603524229074885</v>
      </c>
      <c r="AN797" s="25">
        <f t="shared" si="75"/>
        <v>88.810572687224663</v>
      </c>
    </row>
    <row r="798" spans="1:40" ht="188.1" customHeight="1" x14ac:dyDescent="0.45">
      <c r="A798" s="3"/>
      <c r="B798" s="1" t="s">
        <v>1669</v>
      </c>
      <c r="C798" s="1" t="s">
        <v>867</v>
      </c>
      <c r="D798" s="1" t="s">
        <v>1714</v>
      </c>
      <c r="E798" s="1" t="s">
        <v>1715</v>
      </c>
      <c r="F798" s="1" t="s">
        <v>1679</v>
      </c>
      <c r="G798" s="1" t="s">
        <v>1680</v>
      </c>
      <c r="H798" s="3"/>
      <c r="I798" s="1" t="s">
        <v>1694</v>
      </c>
      <c r="J798" s="1" t="s">
        <v>1695</v>
      </c>
      <c r="K798" s="6" t="s">
        <v>1674</v>
      </c>
      <c r="L798" s="36">
        <v>2</v>
      </c>
      <c r="M798" s="36">
        <v>2</v>
      </c>
      <c r="N798" s="36">
        <v>1</v>
      </c>
      <c r="O798" s="36">
        <v>1</v>
      </c>
      <c r="P798" s="36">
        <v>1</v>
      </c>
      <c r="Q798" s="36"/>
      <c r="R798" s="36"/>
      <c r="S798" s="36"/>
      <c r="T798" s="36"/>
      <c r="U798" s="36"/>
      <c r="V798" s="36"/>
      <c r="W798" s="36"/>
      <c r="X798" s="36"/>
      <c r="Y798" s="36"/>
      <c r="Z798" s="36"/>
      <c r="AA798" s="36"/>
      <c r="AB798" s="36"/>
      <c r="AC798" s="36"/>
      <c r="AD798" s="36"/>
      <c r="AE798" s="36"/>
      <c r="AF798" s="36"/>
      <c r="AG798" s="1"/>
      <c r="AH798" s="31">
        <f t="shared" si="72"/>
        <v>7</v>
      </c>
      <c r="AI798" s="22">
        <v>195</v>
      </c>
      <c r="AJ798" s="21">
        <f t="shared" si="73"/>
        <v>1365</v>
      </c>
      <c r="AK798" s="21">
        <f t="shared" si="76"/>
        <v>40.949999999999996</v>
      </c>
      <c r="AL798" s="21">
        <f t="shared" si="74"/>
        <v>286.64999999999998</v>
      </c>
      <c r="AM798" s="25">
        <f t="shared" si="77"/>
        <v>36.079295154185019</v>
      </c>
      <c r="AN798" s="25">
        <f t="shared" si="75"/>
        <v>252.55506607929513</v>
      </c>
    </row>
    <row r="799" spans="1:40" ht="188.1" customHeight="1" x14ac:dyDescent="0.45">
      <c r="A799" s="3"/>
      <c r="B799" s="1" t="s">
        <v>1669</v>
      </c>
      <c r="C799" s="1" t="s">
        <v>867</v>
      </c>
      <c r="D799" s="1" t="s">
        <v>1716</v>
      </c>
      <c r="E799" s="1" t="s">
        <v>1717</v>
      </c>
      <c r="F799" s="1" t="s">
        <v>1672</v>
      </c>
      <c r="G799" s="1" t="s">
        <v>1673</v>
      </c>
      <c r="H799" s="3"/>
      <c r="I799" s="1" t="s">
        <v>145</v>
      </c>
      <c r="J799" s="1" t="s">
        <v>146</v>
      </c>
      <c r="K799" s="6" t="s">
        <v>1674</v>
      </c>
      <c r="L799" s="36"/>
      <c r="M799" s="36"/>
      <c r="N799" s="36">
        <v>3</v>
      </c>
      <c r="O799" s="36"/>
      <c r="P799" s="36"/>
      <c r="Q799" s="36"/>
      <c r="R799" s="36"/>
      <c r="S799" s="36"/>
      <c r="T799" s="36"/>
      <c r="U799" s="36"/>
      <c r="V799" s="36"/>
      <c r="W799" s="36"/>
      <c r="X799" s="36"/>
      <c r="Y799" s="36"/>
      <c r="Z799" s="36"/>
      <c r="AA799" s="36"/>
      <c r="AB799" s="36"/>
      <c r="AC799" s="36"/>
      <c r="AD799" s="36"/>
      <c r="AE799" s="36"/>
      <c r="AF799" s="36"/>
      <c r="AG799" s="1"/>
      <c r="AH799" s="31">
        <f t="shared" si="72"/>
        <v>3</v>
      </c>
      <c r="AI799" s="22">
        <v>190</v>
      </c>
      <c r="AJ799" s="21">
        <f t="shared" si="73"/>
        <v>570</v>
      </c>
      <c r="AK799" s="21">
        <f t="shared" si="76"/>
        <v>39.899999999999991</v>
      </c>
      <c r="AL799" s="21">
        <f t="shared" si="74"/>
        <v>119.69999999999997</v>
      </c>
      <c r="AM799" s="25">
        <f t="shared" si="77"/>
        <v>35.154185022026425</v>
      </c>
      <c r="AN799" s="25">
        <f t="shared" si="75"/>
        <v>105.46255506607928</v>
      </c>
    </row>
    <row r="800" spans="1:40" ht="188.1" customHeight="1" x14ac:dyDescent="0.45">
      <c r="A800" s="3"/>
      <c r="B800" s="1" t="s">
        <v>1669</v>
      </c>
      <c r="C800" s="1" t="s">
        <v>867</v>
      </c>
      <c r="D800" s="1" t="s">
        <v>1718</v>
      </c>
      <c r="E800" s="1" t="s">
        <v>1719</v>
      </c>
      <c r="F800" s="1" t="s">
        <v>1672</v>
      </c>
      <c r="G800" s="1" t="s">
        <v>1673</v>
      </c>
      <c r="H800" s="3"/>
      <c r="I800" s="1" t="s">
        <v>1720</v>
      </c>
      <c r="J800" s="1" t="s">
        <v>1721</v>
      </c>
      <c r="K800" s="6" t="s">
        <v>1674</v>
      </c>
      <c r="L800" s="36"/>
      <c r="M800" s="36"/>
      <c r="N800" s="36">
        <v>1</v>
      </c>
      <c r="O800" s="36"/>
      <c r="P800" s="36"/>
      <c r="Q800" s="36"/>
      <c r="R800" s="36"/>
      <c r="S800" s="36"/>
      <c r="T800" s="36"/>
      <c r="U800" s="36"/>
      <c r="V800" s="36"/>
      <c r="W800" s="36"/>
      <c r="X800" s="36"/>
      <c r="Y800" s="36"/>
      <c r="Z800" s="36"/>
      <c r="AA800" s="36"/>
      <c r="AB800" s="36"/>
      <c r="AC800" s="36"/>
      <c r="AD800" s="36"/>
      <c r="AE800" s="36"/>
      <c r="AF800" s="36"/>
      <c r="AG800" s="1"/>
      <c r="AH800" s="31">
        <f t="shared" si="72"/>
        <v>1</v>
      </c>
      <c r="AI800" s="22">
        <v>205</v>
      </c>
      <c r="AJ800" s="21">
        <f t="shared" si="73"/>
        <v>205</v>
      </c>
      <c r="AK800" s="21">
        <f t="shared" si="76"/>
        <v>43.04999999999999</v>
      </c>
      <c r="AL800" s="21">
        <f t="shared" si="74"/>
        <v>43.04999999999999</v>
      </c>
      <c r="AM800" s="25">
        <f t="shared" si="77"/>
        <v>37.929515418502191</v>
      </c>
      <c r="AN800" s="25">
        <f t="shared" si="75"/>
        <v>37.929515418502191</v>
      </c>
    </row>
    <row r="801" spans="1:40" ht="188.1" customHeight="1" x14ac:dyDescent="0.45">
      <c r="A801" s="3"/>
      <c r="B801" s="1" t="s">
        <v>1669</v>
      </c>
      <c r="C801" s="1" t="s">
        <v>867</v>
      </c>
      <c r="D801" s="1" t="s">
        <v>1722</v>
      </c>
      <c r="E801" s="1" t="s">
        <v>1723</v>
      </c>
      <c r="F801" s="1" t="s">
        <v>1724</v>
      </c>
      <c r="G801" s="1" t="s">
        <v>1725</v>
      </c>
      <c r="H801" s="3"/>
      <c r="I801" s="1" t="s">
        <v>65</v>
      </c>
      <c r="J801" s="1" t="s">
        <v>66</v>
      </c>
      <c r="K801" s="6" t="s">
        <v>1674</v>
      </c>
      <c r="L801" s="36"/>
      <c r="M801" s="36"/>
      <c r="N801" s="36"/>
      <c r="O801" s="36"/>
      <c r="P801" s="36">
        <v>1</v>
      </c>
      <c r="Q801" s="36"/>
      <c r="R801" s="36"/>
      <c r="S801" s="36"/>
      <c r="T801" s="36"/>
      <c r="U801" s="36"/>
      <c r="V801" s="36"/>
      <c r="W801" s="36"/>
      <c r="X801" s="36"/>
      <c r="Y801" s="36"/>
      <c r="Z801" s="36"/>
      <c r="AA801" s="36"/>
      <c r="AB801" s="36"/>
      <c r="AC801" s="36"/>
      <c r="AD801" s="36"/>
      <c r="AE801" s="36"/>
      <c r="AF801" s="36"/>
      <c r="AG801" s="1"/>
      <c r="AH801" s="31">
        <f t="shared" si="72"/>
        <v>1</v>
      </c>
      <c r="AI801" s="22">
        <v>185</v>
      </c>
      <c r="AJ801" s="21">
        <f t="shared" si="73"/>
        <v>185</v>
      </c>
      <c r="AK801" s="21">
        <f t="shared" si="76"/>
        <v>38.849999999999994</v>
      </c>
      <c r="AL801" s="21">
        <f t="shared" si="74"/>
        <v>38.849999999999994</v>
      </c>
      <c r="AM801" s="25">
        <f t="shared" si="77"/>
        <v>34.229074889867839</v>
      </c>
      <c r="AN801" s="25">
        <f t="shared" si="75"/>
        <v>34.229074889867839</v>
      </c>
    </row>
    <row r="802" spans="1:40" ht="188.1" customHeight="1" x14ac:dyDescent="0.45">
      <c r="A802" s="3"/>
      <c r="B802" s="1" t="s">
        <v>1701</v>
      </c>
      <c r="C802" s="1" t="s">
        <v>867</v>
      </c>
      <c r="D802" s="1" t="s">
        <v>1726</v>
      </c>
      <c r="E802" s="1" t="s">
        <v>1727</v>
      </c>
      <c r="F802" s="1" t="s">
        <v>1728</v>
      </c>
      <c r="G802" s="1" t="s">
        <v>1729</v>
      </c>
      <c r="H802" s="3"/>
      <c r="I802" s="1" t="s">
        <v>77</v>
      </c>
      <c r="J802" s="1" t="s">
        <v>78</v>
      </c>
      <c r="K802" s="6" t="s">
        <v>1674</v>
      </c>
      <c r="L802" s="36"/>
      <c r="M802" s="36"/>
      <c r="N802" s="36">
        <v>1</v>
      </c>
      <c r="O802" s="36"/>
      <c r="P802" s="36"/>
      <c r="Q802" s="36"/>
      <c r="R802" s="36"/>
      <c r="S802" s="36"/>
      <c r="T802" s="36"/>
      <c r="U802" s="36"/>
      <c r="V802" s="36"/>
      <c r="W802" s="36"/>
      <c r="X802" s="36"/>
      <c r="Y802" s="36"/>
      <c r="Z802" s="36"/>
      <c r="AA802" s="36"/>
      <c r="AB802" s="36"/>
      <c r="AC802" s="36"/>
      <c r="AD802" s="36"/>
      <c r="AE802" s="36"/>
      <c r="AF802" s="36"/>
      <c r="AG802" s="1"/>
      <c r="AH802" s="31">
        <f t="shared" si="72"/>
        <v>1</v>
      </c>
      <c r="AI802" s="22">
        <v>175</v>
      </c>
      <c r="AJ802" s="21">
        <f t="shared" si="73"/>
        <v>175</v>
      </c>
      <c r="AK802" s="21">
        <f t="shared" si="76"/>
        <v>36.749999999999993</v>
      </c>
      <c r="AL802" s="21">
        <f t="shared" si="74"/>
        <v>36.749999999999993</v>
      </c>
      <c r="AM802" s="25">
        <f t="shared" si="77"/>
        <v>32.378854625550652</v>
      </c>
      <c r="AN802" s="25">
        <f t="shared" si="75"/>
        <v>32.378854625550652</v>
      </c>
    </row>
    <row r="803" spans="1:40" ht="188.1" customHeight="1" x14ac:dyDescent="0.45">
      <c r="A803" s="3"/>
      <c r="B803" s="1" t="s">
        <v>1701</v>
      </c>
      <c r="C803" s="1" t="s">
        <v>867</v>
      </c>
      <c r="D803" s="1" t="s">
        <v>1730</v>
      </c>
      <c r="E803" s="1" t="s">
        <v>1731</v>
      </c>
      <c r="F803" s="1" t="s">
        <v>1732</v>
      </c>
      <c r="G803" s="1" t="s">
        <v>1733</v>
      </c>
      <c r="H803" s="3"/>
      <c r="I803" s="1" t="s">
        <v>145</v>
      </c>
      <c r="J803" s="1" t="s">
        <v>146</v>
      </c>
      <c r="K803" s="6" t="s">
        <v>1674</v>
      </c>
      <c r="L803" s="36">
        <v>16</v>
      </c>
      <c r="M803" s="36"/>
      <c r="N803" s="36"/>
      <c r="O803" s="36"/>
      <c r="P803" s="36"/>
      <c r="Q803" s="36"/>
      <c r="R803" s="36"/>
      <c r="S803" s="36"/>
      <c r="T803" s="36"/>
      <c r="U803" s="36"/>
      <c r="V803" s="36"/>
      <c r="W803" s="36"/>
      <c r="X803" s="36"/>
      <c r="Y803" s="36"/>
      <c r="Z803" s="36"/>
      <c r="AA803" s="36"/>
      <c r="AB803" s="36"/>
      <c r="AC803" s="36"/>
      <c r="AD803" s="36"/>
      <c r="AE803" s="36"/>
      <c r="AF803" s="36"/>
      <c r="AG803" s="1"/>
      <c r="AH803" s="31">
        <f t="shared" si="72"/>
        <v>16</v>
      </c>
      <c r="AI803" s="22">
        <v>170</v>
      </c>
      <c r="AJ803" s="21">
        <f t="shared" si="73"/>
        <v>2720</v>
      </c>
      <c r="AK803" s="21">
        <f t="shared" si="76"/>
        <v>35.699999999999996</v>
      </c>
      <c r="AL803" s="21">
        <f t="shared" si="74"/>
        <v>571.19999999999993</v>
      </c>
      <c r="AM803" s="25">
        <f t="shared" si="77"/>
        <v>31.453744493392065</v>
      </c>
      <c r="AN803" s="25">
        <f t="shared" si="75"/>
        <v>503.25991189427305</v>
      </c>
    </row>
    <row r="804" spans="1:40" ht="188.1" customHeight="1" x14ac:dyDescent="0.45">
      <c r="A804" s="3"/>
      <c r="B804" s="1" t="s">
        <v>1701</v>
      </c>
      <c r="C804" s="1" t="s">
        <v>867</v>
      </c>
      <c r="D804" s="1" t="s">
        <v>1734</v>
      </c>
      <c r="E804" s="1" t="s">
        <v>1735</v>
      </c>
      <c r="F804" s="1" t="s">
        <v>1736</v>
      </c>
      <c r="G804" s="1" t="s">
        <v>1737</v>
      </c>
      <c r="H804" s="3"/>
      <c r="I804" s="1" t="s">
        <v>77</v>
      </c>
      <c r="J804" s="1" t="s">
        <v>78</v>
      </c>
      <c r="K804" s="6" t="s">
        <v>1674</v>
      </c>
      <c r="L804" s="36"/>
      <c r="M804" s="36">
        <v>1</v>
      </c>
      <c r="N804" s="36"/>
      <c r="O804" s="36"/>
      <c r="P804" s="36"/>
      <c r="Q804" s="36"/>
      <c r="R804" s="36"/>
      <c r="S804" s="36"/>
      <c r="T804" s="36"/>
      <c r="U804" s="36"/>
      <c r="V804" s="36"/>
      <c r="W804" s="36"/>
      <c r="X804" s="36"/>
      <c r="Y804" s="36"/>
      <c r="Z804" s="36"/>
      <c r="AA804" s="36"/>
      <c r="AB804" s="36"/>
      <c r="AC804" s="36"/>
      <c r="AD804" s="36"/>
      <c r="AE804" s="36"/>
      <c r="AF804" s="36"/>
      <c r="AG804" s="1"/>
      <c r="AH804" s="31">
        <f t="shared" si="72"/>
        <v>1</v>
      </c>
      <c r="AI804" s="22">
        <v>195</v>
      </c>
      <c r="AJ804" s="21">
        <f t="shared" si="73"/>
        <v>195</v>
      </c>
      <c r="AK804" s="21">
        <f t="shared" si="76"/>
        <v>40.949999999999996</v>
      </c>
      <c r="AL804" s="21">
        <f t="shared" si="74"/>
        <v>40.949999999999996</v>
      </c>
      <c r="AM804" s="25">
        <f t="shared" si="77"/>
        <v>36.079295154185019</v>
      </c>
      <c r="AN804" s="25">
        <f t="shared" si="75"/>
        <v>36.079295154185019</v>
      </c>
    </row>
    <row r="805" spans="1:40" ht="188.1" customHeight="1" x14ac:dyDescent="0.45">
      <c r="A805" s="3"/>
      <c r="B805" s="1" t="s">
        <v>1738</v>
      </c>
      <c r="C805" s="1" t="s">
        <v>867</v>
      </c>
      <c r="D805" s="1" t="s">
        <v>1739</v>
      </c>
      <c r="E805" s="1" t="s">
        <v>1740</v>
      </c>
      <c r="F805" s="1" t="s">
        <v>1741</v>
      </c>
      <c r="G805" s="1" t="s">
        <v>1742</v>
      </c>
      <c r="H805" s="3"/>
      <c r="I805" s="1" t="s">
        <v>145</v>
      </c>
      <c r="J805" s="1" t="s">
        <v>146</v>
      </c>
      <c r="K805" s="6" t="s">
        <v>1674</v>
      </c>
      <c r="L805" s="36"/>
      <c r="M805" s="36"/>
      <c r="N805" s="36"/>
      <c r="O805" s="36"/>
      <c r="P805" s="36"/>
      <c r="Q805" s="36"/>
      <c r="R805" s="36">
        <v>1</v>
      </c>
      <c r="S805" s="36"/>
      <c r="T805" s="36"/>
      <c r="U805" s="36"/>
      <c r="V805" s="36"/>
      <c r="W805" s="36"/>
      <c r="X805" s="36"/>
      <c r="Y805" s="36"/>
      <c r="Z805" s="36"/>
      <c r="AA805" s="36"/>
      <c r="AB805" s="36"/>
      <c r="AC805" s="36"/>
      <c r="AD805" s="36"/>
      <c r="AE805" s="36"/>
      <c r="AF805" s="36"/>
      <c r="AG805" s="1"/>
      <c r="AH805" s="31">
        <f t="shared" si="72"/>
        <v>1</v>
      </c>
      <c r="AI805" s="22">
        <v>197.5</v>
      </c>
      <c r="AJ805" s="21">
        <f t="shared" si="73"/>
        <v>197.5</v>
      </c>
      <c r="AK805" s="21">
        <f t="shared" si="76"/>
        <v>41.474999999999994</v>
      </c>
      <c r="AL805" s="21">
        <f t="shared" si="74"/>
        <v>41.474999999999994</v>
      </c>
      <c r="AM805" s="25">
        <f t="shared" si="77"/>
        <v>36.541850220264315</v>
      </c>
      <c r="AN805" s="25">
        <f t="shared" si="75"/>
        <v>36.541850220264315</v>
      </c>
    </row>
    <row r="806" spans="1:40" ht="188.1" customHeight="1" x14ac:dyDescent="0.45">
      <c r="A806" s="3"/>
      <c r="B806" s="1" t="s">
        <v>1738</v>
      </c>
      <c r="C806" s="1" t="s">
        <v>867</v>
      </c>
      <c r="D806" s="1" t="s">
        <v>1743</v>
      </c>
      <c r="E806" s="1" t="s">
        <v>1744</v>
      </c>
      <c r="F806" s="1" t="s">
        <v>1745</v>
      </c>
      <c r="G806" s="1" t="s">
        <v>1746</v>
      </c>
      <c r="H806" s="3"/>
      <c r="I806" s="1" t="s">
        <v>1747</v>
      </c>
      <c r="J806" s="1" t="s">
        <v>1748</v>
      </c>
      <c r="K806" s="6" t="s">
        <v>1674</v>
      </c>
      <c r="L806" s="36"/>
      <c r="M806" s="36"/>
      <c r="N806" s="36"/>
      <c r="O806" s="36"/>
      <c r="P806" s="36">
        <v>1</v>
      </c>
      <c r="Q806" s="36"/>
      <c r="R806" s="36"/>
      <c r="S806" s="36"/>
      <c r="T806" s="36"/>
      <c r="U806" s="36"/>
      <c r="V806" s="36"/>
      <c r="W806" s="36"/>
      <c r="X806" s="36"/>
      <c r="Y806" s="36"/>
      <c r="Z806" s="36"/>
      <c r="AA806" s="36"/>
      <c r="AB806" s="36"/>
      <c r="AC806" s="36"/>
      <c r="AD806" s="36"/>
      <c r="AE806" s="36"/>
      <c r="AF806" s="36"/>
      <c r="AG806" s="1"/>
      <c r="AH806" s="31">
        <f t="shared" si="72"/>
        <v>1</v>
      </c>
      <c r="AI806" s="22">
        <v>235</v>
      </c>
      <c r="AJ806" s="21">
        <f t="shared" si="73"/>
        <v>235</v>
      </c>
      <c r="AK806" s="21">
        <f t="shared" si="76"/>
        <v>49.349999999999994</v>
      </c>
      <c r="AL806" s="21">
        <f t="shared" si="74"/>
        <v>49.349999999999994</v>
      </c>
      <c r="AM806" s="25">
        <f t="shared" si="77"/>
        <v>43.480176211453738</v>
      </c>
      <c r="AN806" s="25">
        <f t="shared" si="75"/>
        <v>43.480176211453738</v>
      </c>
    </row>
    <row r="807" spans="1:40" ht="188.1" customHeight="1" x14ac:dyDescent="0.45">
      <c r="A807" s="3"/>
      <c r="B807" s="1" t="s">
        <v>1701</v>
      </c>
      <c r="C807" s="1" t="s">
        <v>867</v>
      </c>
      <c r="D807" s="1" t="s">
        <v>1749</v>
      </c>
      <c r="E807" s="1" t="s">
        <v>1750</v>
      </c>
      <c r="F807" s="1" t="s">
        <v>1751</v>
      </c>
      <c r="G807" s="1" t="s">
        <v>1752</v>
      </c>
      <c r="H807" s="3"/>
      <c r="I807" s="1" t="s">
        <v>271</v>
      </c>
      <c r="J807" s="1" t="s">
        <v>272</v>
      </c>
      <c r="K807" s="6" t="s">
        <v>1674</v>
      </c>
      <c r="L807" s="36">
        <v>1</v>
      </c>
      <c r="M807" s="36">
        <v>1</v>
      </c>
      <c r="N807" s="36">
        <v>2</v>
      </c>
      <c r="O807" s="36"/>
      <c r="P807" s="36">
        <v>1</v>
      </c>
      <c r="Q807" s="36"/>
      <c r="R807" s="36"/>
      <c r="S807" s="36"/>
      <c r="T807" s="36"/>
      <c r="U807" s="36"/>
      <c r="V807" s="36"/>
      <c r="W807" s="36"/>
      <c r="X807" s="36"/>
      <c r="Y807" s="36"/>
      <c r="Z807" s="36"/>
      <c r="AA807" s="36"/>
      <c r="AB807" s="36"/>
      <c r="AC807" s="36"/>
      <c r="AD807" s="36"/>
      <c r="AE807" s="36"/>
      <c r="AF807" s="36"/>
      <c r="AG807" s="1"/>
      <c r="AH807" s="31">
        <f t="shared" si="72"/>
        <v>5</v>
      </c>
      <c r="AI807" s="22">
        <v>250</v>
      </c>
      <c r="AJ807" s="21">
        <f t="shared" si="73"/>
        <v>1250</v>
      </c>
      <c r="AK807" s="21">
        <f t="shared" si="76"/>
        <v>52.499999999999993</v>
      </c>
      <c r="AL807" s="21">
        <f t="shared" si="74"/>
        <v>262.49999999999994</v>
      </c>
      <c r="AM807" s="25">
        <f t="shared" si="77"/>
        <v>46.255506607929512</v>
      </c>
      <c r="AN807" s="25">
        <f t="shared" si="75"/>
        <v>231.27753303964755</v>
      </c>
    </row>
    <row r="808" spans="1:40" ht="188.1" customHeight="1" x14ac:dyDescent="0.45">
      <c r="A808" s="3"/>
      <c r="B808" s="1" t="s">
        <v>1738</v>
      </c>
      <c r="C808" s="1" t="s">
        <v>867</v>
      </c>
      <c r="D808" s="1" t="s">
        <v>1753</v>
      </c>
      <c r="E808" s="1" t="s">
        <v>1754</v>
      </c>
      <c r="F808" s="1" t="s">
        <v>1755</v>
      </c>
      <c r="G808" s="1" t="s">
        <v>1756</v>
      </c>
      <c r="H808" s="3"/>
      <c r="I808" s="1" t="s">
        <v>1757</v>
      </c>
      <c r="J808" s="1" t="s">
        <v>1758</v>
      </c>
      <c r="K808" s="6" t="s">
        <v>1674</v>
      </c>
      <c r="L808" s="36"/>
      <c r="M808" s="36"/>
      <c r="N808" s="36"/>
      <c r="O808" s="36"/>
      <c r="P808" s="36">
        <v>1</v>
      </c>
      <c r="Q808" s="36"/>
      <c r="R808" s="36"/>
      <c r="S808" s="36"/>
      <c r="T808" s="36"/>
      <c r="U808" s="36"/>
      <c r="V808" s="36"/>
      <c r="W808" s="36"/>
      <c r="X808" s="36"/>
      <c r="Y808" s="36"/>
      <c r="Z808" s="36"/>
      <c r="AA808" s="36"/>
      <c r="AB808" s="36"/>
      <c r="AC808" s="36"/>
      <c r="AD808" s="36"/>
      <c r="AE808" s="36"/>
      <c r="AF808" s="36"/>
      <c r="AG808" s="1"/>
      <c r="AH808" s="31">
        <f t="shared" si="72"/>
        <v>1</v>
      </c>
      <c r="AI808" s="22">
        <v>195</v>
      </c>
      <c r="AJ808" s="21">
        <f t="shared" si="73"/>
        <v>195</v>
      </c>
      <c r="AK808" s="21">
        <f t="shared" si="76"/>
        <v>40.949999999999996</v>
      </c>
      <c r="AL808" s="21">
        <f t="shared" si="74"/>
        <v>40.949999999999996</v>
      </c>
      <c r="AM808" s="25">
        <f t="shared" si="77"/>
        <v>36.079295154185019</v>
      </c>
      <c r="AN808" s="25">
        <f t="shared" si="75"/>
        <v>36.079295154185019</v>
      </c>
    </row>
    <row r="809" spans="1:40" ht="188.1" customHeight="1" x14ac:dyDescent="0.45">
      <c r="A809" s="3"/>
      <c r="B809" s="1" t="s">
        <v>1738</v>
      </c>
      <c r="C809" s="1" t="s">
        <v>867</v>
      </c>
      <c r="D809" s="1" t="s">
        <v>1759</v>
      </c>
      <c r="E809" s="1" t="s">
        <v>1760</v>
      </c>
      <c r="F809" s="1" t="s">
        <v>1761</v>
      </c>
      <c r="G809" s="1" t="s">
        <v>1762</v>
      </c>
      <c r="H809" s="3"/>
      <c r="I809" s="1" t="s">
        <v>399</v>
      </c>
      <c r="J809" s="1" t="s">
        <v>400</v>
      </c>
      <c r="K809" s="6" t="s">
        <v>1674</v>
      </c>
      <c r="L809" s="36"/>
      <c r="M809" s="36">
        <v>1</v>
      </c>
      <c r="N809" s="36"/>
      <c r="O809" s="36"/>
      <c r="P809" s="36"/>
      <c r="Q809" s="36"/>
      <c r="R809" s="36"/>
      <c r="S809" s="36"/>
      <c r="T809" s="36"/>
      <c r="U809" s="36"/>
      <c r="V809" s="36"/>
      <c r="W809" s="36"/>
      <c r="X809" s="36"/>
      <c r="Y809" s="36"/>
      <c r="Z809" s="36"/>
      <c r="AA809" s="36"/>
      <c r="AB809" s="36"/>
      <c r="AC809" s="36"/>
      <c r="AD809" s="36"/>
      <c r="AE809" s="36"/>
      <c r="AF809" s="36"/>
      <c r="AG809" s="1"/>
      <c r="AH809" s="31">
        <f t="shared" si="72"/>
        <v>1</v>
      </c>
      <c r="AI809" s="22">
        <v>182.5</v>
      </c>
      <c r="AJ809" s="21">
        <f t="shared" si="73"/>
        <v>182.5</v>
      </c>
      <c r="AK809" s="21">
        <f t="shared" si="76"/>
        <v>38.324999999999996</v>
      </c>
      <c r="AL809" s="21">
        <f t="shared" si="74"/>
        <v>38.324999999999996</v>
      </c>
      <c r="AM809" s="25">
        <f t="shared" si="77"/>
        <v>33.766519823788542</v>
      </c>
      <c r="AN809" s="25">
        <f t="shared" si="75"/>
        <v>33.766519823788542</v>
      </c>
    </row>
    <row r="810" spans="1:40" ht="188.1" customHeight="1" x14ac:dyDescent="0.45">
      <c r="A810" s="3"/>
      <c r="B810" s="1" t="s">
        <v>1738</v>
      </c>
      <c r="C810" s="1" t="s">
        <v>867</v>
      </c>
      <c r="D810" s="1" t="s">
        <v>1763</v>
      </c>
      <c r="E810" s="1" t="s">
        <v>1764</v>
      </c>
      <c r="F810" s="1" t="s">
        <v>1765</v>
      </c>
      <c r="G810" s="1" t="s">
        <v>1766</v>
      </c>
      <c r="H810" s="3"/>
      <c r="I810" s="1" t="s">
        <v>399</v>
      </c>
      <c r="J810" s="1" t="s">
        <v>400</v>
      </c>
      <c r="K810" s="6" t="s">
        <v>1674</v>
      </c>
      <c r="L810" s="36"/>
      <c r="M810" s="36"/>
      <c r="N810" s="36"/>
      <c r="O810" s="36">
        <v>2</v>
      </c>
      <c r="P810" s="36"/>
      <c r="Q810" s="36"/>
      <c r="R810" s="36"/>
      <c r="S810" s="36"/>
      <c r="T810" s="36"/>
      <c r="U810" s="36"/>
      <c r="V810" s="36"/>
      <c r="W810" s="36"/>
      <c r="X810" s="36"/>
      <c r="Y810" s="36"/>
      <c r="Z810" s="36"/>
      <c r="AA810" s="36"/>
      <c r="AB810" s="36"/>
      <c r="AC810" s="36"/>
      <c r="AD810" s="36"/>
      <c r="AE810" s="36"/>
      <c r="AF810" s="36"/>
      <c r="AG810" s="1"/>
      <c r="AH810" s="31">
        <f t="shared" si="72"/>
        <v>2</v>
      </c>
      <c r="AI810" s="22">
        <v>170</v>
      </c>
      <c r="AJ810" s="21">
        <f t="shared" si="73"/>
        <v>340</v>
      </c>
      <c r="AK810" s="21">
        <f t="shared" si="76"/>
        <v>35.699999999999996</v>
      </c>
      <c r="AL810" s="21">
        <f t="shared" si="74"/>
        <v>71.399999999999991</v>
      </c>
      <c r="AM810" s="25">
        <f t="shared" si="77"/>
        <v>31.453744493392065</v>
      </c>
      <c r="AN810" s="25">
        <f t="shared" si="75"/>
        <v>62.907488986784131</v>
      </c>
    </row>
    <row r="811" spans="1:40" ht="188.1" customHeight="1" x14ac:dyDescent="0.45">
      <c r="A811" s="3"/>
      <c r="B811" s="1" t="s">
        <v>1738</v>
      </c>
      <c r="C811" s="1" t="s">
        <v>867</v>
      </c>
      <c r="D811" s="1" t="s">
        <v>1767</v>
      </c>
      <c r="E811" s="1" t="s">
        <v>1768</v>
      </c>
      <c r="F811" s="1" t="s">
        <v>1769</v>
      </c>
      <c r="G811" s="1" t="s">
        <v>1770</v>
      </c>
      <c r="H811" s="3"/>
      <c r="I811" s="1" t="s">
        <v>145</v>
      </c>
      <c r="J811" s="1" t="s">
        <v>146</v>
      </c>
      <c r="K811" s="6" t="s">
        <v>1674</v>
      </c>
      <c r="L811" s="36">
        <v>10</v>
      </c>
      <c r="M811" s="36">
        <v>10</v>
      </c>
      <c r="N811" s="36">
        <v>10</v>
      </c>
      <c r="O811" s="36">
        <v>10</v>
      </c>
      <c r="P811" s="36">
        <v>10</v>
      </c>
      <c r="Q811" s="36">
        <v>10</v>
      </c>
      <c r="R811" s="36">
        <v>10</v>
      </c>
      <c r="S811" s="36"/>
      <c r="T811" s="36"/>
      <c r="U811" s="36"/>
      <c r="V811" s="36"/>
      <c r="W811" s="36"/>
      <c r="X811" s="36"/>
      <c r="Y811" s="36"/>
      <c r="Z811" s="36"/>
      <c r="AA811" s="36"/>
      <c r="AB811" s="36"/>
      <c r="AC811" s="36"/>
      <c r="AD811" s="36"/>
      <c r="AE811" s="36"/>
      <c r="AF811" s="36"/>
      <c r="AG811" s="1"/>
      <c r="AH811" s="31">
        <f t="shared" si="72"/>
        <v>70</v>
      </c>
      <c r="AI811" s="22">
        <v>172.5</v>
      </c>
      <c r="AJ811" s="21">
        <f t="shared" si="73"/>
        <v>12075</v>
      </c>
      <c r="AK811" s="21">
        <f t="shared" si="76"/>
        <v>36.224999999999994</v>
      </c>
      <c r="AL811" s="21">
        <f t="shared" si="74"/>
        <v>2535.7499999999995</v>
      </c>
      <c r="AM811" s="25">
        <f t="shared" si="77"/>
        <v>31.916299559471362</v>
      </c>
      <c r="AN811" s="25">
        <f t="shared" si="75"/>
        <v>2234.1409691629951</v>
      </c>
    </row>
    <row r="812" spans="1:40" ht="188.1" customHeight="1" x14ac:dyDescent="0.45">
      <c r="A812" s="3"/>
      <c r="B812" s="1" t="s">
        <v>1738</v>
      </c>
      <c r="C812" s="1" t="s">
        <v>867</v>
      </c>
      <c r="D812" s="1" t="s">
        <v>1771</v>
      </c>
      <c r="E812" s="1" t="s">
        <v>1772</v>
      </c>
      <c r="F812" s="1" t="s">
        <v>1773</v>
      </c>
      <c r="G812" s="1" t="s">
        <v>1774</v>
      </c>
      <c r="H812" s="3"/>
      <c r="I812" s="1" t="s">
        <v>271</v>
      </c>
      <c r="J812" s="1" t="s">
        <v>272</v>
      </c>
      <c r="K812" s="6" t="s">
        <v>1674</v>
      </c>
      <c r="L812" s="36"/>
      <c r="M812" s="36"/>
      <c r="N812" s="36">
        <v>2</v>
      </c>
      <c r="O812" s="36"/>
      <c r="P812" s="36"/>
      <c r="Q812" s="36"/>
      <c r="R812" s="36"/>
      <c r="S812" s="36"/>
      <c r="T812" s="36"/>
      <c r="U812" s="36"/>
      <c r="V812" s="36"/>
      <c r="W812" s="36"/>
      <c r="X812" s="36"/>
      <c r="Y812" s="36"/>
      <c r="Z812" s="36"/>
      <c r="AA812" s="36"/>
      <c r="AB812" s="36"/>
      <c r="AC812" s="36"/>
      <c r="AD812" s="36"/>
      <c r="AE812" s="36"/>
      <c r="AF812" s="36"/>
      <c r="AG812" s="1"/>
      <c r="AH812" s="31">
        <f t="shared" si="72"/>
        <v>2</v>
      </c>
      <c r="AI812" s="22">
        <v>170</v>
      </c>
      <c r="AJ812" s="21">
        <f t="shared" si="73"/>
        <v>340</v>
      </c>
      <c r="AK812" s="21">
        <f t="shared" si="76"/>
        <v>35.699999999999996</v>
      </c>
      <c r="AL812" s="21">
        <f t="shared" si="74"/>
        <v>71.399999999999991</v>
      </c>
      <c r="AM812" s="25">
        <f t="shared" si="77"/>
        <v>31.453744493392065</v>
      </c>
      <c r="AN812" s="25">
        <f t="shared" si="75"/>
        <v>62.907488986784131</v>
      </c>
    </row>
    <row r="813" spans="1:40" ht="188.1" customHeight="1" x14ac:dyDescent="0.45">
      <c r="A813" s="3"/>
      <c r="B813" s="1" t="s">
        <v>1738</v>
      </c>
      <c r="C813" s="1" t="s">
        <v>867</v>
      </c>
      <c r="D813" s="1" t="s">
        <v>1775</v>
      </c>
      <c r="E813" s="1" t="s">
        <v>1776</v>
      </c>
      <c r="F813" s="1" t="s">
        <v>1777</v>
      </c>
      <c r="G813" s="1" t="s">
        <v>1778</v>
      </c>
      <c r="H813" s="3"/>
      <c r="I813" s="1" t="s">
        <v>271</v>
      </c>
      <c r="J813" s="1" t="s">
        <v>272</v>
      </c>
      <c r="K813" s="6" t="s">
        <v>1674</v>
      </c>
      <c r="L813" s="36">
        <v>1</v>
      </c>
      <c r="M813" s="36"/>
      <c r="N813" s="36"/>
      <c r="O813" s="36"/>
      <c r="P813" s="36"/>
      <c r="Q813" s="36">
        <v>1</v>
      </c>
      <c r="R813" s="36"/>
      <c r="S813" s="36"/>
      <c r="T813" s="36"/>
      <c r="U813" s="36"/>
      <c r="V813" s="36"/>
      <c r="W813" s="36"/>
      <c r="X813" s="36"/>
      <c r="Y813" s="36"/>
      <c r="Z813" s="36"/>
      <c r="AA813" s="36"/>
      <c r="AB813" s="36"/>
      <c r="AC813" s="36"/>
      <c r="AD813" s="36"/>
      <c r="AE813" s="36"/>
      <c r="AF813" s="36"/>
      <c r="AG813" s="1"/>
      <c r="AH813" s="31">
        <f t="shared" si="72"/>
        <v>2</v>
      </c>
      <c r="AI813" s="22">
        <v>200</v>
      </c>
      <c r="AJ813" s="21">
        <f t="shared" si="73"/>
        <v>400</v>
      </c>
      <c r="AK813" s="21">
        <f t="shared" si="76"/>
        <v>41.999999999999993</v>
      </c>
      <c r="AL813" s="21">
        <f t="shared" si="74"/>
        <v>83.999999999999986</v>
      </c>
      <c r="AM813" s="25">
        <f t="shared" si="77"/>
        <v>37.004405286343605</v>
      </c>
      <c r="AN813" s="25">
        <f t="shared" si="75"/>
        <v>74.00881057268721</v>
      </c>
    </row>
    <row r="814" spans="1:40" ht="188.1" customHeight="1" x14ac:dyDescent="0.45">
      <c r="A814" s="3"/>
      <c r="B814" s="1" t="s">
        <v>1738</v>
      </c>
      <c r="C814" s="1" t="s">
        <v>867</v>
      </c>
      <c r="D814" s="1" t="s">
        <v>1779</v>
      </c>
      <c r="E814" s="1" t="s">
        <v>1780</v>
      </c>
      <c r="F814" s="1" t="s">
        <v>1781</v>
      </c>
      <c r="G814" s="1" t="s">
        <v>1762</v>
      </c>
      <c r="H814" s="3"/>
      <c r="I814" s="1" t="s">
        <v>271</v>
      </c>
      <c r="J814" s="1" t="s">
        <v>272</v>
      </c>
      <c r="K814" s="6" t="s">
        <v>1674</v>
      </c>
      <c r="L814" s="36"/>
      <c r="M814" s="36"/>
      <c r="N814" s="36"/>
      <c r="O814" s="36"/>
      <c r="P814" s="36">
        <v>2</v>
      </c>
      <c r="Q814" s="36"/>
      <c r="R814" s="36"/>
      <c r="S814" s="36"/>
      <c r="T814" s="36"/>
      <c r="U814" s="36"/>
      <c r="V814" s="36"/>
      <c r="W814" s="36"/>
      <c r="X814" s="36"/>
      <c r="Y814" s="36"/>
      <c r="Z814" s="36"/>
      <c r="AA814" s="36"/>
      <c r="AB814" s="36"/>
      <c r="AC814" s="36"/>
      <c r="AD814" s="36"/>
      <c r="AE814" s="36"/>
      <c r="AF814" s="36"/>
      <c r="AG814" s="1"/>
      <c r="AH814" s="31">
        <f t="shared" si="72"/>
        <v>2</v>
      </c>
      <c r="AI814" s="22">
        <v>220</v>
      </c>
      <c r="AJ814" s="21">
        <f t="shared" si="73"/>
        <v>440</v>
      </c>
      <c r="AK814" s="21">
        <f t="shared" si="76"/>
        <v>46.199999999999989</v>
      </c>
      <c r="AL814" s="21">
        <f t="shared" si="74"/>
        <v>92.399999999999977</v>
      </c>
      <c r="AM814" s="25">
        <f t="shared" si="77"/>
        <v>40.704845814977965</v>
      </c>
      <c r="AN814" s="25">
        <f t="shared" si="75"/>
        <v>81.40969162995593</v>
      </c>
    </row>
    <row r="815" spans="1:40" ht="188.1" customHeight="1" x14ac:dyDescent="0.45">
      <c r="A815" s="3"/>
      <c r="B815" s="1" t="s">
        <v>1738</v>
      </c>
      <c r="C815" s="1" t="s">
        <v>867</v>
      </c>
      <c r="D815" s="1" t="s">
        <v>1782</v>
      </c>
      <c r="E815" s="1" t="s">
        <v>1783</v>
      </c>
      <c r="F815" s="1" t="s">
        <v>1784</v>
      </c>
      <c r="G815" s="1" t="s">
        <v>1785</v>
      </c>
      <c r="H815" s="3"/>
      <c r="I815" s="1" t="s">
        <v>399</v>
      </c>
      <c r="J815" s="1" t="s">
        <v>400</v>
      </c>
      <c r="K815" s="6" t="s">
        <v>1674</v>
      </c>
      <c r="L815" s="36">
        <v>1</v>
      </c>
      <c r="M815" s="36"/>
      <c r="N815" s="36">
        <v>1</v>
      </c>
      <c r="O815" s="36"/>
      <c r="P815" s="36"/>
      <c r="Q815" s="36">
        <v>1</v>
      </c>
      <c r="R815" s="36"/>
      <c r="S815" s="36"/>
      <c r="T815" s="36"/>
      <c r="U815" s="36"/>
      <c r="V815" s="36"/>
      <c r="W815" s="36"/>
      <c r="X815" s="36"/>
      <c r="Y815" s="36"/>
      <c r="Z815" s="36"/>
      <c r="AA815" s="36"/>
      <c r="AB815" s="36"/>
      <c r="AC815" s="36"/>
      <c r="AD815" s="36"/>
      <c r="AE815" s="36"/>
      <c r="AF815" s="36"/>
      <c r="AG815" s="1"/>
      <c r="AH815" s="31">
        <f t="shared" si="72"/>
        <v>3</v>
      </c>
      <c r="AI815" s="22">
        <v>240</v>
      </c>
      <c r="AJ815" s="21">
        <f t="shared" si="73"/>
        <v>720</v>
      </c>
      <c r="AK815" s="21">
        <f t="shared" si="76"/>
        <v>50.399999999999991</v>
      </c>
      <c r="AL815" s="21">
        <f t="shared" si="74"/>
        <v>151.19999999999999</v>
      </c>
      <c r="AM815" s="25">
        <f t="shared" si="77"/>
        <v>44.405286343612325</v>
      </c>
      <c r="AN815" s="25">
        <f t="shared" si="75"/>
        <v>133.21585903083698</v>
      </c>
    </row>
    <row r="816" spans="1:40" ht="188.1" customHeight="1" x14ac:dyDescent="0.45">
      <c r="A816" s="3"/>
      <c r="B816" s="1" t="s">
        <v>1738</v>
      </c>
      <c r="C816" s="1" t="s">
        <v>867</v>
      </c>
      <c r="D816" s="1" t="s">
        <v>1782</v>
      </c>
      <c r="E816" s="1" t="s">
        <v>1783</v>
      </c>
      <c r="F816" s="1" t="s">
        <v>1784</v>
      </c>
      <c r="G816" s="1" t="s">
        <v>1785</v>
      </c>
      <c r="H816" s="3"/>
      <c r="I816" s="1" t="s">
        <v>77</v>
      </c>
      <c r="J816" s="1" t="s">
        <v>78</v>
      </c>
      <c r="K816" s="6" t="s">
        <v>1674</v>
      </c>
      <c r="L816" s="36"/>
      <c r="M816" s="36">
        <v>1</v>
      </c>
      <c r="N816" s="36"/>
      <c r="O816" s="36"/>
      <c r="P816" s="36"/>
      <c r="Q816" s="36"/>
      <c r="R816" s="36"/>
      <c r="S816" s="36"/>
      <c r="T816" s="36"/>
      <c r="U816" s="36"/>
      <c r="V816" s="36"/>
      <c r="W816" s="36"/>
      <c r="X816" s="36"/>
      <c r="Y816" s="36"/>
      <c r="Z816" s="36"/>
      <c r="AA816" s="36"/>
      <c r="AB816" s="36"/>
      <c r="AC816" s="36"/>
      <c r="AD816" s="36"/>
      <c r="AE816" s="36"/>
      <c r="AF816" s="36"/>
      <c r="AG816" s="1"/>
      <c r="AH816" s="31">
        <f t="shared" si="72"/>
        <v>1</v>
      </c>
      <c r="AI816" s="22">
        <v>240</v>
      </c>
      <c r="AJ816" s="21">
        <f t="shared" si="73"/>
        <v>240</v>
      </c>
      <c r="AK816" s="21">
        <f t="shared" si="76"/>
        <v>50.399999999999991</v>
      </c>
      <c r="AL816" s="21">
        <f t="shared" si="74"/>
        <v>50.399999999999991</v>
      </c>
      <c r="AM816" s="25">
        <f t="shared" si="77"/>
        <v>44.405286343612325</v>
      </c>
      <c r="AN816" s="25">
        <f t="shared" si="75"/>
        <v>44.405286343612325</v>
      </c>
    </row>
    <row r="817" spans="1:40" ht="188.1" customHeight="1" x14ac:dyDescent="0.45">
      <c r="A817" s="3"/>
      <c r="B817" s="1" t="s">
        <v>1738</v>
      </c>
      <c r="C817" s="1" t="s">
        <v>867</v>
      </c>
      <c r="D817" s="1" t="s">
        <v>1786</v>
      </c>
      <c r="E817" s="1" t="s">
        <v>1787</v>
      </c>
      <c r="F817" s="1" t="s">
        <v>1788</v>
      </c>
      <c r="G817" s="1" t="s">
        <v>1762</v>
      </c>
      <c r="H817" s="3"/>
      <c r="I817" s="1" t="s">
        <v>77</v>
      </c>
      <c r="J817" s="1" t="s">
        <v>78</v>
      </c>
      <c r="K817" s="6" t="s">
        <v>1674</v>
      </c>
      <c r="L817" s="36">
        <v>1</v>
      </c>
      <c r="M817" s="36">
        <v>3</v>
      </c>
      <c r="N817" s="36">
        <v>1</v>
      </c>
      <c r="O817" s="36"/>
      <c r="P817" s="36"/>
      <c r="Q817" s="36"/>
      <c r="R817" s="36"/>
      <c r="S817" s="36"/>
      <c r="T817" s="36"/>
      <c r="U817" s="36"/>
      <c r="V817" s="36"/>
      <c r="W817" s="36"/>
      <c r="X817" s="36"/>
      <c r="Y817" s="36"/>
      <c r="Z817" s="36"/>
      <c r="AA817" s="36"/>
      <c r="AB817" s="36"/>
      <c r="AC817" s="36"/>
      <c r="AD817" s="36"/>
      <c r="AE817" s="36"/>
      <c r="AF817" s="36"/>
      <c r="AG817" s="1"/>
      <c r="AH817" s="31">
        <f t="shared" si="72"/>
        <v>5</v>
      </c>
      <c r="AI817" s="22">
        <v>220</v>
      </c>
      <c r="AJ817" s="21">
        <f t="shared" si="73"/>
        <v>1100</v>
      </c>
      <c r="AK817" s="21">
        <f t="shared" si="76"/>
        <v>46.199999999999989</v>
      </c>
      <c r="AL817" s="21">
        <f t="shared" si="74"/>
        <v>230.99999999999994</v>
      </c>
      <c r="AM817" s="25">
        <f t="shared" si="77"/>
        <v>40.704845814977965</v>
      </c>
      <c r="AN817" s="25">
        <f t="shared" si="75"/>
        <v>203.52422907488983</v>
      </c>
    </row>
    <row r="818" spans="1:40" ht="188.1" customHeight="1" x14ac:dyDescent="0.45">
      <c r="A818" s="3"/>
      <c r="B818" s="1" t="s">
        <v>1669</v>
      </c>
      <c r="C818" s="1" t="s">
        <v>867</v>
      </c>
      <c r="D818" s="1" t="s">
        <v>1789</v>
      </c>
      <c r="E818" s="1" t="s">
        <v>1790</v>
      </c>
      <c r="F818" s="1" t="s">
        <v>1672</v>
      </c>
      <c r="G818" s="1" t="s">
        <v>1673</v>
      </c>
      <c r="H818" s="3"/>
      <c r="I818" s="1" t="s">
        <v>271</v>
      </c>
      <c r="J818" s="1" t="s">
        <v>272</v>
      </c>
      <c r="K818" s="6" t="s">
        <v>1674</v>
      </c>
      <c r="L818" s="36"/>
      <c r="M818" s="36"/>
      <c r="N818" s="36">
        <v>1</v>
      </c>
      <c r="O818" s="36"/>
      <c r="P818" s="36"/>
      <c r="Q818" s="36"/>
      <c r="R818" s="36"/>
      <c r="S818" s="36"/>
      <c r="T818" s="36"/>
      <c r="U818" s="36"/>
      <c r="V818" s="36"/>
      <c r="W818" s="36"/>
      <c r="X818" s="36"/>
      <c r="Y818" s="36"/>
      <c r="Z818" s="36"/>
      <c r="AA818" s="36"/>
      <c r="AB818" s="36"/>
      <c r="AC818" s="36"/>
      <c r="AD818" s="36"/>
      <c r="AE818" s="36"/>
      <c r="AF818" s="36"/>
      <c r="AG818" s="1"/>
      <c r="AH818" s="31">
        <f t="shared" si="72"/>
        <v>1</v>
      </c>
      <c r="AI818" s="22">
        <v>190</v>
      </c>
      <c r="AJ818" s="21">
        <f t="shared" si="73"/>
        <v>190</v>
      </c>
      <c r="AK818" s="21">
        <f t="shared" si="76"/>
        <v>39.899999999999991</v>
      </c>
      <c r="AL818" s="21">
        <f t="shared" si="74"/>
        <v>39.899999999999991</v>
      </c>
      <c r="AM818" s="25">
        <f t="shared" si="77"/>
        <v>35.154185022026425</v>
      </c>
      <c r="AN818" s="25">
        <f t="shared" si="75"/>
        <v>35.154185022026425</v>
      </c>
    </row>
    <row r="819" spans="1:40" ht="188.1" customHeight="1" x14ac:dyDescent="0.45">
      <c r="A819" s="3"/>
      <c r="B819" s="1" t="s">
        <v>1669</v>
      </c>
      <c r="C819" s="1" t="s">
        <v>867</v>
      </c>
      <c r="D819" s="1" t="s">
        <v>1791</v>
      </c>
      <c r="E819" s="1" t="s">
        <v>1792</v>
      </c>
      <c r="F819" s="1" t="s">
        <v>1793</v>
      </c>
      <c r="G819" s="1" t="s">
        <v>1794</v>
      </c>
      <c r="H819" s="3"/>
      <c r="I819" s="1" t="s">
        <v>145</v>
      </c>
      <c r="J819" s="1" t="s">
        <v>146</v>
      </c>
      <c r="K819" s="6" t="s">
        <v>1674</v>
      </c>
      <c r="L819" s="36"/>
      <c r="M819" s="36"/>
      <c r="N819" s="36"/>
      <c r="O819" s="36"/>
      <c r="P819" s="36">
        <v>1</v>
      </c>
      <c r="Q819" s="36"/>
      <c r="R819" s="36"/>
      <c r="S819" s="36"/>
      <c r="T819" s="36"/>
      <c r="U819" s="36"/>
      <c r="V819" s="36"/>
      <c r="W819" s="36"/>
      <c r="X819" s="36"/>
      <c r="Y819" s="36"/>
      <c r="Z819" s="36"/>
      <c r="AA819" s="36"/>
      <c r="AB819" s="36"/>
      <c r="AC819" s="36"/>
      <c r="AD819" s="36"/>
      <c r="AE819" s="36"/>
      <c r="AF819" s="36"/>
      <c r="AG819" s="1"/>
      <c r="AH819" s="31">
        <f t="shared" si="72"/>
        <v>1</v>
      </c>
      <c r="AI819" s="22">
        <v>200</v>
      </c>
      <c r="AJ819" s="21">
        <f t="shared" si="73"/>
        <v>200</v>
      </c>
      <c r="AK819" s="21">
        <f t="shared" si="76"/>
        <v>41.999999999999993</v>
      </c>
      <c r="AL819" s="21">
        <f t="shared" si="74"/>
        <v>41.999999999999993</v>
      </c>
      <c r="AM819" s="25">
        <f t="shared" si="77"/>
        <v>37.004405286343605</v>
      </c>
      <c r="AN819" s="25">
        <f t="shared" si="75"/>
        <v>37.004405286343605</v>
      </c>
    </row>
    <row r="820" spans="1:40" ht="188.1" customHeight="1" x14ac:dyDescent="0.45">
      <c r="A820" s="3"/>
      <c r="B820" s="1" t="s">
        <v>1669</v>
      </c>
      <c r="C820" s="1" t="s">
        <v>867</v>
      </c>
      <c r="D820" s="1" t="s">
        <v>1795</v>
      </c>
      <c r="E820" s="1" t="s">
        <v>1796</v>
      </c>
      <c r="F820" s="1" t="s">
        <v>1724</v>
      </c>
      <c r="G820" s="1" t="s">
        <v>1725</v>
      </c>
      <c r="H820" s="3"/>
      <c r="I820" s="1" t="s">
        <v>271</v>
      </c>
      <c r="J820" s="1" t="s">
        <v>272</v>
      </c>
      <c r="K820" s="6" t="s">
        <v>1674</v>
      </c>
      <c r="L820" s="36"/>
      <c r="M820" s="36"/>
      <c r="N820" s="36">
        <v>1</v>
      </c>
      <c r="O820" s="36">
        <v>3</v>
      </c>
      <c r="P820" s="36"/>
      <c r="Q820" s="36"/>
      <c r="R820" s="36"/>
      <c r="S820" s="36"/>
      <c r="T820" s="36"/>
      <c r="U820" s="36"/>
      <c r="V820" s="36"/>
      <c r="W820" s="36"/>
      <c r="X820" s="36"/>
      <c r="Y820" s="36"/>
      <c r="Z820" s="36"/>
      <c r="AA820" s="36"/>
      <c r="AB820" s="36"/>
      <c r="AC820" s="36"/>
      <c r="AD820" s="36"/>
      <c r="AE820" s="36"/>
      <c r="AF820" s="36"/>
      <c r="AG820" s="1"/>
      <c r="AH820" s="31">
        <f t="shared" si="72"/>
        <v>4</v>
      </c>
      <c r="AI820" s="22">
        <v>155</v>
      </c>
      <c r="AJ820" s="21">
        <f t="shared" si="73"/>
        <v>620</v>
      </c>
      <c r="AK820" s="21">
        <f t="shared" si="76"/>
        <v>32.549999999999997</v>
      </c>
      <c r="AL820" s="21">
        <f t="shared" si="74"/>
        <v>130.19999999999999</v>
      </c>
      <c r="AM820" s="25">
        <f t="shared" si="77"/>
        <v>28.678414096916296</v>
      </c>
      <c r="AN820" s="25">
        <f t="shared" si="75"/>
        <v>114.71365638766518</v>
      </c>
    </row>
    <row r="821" spans="1:40" ht="188.1" customHeight="1" x14ac:dyDescent="0.45">
      <c r="A821" s="3"/>
      <c r="B821" s="1" t="s">
        <v>1669</v>
      </c>
      <c r="C821" s="1" t="s">
        <v>867</v>
      </c>
      <c r="D821" s="1" t="s">
        <v>1795</v>
      </c>
      <c r="E821" s="1" t="s">
        <v>1796</v>
      </c>
      <c r="F821" s="1" t="s">
        <v>1724</v>
      </c>
      <c r="G821" s="1" t="s">
        <v>1725</v>
      </c>
      <c r="H821" s="3"/>
      <c r="I821" s="1" t="s">
        <v>1704</v>
      </c>
      <c r="J821" s="1" t="s">
        <v>1705</v>
      </c>
      <c r="K821" s="6" t="s">
        <v>1674</v>
      </c>
      <c r="L821" s="36"/>
      <c r="M821" s="36"/>
      <c r="N821" s="36"/>
      <c r="O821" s="36"/>
      <c r="P821" s="36">
        <v>1</v>
      </c>
      <c r="Q821" s="36"/>
      <c r="R821" s="36"/>
      <c r="S821" s="36"/>
      <c r="T821" s="36"/>
      <c r="U821" s="36"/>
      <c r="V821" s="36"/>
      <c r="W821" s="36"/>
      <c r="X821" s="36"/>
      <c r="Y821" s="36"/>
      <c r="Z821" s="36"/>
      <c r="AA821" s="36"/>
      <c r="AB821" s="36"/>
      <c r="AC821" s="36"/>
      <c r="AD821" s="36"/>
      <c r="AE821" s="36"/>
      <c r="AF821" s="36"/>
      <c r="AG821" s="1"/>
      <c r="AH821" s="31">
        <f t="shared" si="72"/>
        <v>1</v>
      </c>
      <c r="AI821" s="22">
        <v>155</v>
      </c>
      <c r="AJ821" s="21">
        <f t="shared" si="73"/>
        <v>155</v>
      </c>
      <c r="AK821" s="21">
        <f t="shared" si="76"/>
        <v>32.549999999999997</v>
      </c>
      <c r="AL821" s="21">
        <f t="shared" si="74"/>
        <v>32.549999999999997</v>
      </c>
      <c r="AM821" s="25">
        <f t="shared" si="77"/>
        <v>28.678414096916296</v>
      </c>
      <c r="AN821" s="25">
        <f t="shared" si="75"/>
        <v>28.678414096916296</v>
      </c>
    </row>
    <row r="822" spans="1:40" ht="188.1" customHeight="1" x14ac:dyDescent="0.45">
      <c r="A822" s="3"/>
      <c r="B822" s="1" t="s">
        <v>1797</v>
      </c>
      <c r="C822" s="1" t="s">
        <v>867</v>
      </c>
      <c r="D822" s="1" t="s">
        <v>1798</v>
      </c>
      <c r="E822" s="1" t="s">
        <v>1799</v>
      </c>
      <c r="F822" s="1" t="s">
        <v>1800</v>
      </c>
      <c r="G822" s="1" t="s">
        <v>1801</v>
      </c>
      <c r="H822" s="3"/>
      <c r="I822" s="1" t="s">
        <v>77</v>
      </c>
      <c r="J822" s="1" t="s">
        <v>78</v>
      </c>
      <c r="K822" s="6" t="s">
        <v>1674</v>
      </c>
      <c r="L822" s="36">
        <v>81</v>
      </c>
      <c r="M822" s="36">
        <v>2</v>
      </c>
      <c r="N822" s="36"/>
      <c r="O822" s="36"/>
      <c r="P822" s="36"/>
      <c r="Q822" s="36"/>
      <c r="R822" s="36"/>
      <c r="S822" s="36"/>
      <c r="T822" s="36"/>
      <c r="U822" s="36"/>
      <c r="V822" s="36"/>
      <c r="W822" s="36"/>
      <c r="X822" s="36"/>
      <c r="Y822" s="36"/>
      <c r="Z822" s="36"/>
      <c r="AA822" s="36"/>
      <c r="AB822" s="36"/>
      <c r="AC822" s="36"/>
      <c r="AD822" s="36"/>
      <c r="AE822" s="36"/>
      <c r="AF822" s="36"/>
      <c r="AG822" s="1"/>
      <c r="AH822" s="31">
        <f t="shared" si="72"/>
        <v>83</v>
      </c>
      <c r="AI822" s="22">
        <v>67.5</v>
      </c>
      <c r="AJ822" s="21">
        <f t="shared" si="73"/>
        <v>5602.5</v>
      </c>
      <c r="AK822" s="21">
        <f t="shared" si="76"/>
        <v>14.174999999999997</v>
      </c>
      <c r="AL822" s="21">
        <f t="shared" si="74"/>
        <v>1176.5249999999999</v>
      </c>
      <c r="AM822" s="25">
        <f t="shared" si="77"/>
        <v>12.488986784140966</v>
      </c>
      <c r="AN822" s="25">
        <f t="shared" si="75"/>
        <v>1036.5859030837003</v>
      </c>
    </row>
    <row r="823" spans="1:40" ht="188.1" customHeight="1" x14ac:dyDescent="0.45">
      <c r="A823" s="3"/>
      <c r="B823" s="1" t="s">
        <v>1797</v>
      </c>
      <c r="C823" s="1" t="s">
        <v>867</v>
      </c>
      <c r="D823" s="1" t="s">
        <v>1802</v>
      </c>
      <c r="E823" s="1" t="s">
        <v>1803</v>
      </c>
      <c r="F823" s="1" t="s">
        <v>1804</v>
      </c>
      <c r="G823" s="1" t="s">
        <v>1805</v>
      </c>
      <c r="H823" s="3"/>
      <c r="I823" s="1" t="s">
        <v>399</v>
      </c>
      <c r="J823" s="1" t="s">
        <v>400</v>
      </c>
      <c r="K823" s="6" t="s">
        <v>1674</v>
      </c>
      <c r="L823" s="36">
        <v>14</v>
      </c>
      <c r="M823" s="36"/>
      <c r="N823" s="36"/>
      <c r="O823" s="36"/>
      <c r="P823" s="36"/>
      <c r="Q823" s="36"/>
      <c r="R823" s="36"/>
      <c r="S823" s="36"/>
      <c r="T823" s="36"/>
      <c r="U823" s="36"/>
      <c r="V823" s="36"/>
      <c r="W823" s="36"/>
      <c r="X823" s="36"/>
      <c r="Y823" s="36"/>
      <c r="Z823" s="36"/>
      <c r="AA823" s="36"/>
      <c r="AB823" s="36"/>
      <c r="AC823" s="36"/>
      <c r="AD823" s="36"/>
      <c r="AE823" s="36"/>
      <c r="AF823" s="36"/>
      <c r="AG823" s="1"/>
      <c r="AH823" s="31">
        <f t="shared" si="72"/>
        <v>14</v>
      </c>
      <c r="AI823" s="22">
        <v>70</v>
      </c>
      <c r="AJ823" s="21">
        <f t="shared" si="73"/>
        <v>980</v>
      </c>
      <c r="AK823" s="21">
        <f t="shared" si="76"/>
        <v>14.699999999999998</v>
      </c>
      <c r="AL823" s="21">
        <f t="shared" si="74"/>
        <v>205.79999999999995</v>
      </c>
      <c r="AM823" s="25">
        <f t="shared" si="77"/>
        <v>12.951541850220263</v>
      </c>
      <c r="AN823" s="25">
        <f t="shared" si="75"/>
        <v>181.32158590308367</v>
      </c>
    </row>
    <row r="824" spans="1:40" ht="188.1" customHeight="1" x14ac:dyDescent="0.45">
      <c r="A824" s="3"/>
      <c r="B824" s="1" t="s">
        <v>1797</v>
      </c>
      <c r="C824" s="1" t="s">
        <v>867</v>
      </c>
      <c r="D824" s="1" t="s">
        <v>1806</v>
      </c>
      <c r="E824" s="1" t="s">
        <v>1807</v>
      </c>
      <c r="F824" s="1" t="s">
        <v>1808</v>
      </c>
      <c r="G824" s="1" t="s">
        <v>1809</v>
      </c>
      <c r="H824" s="3"/>
      <c r="I824" s="1" t="s">
        <v>271</v>
      </c>
      <c r="J824" s="1" t="s">
        <v>272</v>
      </c>
      <c r="K824" s="6" t="s">
        <v>1674</v>
      </c>
      <c r="L824" s="36">
        <v>12</v>
      </c>
      <c r="M824" s="36"/>
      <c r="N824" s="36"/>
      <c r="O824" s="36"/>
      <c r="P824" s="36"/>
      <c r="Q824" s="36"/>
      <c r="R824" s="36"/>
      <c r="S824" s="36"/>
      <c r="T824" s="36"/>
      <c r="U824" s="36"/>
      <c r="V824" s="36"/>
      <c r="W824" s="36"/>
      <c r="X824" s="36"/>
      <c r="Y824" s="36"/>
      <c r="Z824" s="36"/>
      <c r="AA824" s="36"/>
      <c r="AB824" s="36"/>
      <c r="AC824" s="36"/>
      <c r="AD824" s="36"/>
      <c r="AE824" s="36"/>
      <c r="AF824" s="36"/>
      <c r="AG824" s="1"/>
      <c r="AH824" s="31">
        <f t="shared" si="72"/>
        <v>12</v>
      </c>
      <c r="AI824" s="22">
        <v>70</v>
      </c>
      <c r="AJ824" s="21">
        <f t="shared" si="73"/>
        <v>840</v>
      </c>
      <c r="AK824" s="21">
        <f t="shared" si="76"/>
        <v>14.699999999999998</v>
      </c>
      <c r="AL824" s="21">
        <f t="shared" si="74"/>
        <v>176.39999999999998</v>
      </c>
      <c r="AM824" s="25">
        <f t="shared" si="77"/>
        <v>12.951541850220263</v>
      </c>
      <c r="AN824" s="25">
        <f t="shared" si="75"/>
        <v>155.41850220264314</v>
      </c>
    </row>
    <row r="825" spans="1:40" ht="188.1" customHeight="1" x14ac:dyDescent="0.45">
      <c r="A825" s="3"/>
      <c r="B825" s="1" t="s">
        <v>1797</v>
      </c>
      <c r="C825" s="1" t="s">
        <v>867</v>
      </c>
      <c r="D825" s="1" t="s">
        <v>1806</v>
      </c>
      <c r="E825" s="1" t="s">
        <v>1807</v>
      </c>
      <c r="F825" s="1" t="s">
        <v>1808</v>
      </c>
      <c r="G825" s="1" t="s">
        <v>1809</v>
      </c>
      <c r="H825" s="3"/>
      <c r="I825" s="1" t="s">
        <v>145</v>
      </c>
      <c r="J825" s="1" t="s">
        <v>146</v>
      </c>
      <c r="K825" s="6" t="s">
        <v>1674</v>
      </c>
      <c r="L825" s="36">
        <v>12</v>
      </c>
      <c r="M825" s="36"/>
      <c r="N825" s="36"/>
      <c r="O825" s="36"/>
      <c r="P825" s="36"/>
      <c r="Q825" s="36"/>
      <c r="R825" s="36"/>
      <c r="S825" s="36"/>
      <c r="T825" s="36"/>
      <c r="U825" s="36"/>
      <c r="V825" s="36"/>
      <c r="W825" s="36"/>
      <c r="X825" s="36"/>
      <c r="Y825" s="36"/>
      <c r="Z825" s="36"/>
      <c r="AA825" s="36"/>
      <c r="AB825" s="36"/>
      <c r="AC825" s="36"/>
      <c r="AD825" s="36"/>
      <c r="AE825" s="36"/>
      <c r="AF825" s="36"/>
      <c r="AG825" s="1"/>
      <c r="AH825" s="31">
        <f t="shared" si="72"/>
        <v>12</v>
      </c>
      <c r="AI825" s="22">
        <v>70</v>
      </c>
      <c r="AJ825" s="21">
        <f t="shared" si="73"/>
        <v>840</v>
      </c>
      <c r="AK825" s="21">
        <f t="shared" si="76"/>
        <v>14.699999999999998</v>
      </c>
      <c r="AL825" s="21">
        <f t="shared" si="74"/>
        <v>176.39999999999998</v>
      </c>
      <c r="AM825" s="25">
        <f t="shared" si="77"/>
        <v>12.951541850220263</v>
      </c>
      <c r="AN825" s="25">
        <f t="shared" si="75"/>
        <v>155.41850220264314</v>
      </c>
    </row>
    <row r="826" spans="1:40" ht="188.1" customHeight="1" x14ac:dyDescent="0.45">
      <c r="A826" s="3"/>
      <c r="B826" s="1" t="s">
        <v>1797</v>
      </c>
      <c r="C826" s="1" t="s">
        <v>867</v>
      </c>
      <c r="D826" s="1" t="s">
        <v>1806</v>
      </c>
      <c r="E826" s="1" t="s">
        <v>1807</v>
      </c>
      <c r="F826" s="1" t="s">
        <v>1810</v>
      </c>
      <c r="G826" s="1" t="s">
        <v>1811</v>
      </c>
      <c r="H826" s="3"/>
      <c r="I826" s="1" t="s">
        <v>271</v>
      </c>
      <c r="J826" s="1" t="s">
        <v>272</v>
      </c>
      <c r="K826" s="6" t="s">
        <v>1674</v>
      </c>
      <c r="L826" s="36"/>
      <c r="M826" s="36"/>
      <c r="N826" s="36">
        <v>1</v>
      </c>
      <c r="O826" s="36"/>
      <c r="P826" s="36">
        <v>1</v>
      </c>
      <c r="Q826" s="36"/>
      <c r="R826" s="36"/>
      <c r="S826" s="36"/>
      <c r="T826" s="36"/>
      <c r="U826" s="36"/>
      <c r="V826" s="36"/>
      <c r="W826" s="36"/>
      <c r="X826" s="36"/>
      <c r="Y826" s="36"/>
      <c r="Z826" s="36"/>
      <c r="AA826" s="36"/>
      <c r="AB826" s="36"/>
      <c r="AC826" s="36"/>
      <c r="AD826" s="36"/>
      <c r="AE826" s="36"/>
      <c r="AF826" s="36"/>
      <c r="AG826" s="1"/>
      <c r="AH826" s="31">
        <f t="shared" si="72"/>
        <v>2</v>
      </c>
      <c r="AI826" s="22">
        <v>70</v>
      </c>
      <c r="AJ826" s="21">
        <f t="shared" si="73"/>
        <v>140</v>
      </c>
      <c r="AK826" s="21">
        <f t="shared" si="76"/>
        <v>14.699999999999998</v>
      </c>
      <c r="AL826" s="21">
        <f t="shared" si="74"/>
        <v>29.399999999999995</v>
      </c>
      <c r="AM826" s="25">
        <f t="shared" si="77"/>
        <v>12.951541850220263</v>
      </c>
      <c r="AN826" s="25">
        <f t="shared" si="75"/>
        <v>25.903083700440526</v>
      </c>
    </row>
    <row r="827" spans="1:40" ht="188.1" customHeight="1" x14ac:dyDescent="0.45">
      <c r="A827" s="3"/>
      <c r="B827" s="1" t="s">
        <v>1797</v>
      </c>
      <c r="C827" s="1" t="s">
        <v>867</v>
      </c>
      <c r="D827" s="1" t="s">
        <v>1806</v>
      </c>
      <c r="E827" s="1" t="s">
        <v>1807</v>
      </c>
      <c r="F827" s="1" t="s">
        <v>1810</v>
      </c>
      <c r="G827" s="1" t="s">
        <v>1811</v>
      </c>
      <c r="H827" s="3"/>
      <c r="I827" s="1" t="s">
        <v>1704</v>
      </c>
      <c r="J827" s="1" t="s">
        <v>1705</v>
      </c>
      <c r="K827" s="6" t="s">
        <v>1674</v>
      </c>
      <c r="L827" s="36">
        <v>2</v>
      </c>
      <c r="M827" s="36"/>
      <c r="N827" s="36"/>
      <c r="O827" s="36"/>
      <c r="P827" s="36"/>
      <c r="Q827" s="36"/>
      <c r="R827" s="36"/>
      <c r="S827" s="36"/>
      <c r="T827" s="36"/>
      <c r="U827" s="36"/>
      <c r="V827" s="36"/>
      <c r="W827" s="36"/>
      <c r="X827" s="36"/>
      <c r="Y827" s="36"/>
      <c r="Z827" s="36"/>
      <c r="AA827" s="36"/>
      <c r="AB827" s="36"/>
      <c r="AC827" s="36"/>
      <c r="AD827" s="36"/>
      <c r="AE827" s="36"/>
      <c r="AF827" s="36"/>
      <c r="AG827" s="1"/>
      <c r="AH827" s="31">
        <f t="shared" si="72"/>
        <v>2</v>
      </c>
      <c r="AI827" s="22">
        <v>70</v>
      </c>
      <c r="AJ827" s="21">
        <f t="shared" si="73"/>
        <v>140</v>
      </c>
      <c r="AK827" s="21">
        <f t="shared" si="76"/>
        <v>14.699999999999998</v>
      </c>
      <c r="AL827" s="21">
        <f t="shared" si="74"/>
        <v>29.399999999999995</v>
      </c>
      <c r="AM827" s="25">
        <f t="shared" si="77"/>
        <v>12.951541850220263</v>
      </c>
      <c r="AN827" s="25">
        <f t="shared" si="75"/>
        <v>25.903083700440526</v>
      </c>
    </row>
    <row r="828" spans="1:40" ht="188.1" customHeight="1" x14ac:dyDescent="0.45">
      <c r="A828" s="3"/>
      <c r="B828" s="1" t="s">
        <v>1797</v>
      </c>
      <c r="C828" s="1" t="s">
        <v>867</v>
      </c>
      <c r="D828" s="1" t="s">
        <v>1812</v>
      </c>
      <c r="E828" s="1" t="s">
        <v>1813</v>
      </c>
      <c r="F828" s="1" t="s">
        <v>1814</v>
      </c>
      <c r="G828" s="1" t="s">
        <v>1815</v>
      </c>
      <c r="H828" s="3"/>
      <c r="I828" s="1" t="s">
        <v>65</v>
      </c>
      <c r="J828" s="1" t="s">
        <v>66</v>
      </c>
      <c r="K828" s="6" t="s">
        <v>1674</v>
      </c>
      <c r="L828" s="36">
        <v>10</v>
      </c>
      <c r="M828" s="36">
        <v>10</v>
      </c>
      <c r="N828" s="36">
        <v>10</v>
      </c>
      <c r="O828" s="36">
        <v>10</v>
      </c>
      <c r="P828" s="36">
        <v>10</v>
      </c>
      <c r="Q828" s="36">
        <v>10</v>
      </c>
      <c r="R828" s="36">
        <v>10</v>
      </c>
      <c r="S828" s="36"/>
      <c r="T828" s="36"/>
      <c r="U828" s="36"/>
      <c r="V828" s="36"/>
      <c r="W828" s="36"/>
      <c r="X828" s="36"/>
      <c r="Y828" s="36"/>
      <c r="Z828" s="36"/>
      <c r="AA828" s="36"/>
      <c r="AB828" s="36"/>
      <c r="AC828" s="36"/>
      <c r="AD828" s="36"/>
      <c r="AE828" s="36"/>
      <c r="AF828" s="36"/>
      <c r="AG828" s="1"/>
      <c r="AH828" s="31">
        <f t="shared" si="72"/>
        <v>70</v>
      </c>
      <c r="AI828" s="22">
        <v>52.5</v>
      </c>
      <c r="AJ828" s="21">
        <f t="shared" si="73"/>
        <v>3675</v>
      </c>
      <c r="AK828" s="21">
        <f t="shared" si="76"/>
        <v>11.024999999999999</v>
      </c>
      <c r="AL828" s="21">
        <f t="shared" si="74"/>
        <v>771.74999999999989</v>
      </c>
      <c r="AM828" s="25">
        <f t="shared" si="77"/>
        <v>9.7136563876651962</v>
      </c>
      <c r="AN828" s="25">
        <f t="shared" si="75"/>
        <v>679.95594713656374</v>
      </c>
    </row>
    <row r="829" spans="1:40" ht="188.1" customHeight="1" x14ac:dyDescent="0.45">
      <c r="A829" s="3"/>
      <c r="B829" s="1" t="s">
        <v>1797</v>
      </c>
      <c r="C829" s="1" t="s">
        <v>867</v>
      </c>
      <c r="D829" s="1" t="s">
        <v>1812</v>
      </c>
      <c r="E829" s="1" t="s">
        <v>1813</v>
      </c>
      <c r="F829" s="1" t="s">
        <v>1814</v>
      </c>
      <c r="G829" s="1" t="s">
        <v>1815</v>
      </c>
      <c r="H829" s="3"/>
      <c r="I829" s="1" t="s">
        <v>1161</v>
      </c>
      <c r="J829" s="1" t="s">
        <v>1816</v>
      </c>
      <c r="K829" s="6" t="s">
        <v>1674</v>
      </c>
      <c r="L829" s="36">
        <v>10</v>
      </c>
      <c r="M829" s="36">
        <v>10</v>
      </c>
      <c r="N829" s="36">
        <v>10</v>
      </c>
      <c r="O829" s="36">
        <v>10</v>
      </c>
      <c r="P829" s="36">
        <v>10</v>
      </c>
      <c r="Q829" s="36">
        <v>10</v>
      </c>
      <c r="R829" s="36">
        <v>10</v>
      </c>
      <c r="S829" s="36"/>
      <c r="T829" s="36"/>
      <c r="U829" s="36"/>
      <c r="V829" s="36"/>
      <c r="W829" s="36"/>
      <c r="X829" s="36"/>
      <c r="Y829" s="36"/>
      <c r="Z829" s="36"/>
      <c r="AA829" s="36"/>
      <c r="AB829" s="36"/>
      <c r="AC829" s="36"/>
      <c r="AD829" s="36"/>
      <c r="AE829" s="36"/>
      <c r="AF829" s="36"/>
      <c r="AG829" s="1"/>
      <c r="AH829" s="31">
        <f t="shared" si="72"/>
        <v>70</v>
      </c>
      <c r="AI829" s="22">
        <v>52.5</v>
      </c>
      <c r="AJ829" s="21">
        <f t="shared" si="73"/>
        <v>3675</v>
      </c>
      <c r="AK829" s="21">
        <f t="shared" si="76"/>
        <v>11.024999999999999</v>
      </c>
      <c r="AL829" s="21">
        <f t="shared" si="74"/>
        <v>771.74999999999989</v>
      </c>
      <c r="AM829" s="25">
        <f t="shared" si="77"/>
        <v>9.7136563876651962</v>
      </c>
      <c r="AN829" s="25">
        <f t="shared" si="75"/>
        <v>679.95594713656374</v>
      </c>
    </row>
    <row r="830" spans="1:40" ht="188.1" customHeight="1" x14ac:dyDescent="0.45">
      <c r="A830" s="3"/>
      <c r="B830" s="1" t="s">
        <v>1797</v>
      </c>
      <c r="C830" s="1" t="s">
        <v>867</v>
      </c>
      <c r="D830" s="1" t="s">
        <v>1812</v>
      </c>
      <c r="E830" s="1" t="s">
        <v>1813</v>
      </c>
      <c r="F830" s="1" t="s">
        <v>1817</v>
      </c>
      <c r="G830" s="1" t="s">
        <v>1818</v>
      </c>
      <c r="H830" s="3"/>
      <c r="I830" s="1" t="s">
        <v>1819</v>
      </c>
      <c r="J830" s="1" t="s">
        <v>1820</v>
      </c>
      <c r="K830" s="6" t="s">
        <v>1674</v>
      </c>
      <c r="L830" s="36">
        <v>10</v>
      </c>
      <c r="M830" s="36">
        <v>10</v>
      </c>
      <c r="N830" s="36">
        <v>10</v>
      </c>
      <c r="O830" s="36">
        <v>10</v>
      </c>
      <c r="P830" s="36">
        <v>10</v>
      </c>
      <c r="Q830" s="36">
        <v>10</v>
      </c>
      <c r="R830" s="36">
        <v>10</v>
      </c>
      <c r="S830" s="36"/>
      <c r="T830" s="36"/>
      <c r="U830" s="36"/>
      <c r="V830" s="36"/>
      <c r="W830" s="36"/>
      <c r="X830" s="36"/>
      <c r="Y830" s="36"/>
      <c r="Z830" s="36"/>
      <c r="AA830" s="36"/>
      <c r="AB830" s="36"/>
      <c r="AC830" s="36"/>
      <c r="AD830" s="36"/>
      <c r="AE830" s="36"/>
      <c r="AF830" s="36"/>
      <c r="AG830" s="1"/>
      <c r="AH830" s="31">
        <f t="shared" si="72"/>
        <v>70</v>
      </c>
      <c r="AI830" s="22">
        <v>52.5</v>
      </c>
      <c r="AJ830" s="21">
        <f t="shared" si="73"/>
        <v>3675</v>
      </c>
      <c r="AK830" s="21">
        <f t="shared" si="76"/>
        <v>11.024999999999999</v>
      </c>
      <c r="AL830" s="21">
        <f t="shared" si="74"/>
        <v>771.74999999999989</v>
      </c>
      <c r="AM830" s="25">
        <f t="shared" si="77"/>
        <v>9.7136563876651962</v>
      </c>
      <c r="AN830" s="25">
        <f t="shared" si="75"/>
        <v>679.95594713656374</v>
      </c>
    </row>
    <row r="831" spans="1:40" ht="188.1" customHeight="1" x14ac:dyDescent="0.45">
      <c r="A831" s="3"/>
      <c r="B831" s="1" t="s">
        <v>1797</v>
      </c>
      <c r="C831" s="1" t="s">
        <v>867</v>
      </c>
      <c r="D831" s="1" t="s">
        <v>1812</v>
      </c>
      <c r="E831" s="1" t="s">
        <v>1813</v>
      </c>
      <c r="F831" s="1" t="s">
        <v>1821</v>
      </c>
      <c r="G831" s="1" t="s">
        <v>1822</v>
      </c>
      <c r="H831" s="3"/>
      <c r="I831" s="1" t="s">
        <v>145</v>
      </c>
      <c r="J831" s="1" t="s">
        <v>146</v>
      </c>
      <c r="K831" s="6" t="s">
        <v>1674</v>
      </c>
      <c r="L831" s="36">
        <v>1</v>
      </c>
      <c r="M831" s="36"/>
      <c r="N831" s="36"/>
      <c r="O831" s="36"/>
      <c r="P831" s="36"/>
      <c r="Q831" s="36"/>
      <c r="R831" s="36"/>
      <c r="S831" s="36"/>
      <c r="T831" s="36"/>
      <c r="U831" s="36"/>
      <c r="V831" s="36"/>
      <c r="W831" s="36"/>
      <c r="X831" s="36"/>
      <c r="Y831" s="36"/>
      <c r="Z831" s="36"/>
      <c r="AA831" s="36"/>
      <c r="AB831" s="36"/>
      <c r="AC831" s="36"/>
      <c r="AD831" s="36"/>
      <c r="AE831" s="36"/>
      <c r="AF831" s="36"/>
      <c r="AG831" s="1"/>
      <c r="AH831" s="31">
        <f t="shared" si="72"/>
        <v>1</v>
      </c>
      <c r="AI831" s="22">
        <v>52.5</v>
      </c>
      <c r="AJ831" s="21">
        <f t="shared" si="73"/>
        <v>52.5</v>
      </c>
      <c r="AK831" s="21">
        <f t="shared" si="76"/>
        <v>11.024999999999999</v>
      </c>
      <c r="AL831" s="21">
        <f t="shared" si="74"/>
        <v>11.024999999999999</v>
      </c>
      <c r="AM831" s="25">
        <f t="shared" si="77"/>
        <v>9.7136563876651962</v>
      </c>
      <c r="AN831" s="25">
        <f t="shared" si="75"/>
        <v>9.7136563876651962</v>
      </c>
    </row>
    <row r="832" spans="1:40" ht="188.1" customHeight="1" x14ac:dyDescent="0.45">
      <c r="A832" s="3"/>
      <c r="B832" s="1" t="s">
        <v>1797</v>
      </c>
      <c r="C832" s="1" t="s">
        <v>867</v>
      </c>
      <c r="D832" s="1" t="s">
        <v>1823</v>
      </c>
      <c r="E832" s="1" t="s">
        <v>1824</v>
      </c>
      <c r="F832" s="1" t="s">
        <v>1825</v>
      </c>
      <c r="G832" s="1" t="s">
        <v>1826</v>
      </c>
      <c r="H832" s="3"/>
      <c r="I832" s="1" t="s">
        <v>65</v>
      </c>
      <c r="J832" s="1" t="s">
        <v>66</v>
      </c>
      <c r="K832" s="6" t="s">
        <v>1674</v>
      </c>
      <c r="L832" s="36"/>
      <c r="M832" s="36"/>
      <c r="N832" s="36">
        <v>1</v>
      </c>
      <c r="O832" s="36"/>
      <c r="P832" s="36"/>
      <c r="Q832" s="36"/>
      <c r="R832" s="36"/>
      <c r="S832" s="36"/>
      <c r="T832" s="36"/>
      <c r="U832" s="36"/>
      <c r="V832" s="36"/>
      <c r="W832" s="36"/>
      <c r="X832" s="36"/>
      <c r="Y832" s="36"/>
      <c r="Z832" s="36"/>
      <c r="AA832" s="36"/>
      <c r="AB832" s="36"/>
      <c r="AC832" s="36"/>
      <c r="AD832" s="36"/>
      <c r="AE832" s="36"/>
      <c r="AF832" s="36"/>
      <c r="AG832" s="1"/>
      <c r="AH832" s="31">
        <f t="shared" si="72"/>
        <v>1</v>
      </c>
      <c r="AI832" s="22">
        <v>72.5</v>
      </c>
      <c r="AJ832" s="21">
        <f t="shared" si="73"/>
        <v>72.5</v>
      </c>
      <c r="AK832" s="21">
        <f t="shared" si="76"/>
        <v>15.224999999999998</v>
      </c>
      <c r="AL832" s="21">
        <f t="shared" si="74"/>
        <v>15.224999999999998</v>
      </c>
      <c r="AM832" s="25">
        <f t="shared" si="77"/>
        <v>13.414096916299558</v>
      </c>
      <c r="AN832" s="25">
        <f t="shared" si="75"/>
        <v>13.414096916299558</v>
      </c>
    </row>
    <row r="833" spans="1:40" ht="188.1" customHeight="1" x14ac:dyDescent="0.45">
      <c r="A833" s="3"/>
      <c r="B833" s="1" t="s">
        <v>1797</v>
      </c>
      <c r="C833" s="1" t="s">
        <v>867</v>
      </c>
      <c r="D833" s="1" t="s">
        <v>1823</v>
      </c>
      <c r="E833" s="1" t="s">
        <v>1824</v>
      </c>
      <c r="F833" s="1" t="s">
        <v>1825</v>
      </c>
      <c r="G833" s="1" t="s">
        <v>1826</v>
      </c>
      <c r="H833" s="3"/>
      <c r="I833" s="1" t="s">
        <v>796</v>
      </c>
      <c r="J833" s="1" t="s">
        <v>797</v>
      </c>
      <c r="K833" s="6" t="s">
        <v>1674</v>
      </c>
      <c r="L833" s="36">
        <v>3</v>
      </c>
      <c r="M833" s="36"/>
      <c r="N833" s="36"/>
      <c r="O833" s="36"/>
      <c r="P833" s="36"/>
      <c r="Q833" s="36"/>
      <c r="R833" s="36"/>
      <c r="S833" s="36"/>
      <c r="T833" s="36"/>
      <c r="U833" s="36"/>
      <c r="V833" s="36"/>
      <c r="W833" s="36"/>
      <c r="X833" s="36"/>
      <c r="Y833" s="36"/>
      <c r="Z833" s="36"/>
      <c r="AA833" s="36"/>
      <c r="AB833" s="36"/>
      <c r="AC833" s="36"/>
      <c r="AD833" s="36"/>
      <c r="AE833" s="36"/>
      <c r="AF833" s="36"/>
      <c r="AG833" s="1"/>
      <c r="AH833" s="31">
        <f t="shared" si="72"/>
        <v>3</v>
      </c>
      <c r="AI833" s="22">
        <v>72.5</v>
      </c>
      <c r="AJ833" s="21">
        <f t="shared" si="73"/>
        <v>217.5</v>
      </c>
      <c r="AK833" s="21">
        <f t="shared" si="76"/>
        <v>15.224999999999998</v>
      </c>
      <c r="AL833" s="21">
        <f t="shared" si="74"/>
        <v>45.674999999999997</v>
      </c>
      <c r="AM833" s="25">
        <f t="shared" si="77"/>
        <v>13.414096916299558</v>
      </c>
      <c r="AN833" s="25">
        <f t="shared" si="75"/>
        <v>40.242290748898675</v>
      </c>
    </row>
    <row r="834" spans="1:40" ht="188.1" customHeight="1" x14ac:dyDescent="0.45">
      <c r="A834" s="3"/>
      <c r="B834" s="1" t="s">
        <v>1797</v>
      </c>
      <c r="C834" s="1" t="s">
        <v>867</v>
      </c>
      <c r="D834" s="1" t="s">
        <v>1827</v>
      </c>
      <c r="E834" s="1" t="s">
        <v>1828</v>
      </c>
      <c r="F834" s="1" t="s">
        <v>1829</v>
      </c>
      <c r="G834" s="1" t="s">
        <v>1830</v>
      </c>
      <c r="H834" s="3"/>
      <c r="I834" s="1" t="s">
        <v>1747</v>
      </c>
      <c r="J834" s="1" t="s">
        <v>1748</v>
      </c>
      <c r="K834" s="6" t="s">
        <v>1674</v>
      </c>
      <c r="L834" s="36"/>
      <c r="M834" s="36"/>
      <c r="N834" s="36"/>
      <c r="O834" s="36">
        <v>2</v>
      </c>
      <c r="P834" s="36"/>
      <c r="Q834" s="36"/>
      <c r="R834" s="36"/>
      <c r="S834" s="36"/>
      <c r="T834" s="36"/>
      <c r="U834" s="36"/>
      <c r="V834" s="36"/>
      <c r="W834" s="36"/>
      <c r="X834" s="36"/>
      <c r="Y834" s="36"/>
      <c r="Z834" s="36"/>
      <c r="AA834" s="36"/>
      <c r="AB834" s="36"/>
      <c r="AC834" s="36"/>
      <c r="AD834" s="36"/>
      <c r="AE834" s="36"/>
      <c r="AF834" s="36"/>
      <c r="AG834" s="1"/>
      <c r="AH834" s="31">
        <f t="shared" si="72"/>
        <v>2</v>
      </c>
      <c r="AI834" s="22">
        <v>225</v>
      </c>
      <c r="AJ834" s="21">
        <f t="shared" si="73"/>
        <v>450</v>
      </c>
      <c r="AK834" s="21">
        <f t="shared" si="76"/>
        <v>47.249999999999993</v>
      </c>
      <c r="AL834" s="21">
        <f t="shared" si="74"/>
        <v>94.499999999999986</v>
      </c>
      <c r="AM834" s="25">
        <f t="shared" si="77"/>
        <v>41.629955947136558</v>
      </c>
      <c r="AN834" s="25">
        <f t="shared" si="75"/>
        <v>83.259911894273117</v>
      </c>
    </row>
    <row r="835" spans="1:40" ht="188.1" customHeight="1" x14ac:dyDescent="0.45">
      <c r="A835" s="3"/>
      <c r="B835" s="1" t="s">
        <v>1797</v>
      </c>
      <c r="C835" s="1" t="s">
        <v>867</v>
      </c>
      <c r="D835" s="1" t="s">
        <v>1831</v>
      </c>
      <c r="E835" s="1" t="s">
        <v>1832</v>
      </c>
      <c r="F835" s="1" t="s">
        <v>1833</v>
      </c>
      <c r="G835" s="1" t="s">
        <v>1794</v>
      </c>
      <c r="H835" s="3"/>
      <c r="I835" s="1" t="s">
        <v>145</v>
      </c>
      <c r="J835" s="1" t="s">
        <v>146</v>
      </c>
      <c r="K835" s="6" t="s">
        <v>1674</v>
      </c>
      <c r="L835" s="36"/>
      <c r="M835" s="36"/>
      <c r="N835" s="36">
        <v>1</v>
      </c>
      <c r="O835" s="36">
        <v>1</v>
      </c>
      <c r="P835" s="36"/>
      <c r="Q835" s="36">
        <v>1</v>
      </c>
      <c r="R835" s="36"/>
      <c r="S835" s="36"/>
      <c r="T835" s="36"/>
      <c r="U835" s="36"/>
      <c r="V835" s="36"/>
      <c r="W835" s="36"/>
      <c r="X835" s="36"/>
      <c r="Y835" s="36"/>
      <c r="Z835" s="36"/>
      <c r="AA835" s="36"/>
      <c r="AB835" s="36"/>
      <c r="AC835" s="36"/>
      <c r="AD835" s="36"/>
      <c r="AE835" s="36"/>
      <c r="AF835" s="36"/>
      <c r="AG835" s="1"/>
      <c r="AH835" s="31">
        <f t="shared" si="72"/>
        <v>3</v>
      </c>
      <c r="AI835" s="22">
        <v>210</v>
      </c>
      <c r="AJ835" s="21">
        <f t="shared" si="73"/>
        <v>630</v>
      </c>
      <c r="AK835" s="21">
        <f t="shared" si="76"/>
        <v>44.099999999999994</v>
      </c>
      <c r="AL835" s="21">
        <f t="shared" si="74"/>
        <v>132.29999999999998</v>
      </c>
      <c r="AM835" s="25">
        <f t="shared" si="77"/>
        <v>38.854625550660785</v>
      </c>
      <c r="AN835" s="25">
        <f t="shared" si="75"/>
        <v>116.56387665198235</v>
      </c>
    </row>
    <row r="836" spans="1:40" ht="188.1" customHeight="1" x14ac:dyDescent="0.45">
      <c r="A836" s="3"/>
      <c r="B836" s="1" t="s">
        <v>1797</v>
      </c>
      <c r="C836" s="1" t="s">
        <v>867</v>
      </c>
      <c r="D836" s="1" t="s">
        <v>1834</v>
      </c>
      <c r="E836" s="1" t="s">
        <v>1835</v>
      </c>
      <c r="F836" s="1" t="s">
        <v>1836</v>
      </c>
      <c r="G836" s="1" t="s">
        <v>1837</v>
      </c>
      <c r="H836" s="3"/>
      <c r="I836" s="1" t="s">
        <v>145</v>
      </c>
      <c r="J836" s="1" t="s">
        <v>146</v>
      </c>
      <c r="K836" s="6" t="s">
        <v>1674</v>
      </c>
      <c r="L836" s="36"/>
      <c r="M836" s="36"/>
      <c r="N836" s="36"/>
      <c r="O836" s="36"/>
      <c r="P836" s="36"/>
      <c r="Q836" s="36"/>
      <c r="R836" s="36">
        <v>2</v>
      </c>
      <c r="S836" s="36"/>
      <c r="T836" s="36"/>
      <c r="U836" s="36"/>
      <c r="V836" s="36"/>
      <c r="W836" s="36"/>
      <c r="X836" s="36"/>
      <c r="Y836" s="36"/>
      <c r="Z836" s="36"/>
      <c r="AA836" s="36"/>
      <c r="AB836" s="36"/>
      <c r="AC836" s="36"/>
      <c r="AD836" s="36"/>
      <c r="AE836" s="36"/>
      <c r="AF836" s="36"/>
      <c r="AG836" s="1"/>
      <c r="AH836" s="31">
        <f t="shared" si="72"/>
        <v>2</v>
      </c>
      <c r="AI836" s="22">
        <v>130</v>
      </c>
      <c r="AJ836" s="21">
        <f t="shared" si="73"/>
        <v>260</v>
      </c>
      <c r="AK836" s="21">
        <f t="shared" si="76"/>
        <v>27.299999999999997</v>
      </c>
      <c r="AL836" s="21">
        <f t="shared" si="74"/>
        <v>54.599999999999994</v>
      </c>
      <c r="AM836" s="25">
        <f t="shared" si="77"/>
        <v>24.052863436123346</v>
      </c>
      <c r="AN836" s="25">
        <f t="shared" si="75"/>
        <v>48.105726872246692</v>
      </c>
    </row>
    <row r="837" spans="1:40" ht="188.1" customHeight="1" x14ac:dyDescent="0.45">
      <c r="A837" s="3"/>
      <c r="B837" s="1" t="s">
        <v>59</v>
      </c>
      <c r="C837" s="1" t="s">
        <v>60</v>
      </c>
      <c r="D837" s="1" t="s">
        <v>1838</v>
      </c>
      <c r="E837" s="1" t="s">
        <v>62</v>
      </c>
      <c r="F837" s="1" t="s">
        <v>63</v>
      </c>
      <c r="G837" s="1" t="s">
        <v>64</v>
      </c>
      <c r="H837" s="3"/>
      <c r="I837" s="1" t="s">
        <v>67</v>
      </c>
      <c r="J837" s="1" t="s">
        <v>68</v>
      </c>
      <c r="K837" s="6" t="s">
        <v>0</v>
      </c>
      <c r="L837" s="36"/>
      <c r="M837" s="36">
        <v>2</v>
      </c>
      <c r="N837" s="36"/>
      <c r="O837" s="36"/>
      <c r="P837" s="36"/>
      <c r="Q837" s="36"/>
      <c r="R837" s="36"/>
      <c r="S837" s="36"/>
      <c r="T837" s="36"/>
      <c r="U837" s="36"/>
      <c r="V837" s="36"/>
      <c r="W837" s="36"/>
      <c r="X837" s="36"/>
      <c r="Y837" s="36"/>
      <c r="Z837" s="36"/>
      <c r="AA837" s="36"/>
      <c r="AB837" s="36"/>
      <c r="AC837" s="36"/>
      <c r="AD837" s="36"/>
      <c r="AE837" s="36"/>
      <c r="AF837" s="36"/>
      <c r="AG837" s="1"/>
      <c r="AH837" s="31">
        <f t="shared" si="72"/>
        <v>2</v>
      </c>
      <c r="AI837" s="22">
        <v>37.5</v>
      </c>
      <c r="AJ837" s="21">
        <f t="shared" si="73"/>
        <v>75</v>
      </c>
      <c r="AK837" s="21">
        <f t="shared" si="76"/>
        <v>7.8749999999999982</v>
      </c>
      <c r="AL837" s="21">
        <f t="shared" si="74"/>
        <v>15.749999999999996</v>
      </c>
      <c r="AM837" s="25">
        <f t="shared" si="77"/>
        <v>6.9383259911894255</v>
      </c>
      <c r="AN837" s="25">
        <f t="shared" si="75"/>
        <v>13.876651982378851</v>
      </c>
    </row>
    <row r="838" spans="1:40" ht="188.1" customHeight="1" x14ac:dyDescent="0.45">
      <c r="A838" s="3"/>
      <c r="B838" s="1" t="s">
        <v>59</v>
      </c>
      <c r="C838" s="1" t="s">
        <v>60</v>
      </c>
      <c r="D838" s="1" t="s">
        <v>1839</v>
      </c>
      <c r="E838" s="1" t="s">
        <v>62</v>
      </c>
      <c r="F838" s="1" t="s">
        <v>70</v>
      </c>
      <c r="G838" s="1" t="s">
        <v>71</v>
      </c>
      <c r="H838" s="3"/>
      <c r="I838" s="1" t="s">
        <v>65</v>
      </c>
      <c r="J838" s="1" t="s">
        <v>66</v>
      </c>
      <c r="K838" s="6" t="s">
        <v>0</v>
      </c>
      <c r="L838" s="36"/>
      <c r="M838" s="36">
        <v>1</v>
      </c>
      <c r="N838" s="36"/>
      <c r="O838" s="36"/>
      <c r="P838" s="36"/>
      <c r="Q838" s="36"/>
      <c r="R838" s="36"/>
      <c r="S838" s="36"/>
      <c r="T838" s="36"/>
      <c r="U838" s="36"/>
      <c r="V838" s="36"/>
      <c r="W838" s="36"/>
      <c r="X838" s="36"/>
      <c r="Y838" s="36"/>
      <c r="Z838" s="36"/>
      <c r="AA838" s="36"/>
      <c r="AB838" s="36"/>
      <c r="AC838" s="36"/>
      <c r="AD838" s="36"/>
      <c r="AE838" s="36"/>
      <c r="AF838" s="36"/>
      <c r="AG838" s="1"/>
      <c r="AH838" s="31">
        <f t="shared" si="72"/>
        <v>1</v>
      </c>
      <c r="AI838" s="22">
        <v>37.5</v>
      </c>
      <c r="AJ838" s="21">
        <f t="shared" si="73"/>
        <v>37.5</v>
      </c>
      <c r="AK838" s="21">
        <f t="shared" si="76"/>
        <v>7.8749999999999982</v>
      </c>
      <c r="AL838" s="21">
        <f t="shared" si="74"/>
        <v>7.8749999999999982</v>
      </c>
      <c r="AM838" s="25">
        <f t="shared" si="77"/>
        <v>6.9383259911894255</v>
      </c>
      <c r="AN838" s="25">
        <f t="shared" si="75"/>
        <v>6.9383259911894255</v>
      </c>
    </row>
    <row r="839" spans="1:40" ht="188.1" customHeight="1" x14ac:dyDescent="0.45">
      <c r="A839" s="3"/>
      <c r="B839" s="1" t="s">
        <v>1701</v>
      </c>
      <c r="C839" s="1" t="s">
        <v>60</v>
      </c>
      <c r="D839" s="1" t="s">
        <v>1840</v>
      </c>
      <c r="E839" s="1" t="s">
        <v>1841</v>
      </c>
      <c r="F839" s="1" t="s">
        <v>1842</v>
      </c>
      <c r="G839" s="1" t="s">
        <v>1843</v>
      </c>
      <c r="H839" s="3"/>
      <c r="I839" s="1" t="s">
        <v>65</v>
      </c>
      <c r="J839" s="1" t="s">
        <v>66</v>
      </c>
      <c r="K839" s="6" t="s">
        <v>1844</v>
      </c>
      <c r="L839" s="36"/>
      <c r="M839" s="36">
        <v>1</v>
      </c>
      <c r="N839" s="36"/>
      <c r="O839" s="36"/>
      <c r="P839" s="36"/>
      <c r="Q839" s="36"/>
      <c r="R839" s="36"/>
      <c r="S839" s="36"/>
      <c r="T839" s="36"/>
      <c r="U839" s="36"/>
      <c r="V839" s="36"/>
      <c r="W839" s="36"/>
      <c r="X839" s="36"/>
      <c r="Y839" s="36"/>
      <c r="Z839" s="36"/>
      <c r="AA839" s="36"/>
      <c r="AB839" s="36"/>
      <c r="AC839" s="36"/>
      <c r="AD839" s="36"/>
      <c r="AE839" s="36"/>
      <c r="AF839" s="36"/>
      <c r="AG839" s="1"/>
      <c r="AH839" s="31">
        <f t="shared" si="72"/>
        <v>1</v>
      </c>
      <c r="AI839" s="22">
        <v>235</v>
      </c>
      <c r="AJ839" s="21">
        <f t="shared" si="73"/>
        <v>235</v>
      </c>
      <c r="AK839" s="21">
        <f t="shared" si="76"/>
        <v>49.349999999999994</v>
      </c>
      <c r="AL839" s="21">
        <f t="shared" si="74"/>
        <v>49.349999999999994</v>
      </c>
      <c r="AM839" s="25">
        <f t="shared" si="77"/>
        <v>43.480176211453738</v>
      </c>
      <c r="AN839" s="25">
        <f t="shared" si="75"/>
        <v>43.480176211453738</v>
      </c>
    </row>
    <row r="840" spans="1:40" ht="188.1" customHeight="1" x14ac:dyDescent="0.45">
      <c r="A840" s="3"/>
      <c r="B840" s="1" t="s">
        <v>1738</v>
      </c>
      <c r="C840" s="1" t="s">
        <v>60</v>
      </c>
      <c r="D840" s="1" t="s">
        <v>1845</v>
      </c>
      <c r="E840" s="1" t="s">
        <v>1846</v>
      </c>
      <c r="F840" s="1" t="s">
        <v>1847</v>
      </c>
      <c r="G840" s="1" t="s">
        <v>1848</v>
      </c>
      <c r="H840" s="3"/>
      <c r="I840" s="1" t="s">
        <v>65</v>
      </c>
      <c r="J840" s="1" t="s">
        <v>66</v>
      </c>
      <c r="K840" s="6" t="s">
        <v>1844</v>
      </c>
      <c r="L840" s="36"/>
      <c r="M840" s="36"/>
      <c r="N840" s="36"/>
      <c r="O840" s="36"/>
      <c r="P840" s="36"/>
      <c r="Q840" s="36"/>
      <c r="R840" s="36">
        <v>2</v>
      </c>
      <c r="S840" s="36"/>
      <c r="T840" s="36"/>
      <c r="U840" s="36"/>
      <c r="V840" s="36"/>
      <c r="W840" s="36"/>
      <c r="X840" s="36"/>
      <c r="Y840" s="36"/>
      <c r="Z840" s="36"/>
      <c r="AA840" s="36"/>
      <c r="AB840" s="36"/>
      <c r="AC840" s="36"/>
      <c r="AD840" s="36"/>
      <c r="AE840" s="36"/>
      <c r="AF840" s="36"/>
      <c r="AG840" s="1"/>
      <c r="AH840" s="31">
        <f t="shared" si="72"/>
        <v>2</v>
      </c>
      <c r="AI840" s="22">
        <v>245</v>
      </c>
      <c r="AJ840" s="21">
        <f t="shared" si="73"/>
        <v>490</v>
      </c>
      <c r="AK840" s="21">
        <f t="shared" si="76"/>
        <v>51.449999999999989</v>
      </c>
      <c r="AL840" s="21">
        <f t="shared" si="74"/>
        <v>102.89999999999998</v>
      </c>
      <c r="AM840" s="25">
        <f t="shared" si="77"/>
        <v>45.330396475770918</v>
      </c>
      <c r="AN840" s="25">
        <f t="shared" si="75"/>
        <v>90.660792951541836</v>
      </c>
    </row>
    <row r="841" spans="1:40" ht="188.1" customHeight="1" x14ac:dyDescent="0.45">
      <c r="A841" s="3"/>
      <c r="B841" s="1" t="s">
        <v>1669</v>
      </c>
      <c r="C841" s="1" t="s">
        <v>60</v>
      </c>
      <c r="D841" s="1" t="s">
        <v>1849</v>
      </c>
      <c r="E841" s="1" t="s">
        <v>1850</v>
      </c>
      <c r="F841" s="1" t="s">
        <v>1851</v>
      </c>
      <c r="G841" s="1" t="s">
        <v>1852</v>
      </c>
      <c r="H841" s="3"/>
      <c r="I841" s="1" t="s">
        <v>1853</v>
      </c>
      <c r="J841" s="1" t="s">
        <v>1854</v>
      </c>
      <c r="K841" s="6" t="s">
        <v>1844</v>
      </c>
      <c r="L841" s="36"/>
      <c r="M841" s="36"/>
      <c r="N841" s="36"/>
      <c r="O841" s="36">
        <v>1</v>
      </c>
      <c r="P841" s="36"/>
      <c r="Q841" s="36"/>
      <c r="R841" s="36"/>
      <c r="S841" s="36"/>
      <c r="T841" s="36"/>
      <c r="U841" s="36"/>
      <c r="V841" s="36"/>
      <c r="W841" s="36"/>
      <c r="X841" s="36"/>
      <c r="Y841" s="36"/>
      <c r="Z841" s="36"/>
      <c r="AA841" s="36"/>
      <c r="AB841" s="36"/>
      <c r="AC841" s="36"/>
      <c r="AD841" s="36"/>
      <c r="AE841" s="36"/>
      <c r="AF841" s="36"/>
      <c r="AG841" s="1"/>
      <c r="AH841" s="31">
        <f t="shared" si="72"/>
        <v>1</v>
      </c>
      <c r="AI841" s="22">
        <v>170</v>
      </c>
      <c r="AJ841" s="21">
        <f t="shared" si="73"/>
        <v>170</v>
      </c>
      <c r="AK841" s="21">
        <f t="shared" si="76"/>
        <v>35.699999999999996</v>
      </c>
      <c r="AL841" s="21">
        <f t="shared" si="74"/>
        <v>35.699999999999996</v>
      </c>
      <c r="AM841" s="25">
        <f t="shared" si="77"/>
        <v>31.453744493392065</v>
      </c>
      <c r="AN841" s="25">
        <f t="shared" si="75"/>
        <v>31.453744493392065</v>
      </c>
    </row>
    <row r="842" spans="1:40" ht="188.1" customHeight="1" x14ac:dyDescent="0.45">
      <c r="A842" s="3"/>
      <c r="B842" s="1" t="s">
        <v>1797</v>
      </c>
      <c r="C842" s="1" t="s">
        <v>60</v>
      </c>
      <c r="D842" s="1" t="s">
        <v>1855</v>
      </c>
      <c r="E842" s="1" t="s">
        <v>1856</v>
      </c>
      <c r="F842" s="1" t="s">
        <v>1857</v>
      </c>
      <c r="G842" s="1" t="s">
        <v>1858</v>
      </c>
      <c r="H842" s="3"/>
      <c r="I842" s="1" t="s">
        <v>239</v>
      </c>
      <c r="J842" s="1" t="s">
        <v>240</v>
      </c>
      <c r="K842" s="6" t="s">
        <v>1844</v>
      </c>
      <c r="L842" s="36"/>
      <c r="M842" s="36"/>
      <c r="N842" s="36"/>
      <c r="O842" s="36">
        <v>1</v>
      </c>
      <c r="P842" s="36">
        <v>1</v>
      </c>
      <c r="Q842" s="36">
        <v>2</v>
      </c>
      <c r="R842" s="36"/>
      <c r="S842" s="36"/>
      <c r="T842" s="36"/>
      <c r="U842" s="36"/>
      <c r="V842" s="36"/>
      <c r="W842" s="36"/>
      <c r="X842" s="36"/>
      <c r="Y842" s="36"/>
      <c r="Z842" s="36"/>
      <c r="AA842" s="36"/>
      <c r="AB842" s="36"/>
      <c r="AC842" s="36"/>
      <c r="AD842" s="36"/>
      <c r="AE842" s="36"/>
      <c r="AF842" s="36"/>
      <c r="AG842" s="1"/>
      <c r="AH842" s="31">
        <f t="shared" si="72"/>
        <v>4</v>
      </c>
      <c r="AI842" s="22">
        <v>62.5</v>
      </c>
      <c r="AJ842" s="21">
        <f t="shared" si="73"/>
        <v>250</v>
      </c>
      <c r="AK842" s="21">
        <f t="shared" si="76"/>
        <v>13.124999999999998</v>
      </c>
      <c r="AL842" s="21">
        <f t="shared" si="74"/>
        <v>52.499999999999993</v>
      </c>
      <c r="AM842" s="25">
        <f t="shared" si="77"/>
        <v>11.563876651982378</v>
      </c>
      <c r="AN842" s="25">
        <f t="shared" si="75"/>
        <v>46.255506607929512</v>
      </c>
    </row>
    <row r="843" spans="1:40" ht="188.1" customHeight="1" x14ac:dyDescent="0.45">
      <c r="A843" s="3"/>
      <c r="B843" s="1" t="s">
        <v>1797</v>
      </c>
      <c r="C843" s="1" t="s">
        <v>60</v>
      </c>
      <c r="D843" s="1" t="s">
        <v>1855</v>
      </c>
      <c r="E843" s="1" t="s">
        <v>1856</v>
      </c>
      <c r="F843" s="1" t="s">
        <v>1857</v>
      </c>
      <c r="G843" s="1" t="s">
        <v>1858</v>
      </c>
      <c r="H843" s="3"/>
      <c r="I843" s="1" t="s">
        <v>91</v>
      </c>
      <c r="J843" s="1" t="s">
        <v>92</v>
      </c>
      <c r="K843" s="6" t="s">
        <v>1844</v>
      </c>
      <c r="L843" s="36"/>
      <c r="M843" s="36">
        <v>2</v>
      </c>
      <c r="N843" s="36"/>
      <c r="O843" s="36">
        <v>1</v>
      </c>
      <c r="P843" s="36"/>
      <c r="Q843" s="36"/>
      <c r="R843" s="36"/>
      <c r="S843" s="36"/>
      <c r="T843" s="36"/>
      <c r="U843" s="36"/>
      <c r="V843" s="36"/>
      <c r="W843" s="36"/>
      <c r="X843" s="36"/>
      <c r="Y843" s="36"/>
      <c r="Z843" s="36"/>
      <c r="AA843" s="36"/>
      <c r="AB843" s="36"/>
      <c r="AC843" s="36"/>
      <c r="AD843" s="36"/>
      <c r="AE843" s="36"/>
      <c r="AF843" s="36"/>
      <c r="AG843" s="1"/>
      <c r="AH843" s="31">
        <f t="shared" si="72"/>
        <v>3</v>
      </c>
      <c r="AI843" s="22">
        <v>62.5</v>
      </c>
      <c r="AJ843" s="21">
        <f t="shared" si="73"/>
        <v>187.5</v>
      </c>
      <c r="AK843" s="21">
        <f t="shared" si="76"/>
        <v>13.124999999999998</v>
      </c>
      <c r="AL843" s="21">
        <f t="shared" si="74"/>
        <v>39.374999999999993</v>
      </c>
      <c r="AM843" s="25">
        <f t="shared" si="77"/>
        <v>11.563876651982378</v>
      </c>
      <c r="AN843" s="25">
        <f t="shared" si="75"/>
        <v>34.691629955947135</v>
      </c>
    </row>
    <row r="844" spans="1:40" ht="188.1" customHeight="1" x14ac:dyDescent="0.45">
      <c r="A844" s="3"/>
      <c r="B844" s="1" t="s">
        <v>1797</v>
      </c>
      <c r="C844" s="1" t="s">
        <v>60</v>
      </c>
      <c r="D844" s="1" t="s">
        <v>1855</v>
      </c>
      <c r="E844" s="1" t="s">
        <v>1856</v>
      </c>
      <c r="F844" s="1" t="s">
        <v>1857</v>
      </c>
      <c r="G844" s="1" t="s">
        <v>1858</v>
      </c>
      <c r="H844" s="3"/>
      <c r="I844" s="1" t="s">
        <v>77</v>
      </c>
      <c r="J844" s="1" t="s">
        <v>78</v>
      </c>
      <c r="K844" s="6" t="s">
        <v>1844</v>
      </c>
      <c r="L844" s="36"/>
      <c r="M844" s="36"/>
      <c r="N844" s="36"/>
      <c r="O844" s="36"/>
      <c r="P844" s="36"/>
      <c r="Q844" s="36"/>
      <c r="R844" s="36">
        <v>4</v>
      </c>
      <c r="S844" s="36"/>
      <c r="T844" s="36"/>
      <c r="U844" s="36"/>
      <c r="V844" s="36"/>
      <c r="W844" s="36"/>
      <c r="X844" s="36"/>
      <c r="Y844" s="36"/>
      <c r="Z844" s="36"/>
      <c r="AA844" s="36"/>
      <c r="AB844" s="36"/>
      <c r="AC844" s="36"/>
      <c r="AD844" s="36"/>
      <c r="AE844" s="36"/>
      <c r="AF844" s="36"/>
      <c r="AG844" s="1"/>
      <c r="AH844" s="31">
        <f t="shared" ref="AH844:AH907" si="78">SUM(L844:AG844)</f>
        <v>4</v>
      </c>
      <c r="AI844" s="22">
        <v>62.5</v>
      </c>
      <c r="AJ844" s="21">
        <f t="shared" ref="AJ844:AJ907" si="79">SUM(AI844*AH844)</f>
        <v>250</v>
      </c>
      <c r="AK844" s="21">
        <f t="shared" si="76"/>
        <v>13.124999999999998</v>
      </c>
      <c r="AL844" s="21">
        <f t="shared" ref="AL844:AL907" si="80">SUM(AK844*AH844)</f>
        <v>52.499999999999993</v>
      </c>
      <c r="AM844" s="25">
        <f t="shared" si="77"/>
        <v>11.563876651982378</v>
      </c>
      <c r="AN844" s="25">
        <f t="shared" ref="AN844:AN907" si="81">SUM(AM844*AH844)</f>
        <v>46.255506607929512</v>
      </c>
    </row>
    <row r="845" spans="1:40" ht="188.1" customHeight="1" x14ac:dyDescent="0.45">
      <c r="A845" s="3"/>
      <c r="B845" s="1" t="s">
        <v>1738</v>
      </c>
      <c r="C845" s="1" t="s">
        <v>60</v>
      </c>
      <c r="D845" s="1" t="s">
        <v>1859</v>
      </c>
      <c r="E845" s="1" t="s">
        <v>1860</v>
      </c>
      <c r="F845" s="1" t="s">
        <v>1861</v>
      </c>
      <c r="G845" s="1" t="s">
        <v>1862</v>
      </c>
      <c r="H845" s="3"/>
      <c r="I845" s="1" t="s">
        <v>145</v>
      </c>
      <c r="J845" s="1" t="s">
        <v>146</v>
      </c>
      <c r="K845" s="6" t="s">
        <v>1844</v>
      </c>
      <c r="L845" s="36"/>
      <c r="M845" s="36"/>
      <c r="N845" s="36"/>
      <c r="O845" s="36"/>
      <c r="P845" s="36"/>
      <c r="Q845" s="36"/>
      <c r="R845" s="36">
        <v>1</v>
      </c>
      <c r="S845" s="36"/>
      <c r="T845" s="36"/>
      <c r="U845" s="36"/>
      <c r="V845" s="36"/>
      <c r="W845" s="36"/>
      <c r="X845" s="36"/>
      <c r="Y845" s="36"/>
      <c r="Z845" s="36"/>
      <c r="AA845" s="36"/>
      <c r="AB845" s="36"/>
      <c r="AC845" s="36"/>
      <c r="AD845" s="36"/>
      <c r="AE845" s="36"/>
      <c r="AF845" s="36"/>
      <c r="AG845" s="1"/>
      <c r="AH845" s="31">
        <f t="shared" si="78"/>
        <v>1</v>
      </c>
      <c r="AI845" s="22">
        <v>230</v>
      </c>
      <c r="AJ845" s="21">
        <f t="shared" si="79"/>
        <v>230</v>
      </c>
      <c r="AK845" s="21">
        <f t="shared" ref="AK845:AK908" si="82">AI845*(1-79%)</f>
        <v>48.29999999999999</v>
      </c>
      <c r="AL845" s="21">
        <f t="shared" si="80"/>
        <v>48.29999999999999</v>
      </c>
      <c r="AM845" s="25">
        <f t="shared" ref="AM845:AM908" si="83">SUM(AK845/1.135)</f>
        <v>42.555066079295145</v>
      </c>
      <c r="AN845" s="25">
        <f t="shared" si="81"/>
        <v>42.555066079295145</v>
      </c>
    </row>
    <row r="846" spans="1:40" ht="188.1" customHeight="1" x14ac:dyDescent="0.45">
      <c r="A846" s="3"/>
      <c r="B846" s="1" t="s">
        <v>1738</v>
      </c>
      <c r="C846" s="1" t="s">
        <v>60</v>
      </c>
      <c r="D846" s="1" t="s">
        <v>1863</v>
      </c>
      <c r="E846" s="1" t="s">
        <v>1864</v>
      </c>
      <c r="F846" s="1" t="s">
        <v>1865</v>
      </c>
      <c r="G846" s="1" t="s">
        <v>1866</v>
      </c>
      <c r="H846" s="3"/>
      <c r="I846" s="1" t="s">
        <v>399</v>
      </c>
      <c r="J846" s="1" t="s">
        <v>400</v>
      </c>
      <c r="K846" s="6" t="s">
        <v>1844</v>
      </c>
      <c r="L846" s="36"/>
      <c r="M846" s="36"/>
      <c r="N846" s="36">
        <v>1</v>
      </c>
      <c r="O846" s="36"/>
      <c r="P846" s="36"/>
      <c r="Q846" s="36"/>
      <c r="R846" s="36"/>
      <c r="S846" s="36"/>
      <c r="T846" s="36"/>
      <c r="U846" s="36"/>
      <c r="V846" s="36"/>
      <c r="W846" s="36"/>
      <c r="X846" s="36"/>
      <c r="Y846" s="36"/>
      <c r="Z846" s="36"/>
      <c r="AA846" s="36"/>
      <c r="AB846" s="36"/>
      <c r="AC846" s="36"/>
      <c r="AD846" s="36"/>
      <c r="AE846" s="36"/>
      <c r="AF846" s="36"/>
      <c r="AG846" s="1"/>
      <c r="AH846" s="31">
        <f t="shared" si="78"/>
        <v>1</v>
      </c>
      <c r="AI846" s="22">
        <v>205</v>
      </c>
      <c r="AJ846" s="21">
        <f t="shared" si="79"/>
        <v>205</v>
      </c>
      <c r="AK846" s="21">
        <f t="shared" si="82"/>
        <v>43.04999999999999</v>
      </c>
      <c r="AL846" s="21">
        <f t="shared" si="80"/>
        <v>43.04999999999999</v>
      </c>
      <c r="AM846" s="25">
        <f t="shared" si="83"/>
        <v>37.929515418502191</v>
      </c>
      <c r="AN846" s="25">
        <f t="shared" si="81"/>
        <v>37.929515418502191</v>
      </c>
    </row>
    <row r="847" spans="1:40" ht="188.1" customHeight="1" x14ac:dyDescent="0.45">
      <c r="A847" s="3"/>
      <c r="B847" s="1" t="s">
        <v>1738</v>
      </c>
      <c r="C847" s="1" t="s">
        <v>60</v>
      </c>
      <c r="D847" s="1" t="s">
        <v>1867</v>
      </c>
      <c r="E847" s="1" t="s">
        <v>1868</v>
      </c>
      <c r="F847" s="1" t="s">
        <v>1869</v>
      </c>
      <c r="G847" s="1" t="s">
        <v>1870</v>
      </c>
      <c r="H847" s="3"/>
      <c r="I847" s="1" t="s">
        <v>77</v>
      </c>
      <c r="J847" s="1" t="s">
        <v>78</v>
      </c>
      <c r="K847" s="6" t="s">
        <v>1844</v>
      </c>
      <c r="L847" s="36"/>
      <c r="M847" s="36">
        <v>1</v>
      </c>
      <c r="N847" s="36"/>
      <c r="O847" s="36"/>
      <c r="P847" s="36"/>
      <c r="Q847" s="36"/>
      <c r="R847" s="36"/>
      <c r="S847" s="36"/>
      <c r="T847" s="36"/>
      <c r="U847" s="36"/>
      <c r="V847" s="36"/>
      <c r="W847" s="36"/>
      <c r="X847" s="36"/>
      <c r="Y847" s="36"/>
      <c r="Z847" s="36"/>
      <c r="AA847" s="36"/>
      <c r="AB847" s="36"/>
      <c r="AC847" s="36"/>
      <c r="AD847" s="36"/>
      <c r="AE847" s="36"/>
      <c r="AF847" s="36"/>
      <c r="AG847" s="1"/>
      <c r="AH847" s="31">
        <f t="shared" si="78"/>
        <v>1</v>
      </c>
      <c r="AI847" s="22">
        <v>210</v>
      </c>
      <c r="AJ847" s="21">
        <f t="shared" si="79"/>
        <v>210</v>
      </c>
      <c r="AK847" s="21">
        <f t="shared" si="82"/>
        <v>44.099999999999994</v>
      </c>
      <c r="AL847" s="21">
        <f t="shared" si="80"/>
        <v>44.099999999999994</v>
      </c>
      <c r="AM847" s="25">
        <f t="shared" si="83"/>
        <v>38.854625550660785</v>
      </c>
      <c r="AN847" s="25">
        <f t="shared" si="81"/>
        <v>38.854625550660785</v>
      </c>
    </row>
    <row r="848" spans="1:40" ht="188.1" customHeight="1" x14ac:dyDescent="0.45">
      <c r="A848" s="3"/>
      <c r="B848" s="1" t="s">
        <v>1701</v>
      </c>
      <c r="C848" s="1" t="s">
        <v>60</v>
      </c>
      <c r="D848" s="1" t="s">
        <v>1871</v>
      </c>
      <c r="E848" s="1" t="s">
        <v>1872</v>
      </c>
      <c r="F848" s="1" t="s">
        <v>1873</v>
      </c>
      <c r="G848" s="1" t="s">
        <v>1874</v>
      </c>
      <c r="H848" s="3"/>
      <c r="I848" s="1" t="s">
        <v>65</v>
      </c>
      <c r="J848" s="1" t="s">
        <v>66</v>
      </c>
      <c r="K848" s="6" t="s">
        <v>1844</v>
      </c>
      <c r="L848" s="36"/>
      <c r="M848" s="36"/>
      <c r="N848" s="36"/>
      <c r="O848" s="36">
        <v>1</v>
      </c>
      <c r="P848" s="36"/>
      <c r="Q848" s="36"/>
      <c r="R848" s="36"/>
      <c r="S848" s="36"/>
      <c r="T848" s="36"/>
      <c r="U848" s="36"/>
      <c r="V848" s="36"/>
      <c r="W848" s="36"/>
      <c r="X848" s="36"/>
      <c r="Y848" s="36"/>
      <c r="Z848" s="36"/>
      <c r="AA848" s="36"/>
      <c r="AB848" s="36"/>
      <c r="AC848" s="36"/>
      <c r="AD848" s="36"/>
      <c r="AE848" s="36"/>
      <c r="AF848" s="36"/>
      <c r="AG848" s="1"/>
      <c r="AH848" s="31">
        <f t="shared" si="78"/>
        <v>1</v>
      </c>
      <c r="AI848" s="22">
        <v>245</v>
      </c>
      <c r="AJ848" s="21">
        <f t="shared" si="79"/>
        <v>245</v>
      </c>
      <c r="AK848" s="21">
        <f t="shared" si="82"/>
        <v>51.449999999999989</v>
      </c>
      <c r="AL848" s="21">
        <f t="shared" si="80"/>
        <v>51.449999999999989</v>
      </c>
      <c r="AM848" s="25">
        <f t="shared" si="83"/>
        <v>45.330396475770918</v>
      </c>
      <c r="AN848" s="25">
        <f t="shared" si="81"/>
        <v>45.330396475770918</v>
      </c>
    </row>
    <row r="849" spans="1:40" ht="188.1" customHeight="1" x14ac:dyDescent="0.45">
      <c r="A849" s="3"/>
      <c r="B849" s="1" t="s">
        <v>1738</v>
      </c>
      <c r="C849" s="1" t="s">
        <v>60</v>
      </c>
      <c r="D849" s="1" t="s">
        <v>1875</v>
      </c>
      <c r="E849" s="1" t="s">
        <v>1876</v>
      </c>
      <c r="F849" s="1" t="s">
        <v>1877</v>
      </c>
      <c r="G849" s="1" t="s">
        <v>1878</v>
      </c>
      <c r="H849" s="3"/>
      <c r="I849" s="1" t="s">
        <v>77</v>
      </c>
      <c r="J849" s="1" t="s">
        <v>78</v>
      </c>
      <c r="K849" s="6" t="s">
        <v>1844</v>
      </c>
      <c r="L849" s="36">
        <v>1</v>
      </c>
      <c r="M849" s="36">
        <v>1</v>
      </c>
      <c r="N849" s="36"/>
      <c r="O849" s="36"/>
      <c r="P849" s="36"/>
      <c r="Q849" s="36"/>
      <c r="R849" s="36"/>
      <c r="S849" s="36"/>
      <c r="T849" s="36"/>
      <c r="U849" s="36"/>
      <c r="V849" s="36"/>
      <c r="W849" s="36"/>
      <c r="X849" s="36"/>
      <c r="Y849" s="36"/>
      <c r="Z849" s="36"/>
      <c r="AA849" s="36"/>
      <c r="AB849" s="36"/>
      <c r="AC849" s="36"/>
      <c r="AD849" s="36"/>
      <c r="AE849" s="36"/>
      <c r="AF849" s="36"/>
      <c r="AG849" s="1"/>
      <c r="AH849" s="31">
        <f t="shared" si="78"/>
        <v>2</v>
      </c>
      <c r="AI849" s="22">
        <v>170</v>
      </c>
      <c r="AJ849" s="21">
        <f t="shared" si="79"/>
        <v>340</v>
      </c>
      <c r="AK849" s="21">
        <f t="shared" si="82"/>
        <v>35.699999999999996</v>
      </c>
      <c r="AL849" s="21">
        <f t="shared" si="80"/>
        <v>71.399999999999991</v>
      </c>
      <c r="AM849" s="25">
        <f t="shared" si="83"/>
        <v>31.453744493392065</v>
      </c>
      <c r="AN849" s="25">
        <f t="shared" si="81"/>
        <v>62.907488986784131</v>
      </c>
    </row>
    <row r="850" spans="1:40" ht="188.1" customHeight="1" x14ac:dyDescent="0.45">
      <c r="A850" s="3"/>
      <c r="B850" s="1" t="s">
        <v>1738</v>
      </c>
      <c r="C850" s="1" t="s">
        <v>60</v>
      </c>
      <c r="D850" s="1" t="s">
        <v>1879</v>
      </c>
      <c r="E850" s="1" t="s">
        <v>1880</v>
      </c>
      <c r="F850" s="1" t="s">
        <v>1881</v>
      </c>
      <c r="G850" s="1" t="s">
        <v>1882</v>
      </c>
      <c r="H850" s="3"/>
      <c r="I850" s="1" t="s">
        <v>65</v>
      </c>
      <c r="J850" s="1" t="s">
        <v>66</v>
      </c>
      <c r="K850" s="6" t="s">
        <v>1844</v>
      </c>
      <c r="L850" s="36"/>
      <c r="M850" s="36"/>
      <c r="N850" s="36"/>
      <c r="O850" s="36"/>
      <c r="P850" s="36"/>
      <c r="Q850" s="36"/>
      <c r="R850" s="36">
        <v>1</v>
      </c>
      <c r="S850" s="36"/>
      <c r="T850" s="36"/>
      <c r="U850" s="36"/>
      <c r="V850" s="36"/>
      <c r="W850" s="36"/>
      <c r="X850" s="36"/>
      <c r="Y850" s="36"/>
      <c r="Z850" s="36"/>
      <c r="AA850" s="36"/>
      <c r="AB850" s="36"/>
      <c r="AC850" s="36"/>
      <c r="AD850" s="36"/>
      <c r="AE850" s="36"/>
      <c r="AF850" s="36"/>
      <c r="AG850" s="1"/>
      <c r="AH850" s="31">
        <f t="shared" si="78"/>
        <v>1</v>
      </c>
      <c r="AI850" s="22">
        <v>195</v>
      </c>
      <c r="AJ850" s="21">
        <f t="shared" si="79"/>
        <v>195</v>
      </c>
      <c r="AK850" s="21">
        <f t="shared" si="82"/>
        <v>40.949999999999996</v>
      </c>
      <c r="AL850" s="21">
        <f t="shared" si="80"/>
        <v>40.949999999999996</v>
      </c>
      <c r="AM850" s="25">
        <f t="shared" si="83"/>
        <v>36.079295154185019</v>
      </c>
      <c r="AN850" s="25">
        <f t="shared" si="81"/>
        <v>36.079295154185019</v>
      </c>
    </row>
    <row r="851" spans="1:40" ht="188.1" customHeight="1" x14ac:dyDescent="0.45">
      <c r="A851" s="3"/>
      <c r="B851" s="1" t="s">
        <v>1738</v>
      </c>
      <c r="C851" s="1" t="s">
        <v>60</v>
      </c>
      <c r="D851" s="1" t="s">
        <v>1883</v>
      </c>
      <c r="E851" s="1" t="s">
        <v>1884</v>
      </c>
      <c r="F851" s="1" t="s">
        <v>1885</v>
      </c>
      <c r="G851" s="1" t="s">
        <v>1886</v>
      </c>
      <c r="H851" s="3"/>
      <c r="I851" s="1" t="s">
        <v>145</v>
      </c>
      <c r="J851" s="1" t="s">
        <v>146</v>
      </c>
      <c r="K851" s="6" t="s">
        <v>1844</v>
      </c>
      <c r="L851" s="36"/>
      <c r="M851" s="36">
        <v>1</v>
      </c>
      <c r="N851" s="36"/>
      <c r="O851" s="36"/>
      <c r="P851" s="36"/>
      <c r="Q851" s="36"/>
      <c r="R851" s="36"/>
      <c r="S851" s="36"/>
      <c r="T851" s="36"/>
      <c r="U851" s="36"/>
      <c r="V851" s="36"/>
      <c r="W851" s="36"/>
      <c r="X851" s="36"/>
      <c r="Y851" s="36"/>
      <c r="Z851" s="36"/>
      <c r="AA851" s="36"/>
      <c r="AB851" s="36"/>
      <c r="AC851" s="36"/>
      <c r="AD851" s="36"/>
      <c r="AE851" s="36"/>
      <c r="AF851" s="36"/>
      <c r="AG851" s="1"/>
      <c r="AH851" s="31">
        <f t="shared" si="78"/>
        <v>1</v>
      </c>
      <c r="AI851" s="22">
        <v>260</v>
      </c>
      <c r="AJ851" s="21">
        <f t="shared" si="79"/>
        <v>260</v>
      </c>
      <c r="AK851" s="21">
        <f t="shared" si="82"/>
        <v>54.599999999999994</v>
      </c>
      <c r="AL851" s="21">
        <f t="shared" si="80"/>
        <v>54.599999999999994</v>
      </c>
      <c r="AM851" s="25">
        <f t="shared" si="83"/>
        <v>48.105726872246692</v>
      </c>
      <c r="AN851" s="25">
        <f t="shared" si="81"/>
        <v>48.105726872246692</v>
      </c>
    </row>
    <row r="852" spans="1:40" ht="188.1" customHeight="1" x14ac:dyDescent="0.45">
      <c r="A852" s="3"/>
      <c r="B852" s="1" t="s">
        <v>1738</v>
      </c>
      <c r="C852" s="1" t="s">
        <v>60</v>
      </c>
      <c r="D852" s="1" t="s">
        <v>1883</v>
      </c>
      <c r="E852" s="1" t="s">
        <v>1884</v>
      </c>
      <c r="F852" s="1" t="s">
        <v>1885</v>
      </c>
      <c r="G852" s="1" t="s">
        <v>1886</v>
      </c>
      <c r="H852" s="3"/>
      <c r="I852" s="1" t="s">
        <v>1887</v>
      </c>
      <c r="J852" s="1" t="s">
        <v>1888</v>
      </c>
      <c r="K852" s="6" t="s">
        <v>1844</v>
      </c>
      <c r="L852" s="36">
        <v>1</v>
      </c>
      <c r="M852" s="36"/>
      <c r="N852" s="36"/>
      <c r="O852" s="36"/>
      <c r="P852" s="36"/>
      <c r="Q852" s="36"/>
      <c r="R852" s="36"/>
      <c r="S852" s="36"/>
      <c r="T852" s="36"/>
      <c r="U852" s="36"/>
      <c r="V852" s="36"/>
      <c r="W852" s="36"/>
      <c r="X852" s="36"/>
      <c r="Y852" s="36"/>
      <c r="Z852" s="36"/>
      <c r="AA852" s="36"/>
      <c r="AB852" s="36"/>
      <c r="AC852" s="36"/>
      <c r="AD852" s="36"/>
      <c r="AE852" s="36"/>
      <c r="AF852" s="36"/>
      <c r="AG852" s="1"/>
      <c r="AH852" s="31">
        <f t="shared" si="78"/>
        <v>1</v>
      </c>
      <c r="AI852" s="22">
        <v>260</v>
      </c>
      <c r="AJ852" s="21">
        <f t="shared" si="79"/>
        <v>260</v>
      </c>
      <c r="AK852" s="21">
        <f t="shared" si="82"/>
        <v>54.599999999999994</v>
      </c>
      <c r="AL852" s="21">
        <f t="shared" si="80"/>
        <v>54.599999999999994</v>
      </c>
      <c r="AM852" s="25">
        <f t="shared" si="83"/>
        <v>48.105726872246692</v>
      </c>
      <c r="AN852" s="25">
        <f t="shared" si="81"/>
        <v>48.105726872246692</v>
      </c>
    </row>
    <row r="853" spans="1:40" ht="188.1" customHeight="1" x14ac:dyDescent="0.45">
      <c r="A853" s="3"/>
      <c r="B853" s="1" t="s">
        <v>1738</v>
      </c>
      <c r="C853" s="1" t="s">
        <v>60</v>
      </c>
      <c r="D853" s="1" t="s">
        <v>1883</v>
      </c>
      <c r="E853" s="1" t="s">
        <v>1884</v>
      </c>
      <c r="F853" s="1" t="s">
        <v>1889</v>
      </c>
      <c r="G853" s="1" t="s">
        <v>1890</v>
      </c>
      <c r="H853" s="3"/>
      <c r="I853" s="1" t="s">
        <v>77</v>
      </c>
      <c r="J853" s="1" t="s">
        <v>78</v>
      </c>
      <c r="K853" s="6" t="s">
        <v>1844</v>
      </c>
      <c r="L853" s="36"/>
      <c r="M853" s="36"/>
      <c r="N853" s="36">
        <v>7</v>
      </c>
      <c r="O853" s="36"/>
      <c r="P853" s="36"/>
      <c r="Q853" s="36"/>
      <c r="R853" s="36"/>
      <c r="S853" s="36"/>
      <c r="T853" s="36"/>
      <c r="U853" s="36"/>
      <c r="V853" s="36"/>
      <c r="W853" s="36"/>
      <c r="X853" s="36"/>
      <c r="Y853" s="36"/>
      <c r="Z853" s="36"/>
      <c r="AA853" s="36"/>
      <c r="AB853" s="36"/>
      <c r="AC853" s="36"/>
      <c r="AD853" s="36"/>
      <c r="AE853" s="36"/>
      <c r="AF853" s="36"/>
      <c r="AG853" s="1"/>
      <c r="AH853" s="31">
        <f t="shared" si="78"/>
        <v>7</v>
      </c>
      <c r="AI853" s="22">
        <v>230</v>
      </c>
      <c r="AJ853" s="21">
        <f t="shared" si="79"/>
        <v>1610</v>
      </c>
      <c r="AK853" s="21">
        <f t="shared" si="82"/>
        <v>48.29999999999999</v>
      </c>
      <c r="AL853" s="21">
        <f t="shared" si="80"/>
        <v>338.09999999999991</v>
      </c>
      <c r="AM853" s="25">
        <f t="shared" si="83"/>
        <v>42.555066079295145</v>
      </c>
      <c r="AN853" s="25">
        <f t="shared" si="81"/>
        <v>297.885462555066</v>
      </c>
    </row>
    <row r="854" spans="1:40" ht="188.1" customHeight="1" x14ac:dyDescent="0.45">
      <c r="A854" s="3"/>
      <c r="B854" s="1" t="s">
        <v>1738</v>
      </c>
      <c r="C854" s="1" t="s">
        <v>60</v>
      </c>
      <c r="D854" s="1" t="s">
        <v>1891</v>
      </c>
      <c r="E854" s="1" t="s">
        <v>1892</v>
      </c>
      <c r="F854" s="1" t="s">
        <v>1893</v>
      </c>
      <c r="G854" s="1" t="s">
        <v>1894</v>
      </c>
      <c r="H854" s="3"/>
      <c r="I854" s="1" t="s">
        <v>145</v>
      </c>
      <c r="J854" s="1" t="s">
        <v>146</v>
      </c>
      <c r="K854" s="6" t="s">
        <v>1844</v>
      </c>
      <c r="L854" s="36"/>
      <c r="M854" s="36"/>
      <c r="N854" s="36"/>
      <c r="O854" s="36"/>
      <c r="P854" s="36"/>
      <c r="Q854" s="36">
        <v>1</v>
      </c>
      <c r="R854" s="36"/>
      <c r="S854" s="36"/>
      <c r="T854" s="36"/>
      <c r="U854" s="36"/>
      <c r="V854" s="36"/>
      <c r="W854" s="36"/>
      <c r="X854" s="36"/>
      <c r="Y854" s="36"/>
      <c r="Z854" s="36"/>
      <c r="AA854" s="36"/>
      <c r="AB854" s="36"/>
      <c r="AC854" s="36"/>
      <c r="AD854" s="36"/>
      <c r="AE854" s="36"/>
      <c r="AF854" s="36"/>
      <c r="AG854" s="1"/>
      <c r="AH854" s="31">
        <f t="shared" si="78"/>
        <v>1</v>
      </c>
      <c r="AI854" s="22">
        <v>235</v>
      </c>
      <c r="AJ854" s="21">
        <f t="shared" si="79"/>
        <v>235</v>
      </c>
      <c r="AK854" s="21">
        <f t="shared" si="82"/>
        <v>49.349999999999994</v>
      </c>
      <c r="AL854" s="21">
        <f t="shared" si="80"/>
        <v>49.349999999999994</v>
      </c>
      <c r="AM854" s="25">
        <f t="shared" si="83"/>
        <v>43.480176211453738</v>
      </c>
      <c r="AN854" s="25">
        <f t="shared" si="81"/>
        <v>43.480176211453738</v>
      </c>
    </row>
    <row r="855" spans="1:40" ht="188.1" customHeight="1" x14ac:dyDescent="0.45">
      <c r="A855" s="3"/>
      <c r="B855" s="1" t="s">
        <v>1701</v>
      </c>
      <c r="C855" s="1" t="s">
        <v>60</v>
      </c>
      <c r="D855" s="1" t="s">
        <v>1895</v>
      </c>
      <c r="E855" s="1" t="s">
        <v>1896</v>
      </c>
      <c r="F855" s="1" t="s">
        <v>1897</v>
      </c>
      <c r="G855" s="1" t="s">
        <v>1898</v>
      </c>
      <c r="H855" s="3"/>
      <c r="I855" s="1" t="s">
        <v>145</v>
      </c>
      <c r="J855" s="1" t="s">
        <v>146</v>
      </c>
      <c r="K855" s="6" t="s">
        <v>1844</v>
      </c>
      <c r="L855" s="36"/>
      <c r="M855" s="36"/>
      <c r="N855" s="36">
        <v>12</v>
      </c>
      <c r="O855" s="36"/>
      <c r="P855" s="36"/>
      <c r="Q855" s="36"/>
      <c r="R855" s="36"/>
      <c r="S855" s="36"/>
      <c r="T855" s="36"/>
      <c r="U855" s="36"/>
      <c r="V855" s="36"/>
      <c r="W855" s="36"/>
      <c r="X855" s="36"/>
      <c r="Y855" s="36"/>
      <c r="Z855" s="36"/>
      <c r="AA855" s="36"/>
      <c r="AB855" s="36"/>
      <c r="AC855" s="36"/>
      <c r="AD855" s="36"/>
      <c r="AE855" s="36"/>
      <c r="AF855" s="36"/>
      <c r="AG855" s="1"/>
      <c r="AH855" s="31">
        <f t="shared" si="78"/>
        <v>12</v>
      </c>
      <c r="AI855" s="22">
        <v>325</v>
      </c>
      <c r="AJ855" s="21">
        <f t="shared" si="79"/>
        <v>3900</v>
      </c>
      <c r="AK855" s="21">
        <f t="shared" si="82"/>
        <v>68.249999999999986</v>
      </c>
      <c r="AL855" s="21">
        <f t="shared" si="80"/>
        <v>818.99999999999977</v>
      </c>
      <c r="AM855" s="25">
        <f t="shared" si="83"/>
        <v>60.132158590308357</v>
      </c>
      <c r="AN855" s="25">
        <f t="shared" si="81"/>
        <v>721.58590308370026</v>
      </c>
    </row>
    <row r="856" spans="1:40" ht="188.1" customHeight="1" x14ac:dyDescent="0.45">
      <c r="A856" s="3"/>
      <c r="B856" s="1" t="s">
        <v>1738</v>
      </c>
      <c r="C856" s="1" t="s">
        <v>60</v>
      </c>
      <c r="D856" s="1" t="s">
        <v>1899</v>
      </c>
      <c r="E856" s="1" t="s">
        <v>1900</v>
      </c>
      <c r="F856" s="1" t="s">
        <v>1901</v>
      </c>
      <c r="G856" s="1" t="s">
        <v>1902</v>
      </c>
      <c r="H856" s="3"/>
      <c r="I856" s="1" t="s">
        <v>1903</v>
      </c>
      <c r="J856" s="1" t="s">
        <v>1904</v>
      </c>
      <c r="K856" s="6" t="s">
        <v>1844</v>
      </c>
      <c r="L856" s="36"/>
      <c r="M856" s="36"/>
      <c r="N856" s="36"/>
      <c r="O856" s="36"/>
      <c r="P856" s="36">
        <v>1</v>
      </c>
      <c r="Q856" s="36"/>
      <c r="R856" s="36"/>
      <c r="S856" s="36"/>
      <c r="T856" s="36"/>
      <c r="U856" s="36"/>
      <c r="V856" s="36"/>
      <c r="W856" s="36"/>
      <c r="X856" s="36"/>
      <c r="Y856" s="36"/>
      <c r="Z856" s="36"/>
      <c r="AA856" s="36"/>
      <c r="AB856" s="36"/>
      <c r="AC856" s="36"/>
      <c r="AD856" s="36"/>
      <c r="AE856" s="36"/>
      <c r="AF856" s="36"/>
      <c r="AG856" s="1"/>
      <c r="AH856" s="31">
        <f t="shared" si="78"/>
        <v>1</v>
      </c>
      <c r="AI856" s="22">
        <v>337.5</v>
      </c>
      <c r="AJ856" s="21">
        <f t="shared" si="79"/>
        <v>337.5</v>
      </c>
      <c r="AK856" s="21">
        <f t="shared" si="82"/>
        <v>70.874999999999986</v>
      </c>
      <c r="AL856" s="21">
        <f t="shared" si="80"/>
        <v>70.874999999999986</v>
      </c>
      <c r="AM856" s="25">
        <f t="shared" si="83"/>
        <v>62.444933920704834</v>
      </c>
      <c r="AN856" s="25">
        <f t="shared" si="81"/>
        <v>62.444933920704834</v>
      </c>
    </row>
    <row r="857" spans="1:40" ht="188.1" customHeight="1" x14ac:dyDescent="0.45">
      <c r="A857" s="3"/>
      <c r="B857" s="1" t="s">
        <v>1738</v>
      </c>
      <c r="C857" s="1" t="s">
        <v>60</v>
      </c>
      <c r="D857" s="1" t="s">
        <v>1905</v>
      </c>
      <c r="E857" s="1" t="s">
        <v>1906</v>
      </c>
      <c r="F857" s="1" t="s">
        <v>1907</v>
      </c>
      <c r="G857" s="1" t="s">
        <v>1908</v>
      </c>
      <c r="H857" s="3"/>
      <c r="I857" s="1" t="s">
        <v>399</v>
      </c>
      <c r="J857" s="1" t="s">
        <v>400</v>
      </c>
      <c r="K857" s="6" t="s">
        <v>1844</v>
      </c>
      <c r="L857" s="36"/>
      <c r="M857" s="36"/>
      <c r="N857" s="36"/>
      <c r="O857" s="36"/>
      <c r="P857" s="36">
        <v>1</v>
      </c>
      <c r="Q857" s="36"/>
      <c r="R857" s="36"/>
      <c r="S857" s="36"/>
      <c r="T857" s="36"/>
      <c r="U857" s="36"/>
      <c r="V857" s="36"/>
      <c r="W857" s="36"/>
      <c r="X857" s="36"/>
      <c r="Y857" s="36"/>
      <c r="Z857" s="36"/>
      <c r="AA857" s="36"/>
      <c r="AB857" s="36"/>
      <c r="AC857" s="36"/>
      <c r="AD857" s="36"/>
      <c r="AE857" s="36"/>
      <c r="AF857" s="36"/>
      <c r="AG857" s="1"/>
      <c r="AH857" s="31">
        <f t="shared" si="78"/>
        <v>1</v>
      </c>
      <c r="AI857" s="22">
        <v>195</v>
      </c>
      <c r="AJ857" s="21">
        <f t="shared" si="79"/>
        <v>195</v>
      </c>
      <c r="AK857" s="21">
        <f t="shared" si="82"/>
        <v>40.949999999999996</v>
      </c>
      <c r="AL857" s="21">
        <f t="shared" si="80"/>
        <v>40.949999999999996</v>
      </c>
      <c r="AM857" s="25">
        <f t="shared" si="83"/>
        <v>36.079295154185019</v>
      </c>
      <c r="AN857" s="25">
        <f t="shared" si="81"/>
        <v>36.079295154185019</v>
      </c>
    </row>
    <row r="858" spans="1:40" ht="188.1" customHeight="1" x14ac:dyDescent="0.45">
      <c r="A858" s="3"/>
      <c r="B858" s="1" t="s">
        <v>1701</v>
      </c>
      <c r="C858" s="1" t="s">
        <v>60</v>
      </c>
      <c r="D858" s="1" t="s">
        <v>1909</v>
      </c>
      <c r="E858" s="1" t="s">
        <v>1910</v>
      </c>
      <c r="F858" s="1" t="s">
        <v>1911</v>
      </c>
      <c r="G858" s="1" t="s">
        <v>1912</v>
      </c>
      <c r="H858" s="3"/>
      <c r="I858" s="1" t="s">
        <v>65</v>
      </c>
      <c r="J858" s="1" t="s">
        <v>66</v>
      </c>
      <c r="K858" s="6" t="s">
        <v>1844</v>
      </c>
      <c r="L858" s="36"/>
      <c r="M858" s="36"/>
      <c r="N858" s="36"/>
      <c r="O858" s="36"/>
      <c r="P858" s="36"/>
      <c r="Q858" s="36"/>
      <c r="R858" s="36">
        <v>4</v>
      </c>
      <c r="S858" s="36"/>
      <c r="T858" s="36"/>
      <c r="U858" s="36"/>
      <c r="V858" s="36"/>
      <c r="W858" s="36"/>
      <c r="X858" s="36"/>
      <c r="Y858" s="36"/>
      <c r="Z858" s="36"/>
      <c r="AA858" s="36"/>
      <c r="AB858" s="36"/>
      <c r="AC858" s="36"/>
      <c r="AD858" s="36"/>
      <c r="AE858" s="36"/>
      <c r="AF858" s="36"/>
      <c r="AG858" s="1"/>
      <c r="AH858" s="31">
        <f t="shared" si="78"/>
        <v>4</v>
      </c>
      <c r="AI858" s="22">
        <v>195</v>
      </c>
      <c r="AJ858" s="21">
        <f t="shared" si="79"/>
        <v>780</v>
      </c>
      <c r="AK858" s="21">
        <f t="shared" si="82"/>
        <v>40.949999999999996</v>
      </c>
      <c r="AL858" s="21">
        <f t="shared" si="80"/>
        <v>163.79999999999998</v>
      </c>
      <c r="AM858" s="25">
        <f t="shared" si="83"/>
        <v>36.079295154185019</v>
      </c>
      <c r="AN858" s="25">
        <f t="shared" si="81"/>
        <v>144.31718061674007</v>
      </c>
    </row>
    <row r="859" spans="1:40" ht="188.1" customHeight="1" x14ac:dyDescent="0.45">
      <c r="A859" s="3"/>
      <c r="B859" s="1" t="s">
        <v>1701</v>
      </c>
      <c r="C859" s="1" t="s">
        <v>60</v>
      </c>
      <c r="D859" s="1" t="s">
        <v>1913</v>
      </c>
      <c r="E859" s="1" t="s">
        <v>1914</v>
      </c>
      <c r="F859" s="1" t="s">
        <v>1915</v>
      </c>
      <c r="G859" s="1" t="s">
        <v>1916</v>
      </c>
      <c r="H859" s="3"/>
      <c r="I859" s="1" t="s">
        <v>145</v>
      </c>
      <c r="J859" s="1" t="s">
        <v>146</v>
      </c>
      <c r="K859" s="6" t="s">
        <v>1844</v>
      </c>
      <c r="L859" s="36"/>
      <c r="M859" s="36"/>
      <c r="N859" s="36"/>
      <c r="O859" s="36"/>
      <c r="P859" s="36"/>
      <c r="Q859" s="36"/>
      <c r="R859" s="36">
        <v>3</v>
      </c>
      <c r="S859" s="36"/>
      <c r="T859" s="36"/>
      <c r="U859" s="36"/>
      <c r="V859" s="36"/>
      <c r="W859" s="36"/>
      <c r="X859" s="36"/>
      <c r="Y859" s="36"/>
      <c r="Z859" s="36"/>
      <c r="AA859" s="36"/>
      <c r="AB859" s="36"/>
      <c r="AC859" s="36"/>
      <c r="AD859" s="36"/>
      <c r="AE859" s="36"/>
      <c r="AF859" s="36"/>
      <c r="AG859" s="1"/>
      <c r="AH859" s="31">
        <f t="shared" si="78"/>
        <v>3</v>
      </c>
      <c r="AI859" s="22">
        <v>200</v>
      </c>
      <c r="AJ859" s="21">
        <f t="shared" si="79"/>
        <v>600</v>
      </c>
      <c r="AK859" s="21">
        <f t="shared" si="82"/>
        <v>41.999999999999993</v>
      </c>
      <c r="AL859" s="21">
        <f t="shared" si="80"/>
        <v>125.99999999999997</v>
      </c>
      <c r="AM859" s="25">
        <f t="shared" si="83"/>
        <v>37.004405286343605</v>
      </c>
      <c r="AN859" s="25">
        <f t="shared" si="81"/>
        <v>111.01321585903082</v>
      </c>
    </row>
    <row r="860" spans="1:40" ht="188.1" customHeight="1" x14ac:dyDescent="0.45">
      <c r="A860" s="3"/>
      <c r="B860" s="1" t="s">
        <v>1738</v>
      </c>
      <c r="C860" s="1" t="s">
        <v>60</v>
      </c>
      <c r="D860" s="1" t="s">
        <v>1917</v>
      </c>
      <c r="E860" s="1" t="s">
        <v>1918</v>
      </c>
      <c r="F860" s="1" t="s">
        <v>1919</v>
      </c>
      <c r="G860" s="1" t="s">
        <v>1920</v>
      </c>
      <c r="H860" s="3"/>
      <c r="I860" s="1" t="s">
        <v>145</v>
      </c>
      <c r="J860" s="1" t="s">
        <v>146</v>
      </c>
      <c r="K860" s="6" t="s">
        <v>1844</v>
      </c>
      <c r="L860" s="36"/>
      <c r="M860" s="36"/>
      <c r="N860" s="36"/>
      <c r="O860" s="36"/>
      <c r="P860" s="36"/>
      <c r="Q860" s="36"/>
      <c r="R860" s="36">
        <v>1</v>
      </c>
      <c r="S860" s="36"/>
      <c r="T860" s="36"/>
      <c r="U860" s="36"/>
      <c r="V860" s="36"/>
      <c r="W860" s="36"/>
      <c r="X860" s="36"/>
      <c r="Y860" s="36"/>
      <c r="Z860" s="36"/>
      <c r="AA860" s="36"/>
      <c r="AB860" s="36"/>
      <c r="AC860" s="36"/>
      <c r="AD860" s="36"/>
      <c r="AE860" s="36"/>
      <c r="AF860" s="36"/>
      <c r="AG860" s="1"/>
      <c r="AH860" s="31">
        <f t="shared" si="78"/>
        <v>1</v>
      </c>
      <c r="AI860" s="22">
        <v>220</v>
      </c>
      <c r="AJ860" s="21">
        <f t="shared" si="79"/>
        <v>220</v>
      </c>
      <c r="AK860" s="21">
        <f t="shared" si="82"/>
        <v>46.199999999999989</v>
      </c>
      <c r="AL860" s="21">
        <f t="shared" si="80"/>
        <v>46.199999999999989</v>
      </c>
      <c r="AM860" s="25">
        <f t="shared" si="83"/>
        <v>40.704845814977965</v>
      </c>
      <c r="AN860" s="25">
        <f t="shared" si="81"/>
        <v>40.704845814977965</v>
      </c>
    </row>
    <row r="861" spans="1:40" ht="188.1" customHeight="1" x14ac:dyDescent="0.45">
      <c r="A861" s="3"/>
      <c r="B861" s="1" t="s">
        <v>1738</v>
      </c>
      <c r="C861" s="1" t="s">
        <v>60</v>
      </c>
      <c r="D861" s="1" t="s">
        <v>1917</v>
      </c>
      <c r="E861" s="1" t="s">
        <v>1918</v>
      </c>
      <c r="F861" s="1" t="s">
        <v>1919</v>
      </c>
      <c r="G861" s="1" t="s">
        <v>1920</v>
      </c>
      <c r="H861" s="3"/>
      <c r="I861" s="1" t="s">
        <v>1747</v>
      </c>
      <c r="J861" s="1" t="s">
        <v>1921</v>
      </c>
      <c r="K861" s="6" t="s">
        <v>1844</v>
      </c>
      <c r="L861" s="36">
        <v>9</v>
      </c>
      <c r="M861" s="36">
        <v>10</v>
      </c>
      <c r="N861" s="36">
        <v>10</v>
      </c>
      <c r="O861" s="36">
        <v>10</v>
      </c>
      <c r="P861" s="36">
        <v>10</v>
      </c>
      <c r="Q861" s="36">
        <v>10</v>
      </c>
      <c r="R861" s="36">
        <v>10</v>
      </c>
      <c r="S861" s="36"/>
      <c r="T861" s="36"/>
      <c r="U861" s="36"/>
      <c r="V861" s="36"/>
      <c r="W861" s="36"/>
      <c r="X861" s="36"/>
      <c r="Y861" s="36"/>
      <c r="Z861" s="36"/>
      <c r="AA861" s="36"/>
      <c r="AB861" s="36"/>
      <c r="AC861" s="36"/>
      <c r="AD861" s="36"/>
      <c r="AE861" s="36"/>
      <c r="AF861" s="36"/>
      <c r="AG861" s="1"/>
      <c r="AH861" s="31">
        <f t="shared" si="78"/>
        <v>69</v>
      </c>
      <c r="AI861" s="22">
        <v>220</v>
      </c>
      <c r="AJ861" s="21">
        <f t="shared" si="79"/>
        <v>15180</v>
      </c>
      <c r="AK861" s="21">
        <f t="shared" si="82"/>
        <v>46.199999999999989</v>
      </c>
      <c r="AL861" s="21">
        <f t="shared" si="80"/>
        <v>3187.7999999999993</v>
      </c>
      <c r="AM861" s="25">
        <f t="shared" si="83"/>
        <v>40.704845814977965</v>
      </c>
      <c r="AN861" s="25">
        <f t="shared" si="81"/>
        <v>2808.6343612334795</v>
      </c>
    </row>
    <row r="862" spans="1:40" ht="188.1" customHeight="1" x14ac:dyDescent="0.45">
      <c r="A862" s="3"/>
      <c r="B862" s="1" t="s">
        <v>1738</v>
      </c>
      <c r="C862" s="1" t="s">
        <v>60</v>
      </c>
      <c r="D862" s="1" t="s">
        <v>1917</v>
      </c>
      <c r="E862" s="1" t="s">
        <v>1918</v>
      </c>
      <c r="F862" s="1" t="s">
        <v>1922</v>
      </c>
      <c r="G862" s="1" t="s">
        <v>1886</v>
      </c>
      <c r="H862" s="3"/>
      <c r="I862" s="1" t="s">
        <v>271</v>
      </c>
      <c r="J862" s="1" t="s">
        <v>272</v>
      </c>
      <c r="K862" s="6" t="s">
        <v>1844</v>
      </c>
      <c r="L862" s="36">
        <v>10</v>
      </c>
      <c r="M862" s="36">
        <v>10</v>
      </c>
      <c r="N862" s="36">
        <v>10</v>
      </c>
      <c r="O862" s="36">
        <v>10</v>
      </c>
      <c r="P862" s="36">
        <v>10</v>
      </c>
      <c r="Q862" s="36">
        <v>10</v>
      </c>
      <c r="R862" s="36">
        <v>10</v>
      </c>
      <c r="S862" s="36"/>
      <c r="T862" s="36"/>
      <c r="U862" s="36"/>
      <c r="V862" s="36"/>
      <c r="W862" s="36"/>
      <c r="X862" s="36"/>
      <c r="Y862" s="36"/>
      <c r="Z862" s="36"/>
      <c r="AA862" s="36"/>
      <c r="AB862" s="36"/>
      <c r="AC862" s="36"/>
      <c r="AD862" s="36"/>
      <c r="AE862" s="36"/>
      <c r="AF862" s="36"/>
      <c r="AG862" s="1"/>
      <c r="AH862" s="31">
        <f t="shared" si="78"/>
        <v>70</v>
      </c>
      <c r="AI862" s="22">
        <v>212.5</v>
      </c>
      <c r="AJ862" s="21">
        <f t="shared" si="79"/>
        <v>14875</v>
      </c>
      <c r="AK862" s="21">
        <f t="shared" si="82"/>
        <v>44.624999999999993</v>
      </c>
      <c r="AL862" s="21">
        <f t="shared" si="80"/>
        <v>3123.7499999999995</v>
      </c>
      <c r="AM862" s="25">
        <f t="shared" si="83"/>
        <v>39.317180616740082</v>
      </c>
      <c r="AN862" s="25">
        <f t="shared" si="81"/>
        <v>2752.2026431718059</v>
      </c>
    </row>
    <row r="863" spans="1:40" ht="188.1" customHeight="1" x14ac:dyDescent="0.45">
      <c r="A863" s="3"/>
      <c r="B863" s="1" t="s">
        <v>1738</v>
      </c>
      <c r="C863" s="1" t="s">
        <v>60</v>
      </c>
      <c r="D863" s="1" t="s">
        <v>1917</v>
      </c>
      <c r="E863" s="1" t="s">
        <v>1918</v>
      </c>
      <c r="F863" s="1" t="s">
        <v>1922</v>
      </c>
      <c r="G863" s="1" t="s">
        <v>1886</v>
      </c>
      <c r="H863" s="3"/>
      <c r="I863" s="1" t="s">
        <v>145</v>
      </c>
      <c r="J863" s="1" t="s">
        <v>146</v>
      </c>
      <c r="K863" s="6" t="s">
        <v>1844</v>
      </c>
      <c r="L863" s="36">
        <v>10</v>
      </c>
      <c r="M863" s="36">
        <v>10</v>
      </c>
      <c r="N863" s="36">
        <v>10</v>
      </c>
      <c r="O863" s="36">
        <v>10</v>
      </c>
      <c r="P863" s="36">
        <v>10</v>
      </c>
      <c r="Q863" s="36">
        <v>10</v>
      </c>
      <c r="R863" s="36">
        <v>10</v>
      </c>
      <c r="S863" s="36"/>
      <c r="T863" s="36"/>
      <c r="U863" s="36"/>
      <c r="V863" s="36"/>
      <c r="W863" s="36"/>
      <c r="X863" s="36"/>
      <c r="Y863" s="36"/>
      <c r="Z863" s="36"/>
      <c r="AA863" s="36"/>
      <c r="AB863" s="36"/>
      <c r="AC863" s="36"/>
      <c r="AD863" s="36"/>
      <c r="AE863" s="36"/>
      <c r="AF863" s="36"/>
      <c r="AG863" s="1"/>
      <c r="AH863" s="31">
        <f t="shared" si="78"/>
        <v>70</v>
      </c>
      <c r="AI863" s="22">
        <v>212.5</v>
      </c>
      <c r="AJ863" s="21">
        <f t="shared" si="79"/>
        <v>14875</v>
      </c>
      <c r="AK863" s="21">
        <f t="shared" si="82"/>
        <v>44.624999999999993</v>
      </c>
      <c r="AL863" s="21">
        <f t="shared" si="80"/>
        <v>3123.7499999999995</v>
      </c>
      <c r="AM863" s="25">
        <f t="shared" si="83"/>
        <v>39.317180616740082</v>
      </c>
      <c r="AN863" s="25">
        <f t="shared" si="81"/>
        <v>2752.2026431718059</v>
      </c>
    </row>
    <row r="864" spans="1:40" ht="188.1" customHeight="1" x14ac:dyDescent="0.45">
      <c r="A864" s="3"/>
      <c r="B864" s="1" t="s">
        <v>1738</v>
      </c>
      <c r="C864" s="1" t="s">
        <v>60</v>
      </c>
      <c r="D864" s="1" t="s">
        <v>1923</v>
      </c>
      <c r="E864" s="1" t="s">
        <v>1924</v>
      </c>
      <c r="F864" s="1" t="s">
        <v>1784</v>
      </c>
      <c r="G864" s="1" t="s">
        <v>1785</v>
      </c>
      <c r="H864" s="3"/>
      <c r="I864" s="1" t="s">
        <v>399</v>
      </c>
      <c r="J864" s="1" t="s">
        <v>400</v>
      </c>
      <c r="K864" s="6" t="s">
        <v>1844</v>
      </c>
      <c r="L864" s="36"/>
      <c r="M864" s="36"/>
      <c r="N864" s="36"/>
      <c r="O864" s="36">
        <v>5</v>
      </c>
      <c r="P864" s="36"/>
      <c r="Q864" s="36"/>
      <c r="R864" s="36"/>
      <c r="S864" s="36"/>
      <c r="T864" s="36"/>
      <c r="U864" s="36"/>
      <c r="V864" s="36"/>
      <c r="W864" s="36"/>
      <c r="X864" s="36"/>
      <c r="Y864" s="36"/>
      <c r="Z864" s="36"/>
      <c r="AA864" s="36"/>
      <c r="AB864" s="36"/>
      <c r="AC864" s="36"/>
      <c r="AD864" s="36"/>
      <c r="AE864" s="36"/>
      <c r="AF864" s="36"/>
      <c r="AG864" s="1"/>
      <c r="AH864" s="31">
        <f t="shared" si="78"/>
        <v>5</v>
      </c>
      <c r="AI864" s="22">
        <v>235</v>
      </c>
      <c r="AJ864" s="21">
        <f t="shared" si="79"/>
        <v>1175</v>
      </c>
      <c r="AK864" s="21">
        <f t="shared" si="82"/>
        <v>49.349999999999994</v>
      </c>
      <c r="AL864" s="21">
        <f t="shared" si="80"/>
        <v>246.74999999999997</v>
      </c>
      <c r="AM864" s="25">
        <f t="shared" si="83"/>
        <v>43.480176211453738</v>
      </c>
      <c r="AN864" s="25">
        <f t="shared" si="81"/>
        <v>217.40088105726869</v>
      </c>
    </row>
    <row r="865" spans="1:40" ht="188.1" customHeight="1" x14ac:dyDescent="0.45">
      <c r="A865" s="3"/>
      <c r="B865" s="1" t="s">
        <v>1738</v>
      </c>
      <c r="C865" s="1" t="s">
        <v>60</v>
      </c>
      <c r="D865" s="1" t="s">
        <v>1923</v>
      </c>
      <c r="E865" s="1" t="s">
        <v>1924</v>
      </c>
      <c r="F865" s="1" t="s">
        <v>1784</v>
      </c>
      <c r="G865" s="1" t="s">
        <v>1785</v>
      </c>
      <c r="H865" s="3"/>
      <c r="I865" s="1" t="s">
        <v>77</v>
      </c>
      <c r="J865" s="1" t="s">
        <v>78</v>
      </c>
      <c r="K865" s="6" t="s">
        <v>1844</v>
      </c>
      <c r="L865" s="36"/>
      <c r="M865" s="36"/>
      <c r="N865" s="36"/>
      <c r="O865" s="36"/>
      <c r="P865" s="36"/>
      <c r="Q865" s="36">
        <v>1</v>
      </c>
      <c r="R865" s="36"/>
      <c r="S865" s="36"/>
      <c r="T865" s="36"/>
      <c r="U865" s="36"/>
      <c r="V865" s="36"/>
      <c r="W865" s="36"/>
      <c r="X865" s="36"/>
      <c r="Y865" s="36"/>
      <c r="Z865" s="36"/>
      <c r="AA865" s="36"/>
      <c r="AB865" s="36"/>
      <c r="AC865" s="36"/>
      <c r="AD865" s="36"/>
      <c r="AE865" s="36"/>
      <c r="AF865" s="36"/>
      <c r="AG865" s="1"/>
      <c r="AH865" s="31">
        <f t="shared" si="78"/>
        <v>1</v>
      </c>
      <c r="AI865" s="22">
        <v>235</v>
      </c>
      <c r="AJ865" s="21">
        <f t="shared" si="79"/>
        <v>235</v>
      </c>
      <c r="AK865" s="21">
        <f t="shared" si="82"/>
        <v>49.349999999999994</v>
      </c>
      <c r="AL865" s="21">
        <f t="shared" si="80"/>
        <v>49.349999999999994</v>
      </c>
      <c r="AM865" s="25">
        <f t="shared" si="83"/>
        <v>43.480176211453738</v>
      </c>
      <c r="AN865" s="25">
        <f t="shared" si="81"/>
        <v>43.480176211453738</v>
      </c>
    </row>
    <row r="866" spans="1:40" ht="188.1" customHeight="1" x14ac:dyDescent="0.45">
      <c r="A866" s="3"/>
      <c r="B866" s="1" t="s">
        <v>1797</v>
      </c>
      <c r="C866" s="1" t="s">
        <v>60</v>
      </c>
      <c r="D866" s="1" t="s">
        <v>1925</v>
      </c>
      <c r="E866" s="1" t="s">
        <v>1792</v>
      </c>
      <c r="F866" s="1" t="s">
        <v>1926</v>
      </c>
      <c r="G866" s="1" t="s">
        <v>1927</v>
      </c>
      <c r="H866" s="3"/>
      <c r="I866" s="1" t="s">
        <v>145</v>
      </c>
      <c r="J866" s="1" t="s">
        <v>146</v>
      </c>
      <c r="K866" s="6" t="s">
        <v>1844</v>
      </c>
      <c r="L866" s="36"/>
      <c r="M866" s="36"/>
      <c r="N866" s="36"/>
      <c r="O866" s="36"/>
      <c r="P866" s="36">
        <v>1</v>
      </c>
      <c r="Q866" s="36"/>
      <c r="R866" s="36"/>
      <c r="S866" s="36"/>
      <c r="T866" s="36"/>
      <c r="U866" s="36"/>
      <c r="V866" s="36"/>
      <c r="W866" s="36"/>
      <c r="X866" s="36"/>
      <c r="Y866" s="36"/>
      <c r="Z866" s="36"/>
      <c r="AA866" s="36"/>
      <c r="AB866" s="36"/>
      <c r="AC866" s="36"/>
      <c r="AD866" s="36"/>
      <c r="AE866" s="36"/>
      <c r="AF866" s="36"/>
      <c r="AG866" s="1"/>
      <c r="AH866" s="31">
        <f t="shared" si="78"/>
        <v>1</v>
      </c>
      <c r="AI866" s="22">
        <v>185</v>
      </c>
      <c r="AJ866" s="21">
        <f t="shared" si="79"/>
        <v>185</v>
      </c>
      <c r="AK866" s="21">
        <f t="shared" si="82"/>
        <v>38.849999999999994</v>
      </c>
      <c r="AL866" s="21">
        <f t="shared" si="80"/>
        <v>38.849999999999994</v>
      </c>
      <c r="AM866" s="25">
        <f t="shared" si="83"/>
        <v>34.229074889867839</v>
      </c>
      <c r="AN866" s="25">
        <f t="shared" si="81"/>
        <v>34.229074889867839</v>
      </c>
    </row>
    <row r="867" spans="1:40" ht="188.1" customHeight="1" x14ac:dyDescent="0.45">
      <c r="A867" s="3"/>
      <c r="B867" s="1" t="s">
        <v>1738</v>
      </c>
      <c r="C867" s="1" t="s">
        <v>60</v>
      </c>
      <c r="D867" s="1" t="s">
        <v>1928</v>
      </c>
      <c r="E867" s="1" t="s">
        <v>1929</v>
      </c>
      <c r="F867" s="1" t="s">
        <v>1930</v>
      </c>
      <c r="G867" s="1" t="s">
        <v>1931</v>
      </c>
      <c r="H867" s="3"/>
      <c r="I867" s="1" t="s">
        <v>1932</v>
      </c>
      <c r="J867" s="1" t="s">
        <v>1933</v>
      </c>
      <c r="K867" s="6" t="s">
        <v>1844</v>
      </c>
      <c r="L867" s="36"/>
      <c r="M867" s="36"/>
      <c r="N867" s="36"/>
      <c r="O867" s="36">
        <v>1</v>
      </c>
      <c r="P867" s="36"/>
      <c r="Q867" s="36"/>
      <c r="R867" s="36"/>
      <c r="S867" s="36"/>
      <c r="T867" s="36"/>
      <c r="U867" s="36"/>
      <c r="V867" s="36"/>
      <c r="W867" s="36"/>
      <c r="X867" s="36"/>
      <c r="Y867" s="36"/>
      <c r="Z867" s="36"/>
      <c r="AA867" s="36"/>
      <c r="AB867" s="36"/>
      <c r="AC867" s="36"/>
      <c r="AD867" s="36"/>
      <c r="AE867" s="36"/>
      <c r="AF867" s="36"/>
      <c r="AG867" s="1"/>
      <c r="AH867" s="31">
        <f t="shared" si="78"/>
        <v>1</v>
      </c>
      <c r="AI867" s="22">
        <v>205</v>
      </c>
      <c r="AJ867" s="21">
        <f t="shared" si="79"/>
        <v>205</v>
      </c>
      <c r="AK867" s="21">
        <f t="shared" si="82"/>
        <v>43.04999999999999</v>
      </c>
      <c r="AL867" s="21">
        <f t="shared" si="80"/>
        <v>43.04999999999999</v>
      </c>
      <c r="AM867" s="25">
        <f t="shared" si="83"/>
        <v>37.929515418502191</v>
      </c>
      <c r="AN867" s="25">
        <f t="shared" si="81"/>
        <v>37.929515418502191</v>
      </c>
    </row>
    <row r="868" spans="1:40" ht="188.1" customHeight="1" x14ac:dyDescent="0.45">
      <c r="A868" s="3"/>
      <c r="B868" s="1" t="s">
        <v>1738</v>
      </c>
      <c r="C868" s="1" t="s">
        <v>60</v>
      </c>
      <c r="D868" s="1" t="s">
        <v>1934</v>
      </c>
      <c r="E868" s="1" t="s">
        <v>1935</v>
      </c>
      <c r="F868" s="1" t="s">
        <v>1936</v>
      </c>
      <c r="G868" s="1" t="s">
        <v>1937</v>
      </c>
      <c r="H868" s="3"/>
      <c r="I868" s="1" t="s">
        <v>399</v>
      </c>
      <c r="J868" s="1" t="s">
        <v>400</v>
      </c>
      <c r="K868" s="6" t="s">
        <v>1844</v>
      </c>
      <c r="L868" s="36">
        <v>2</v>
      </c>
      <c r="M868" s="36"/>
      <c r="N868" s="36"/>
      <c r="O868" s="36"/>
      <c r="P868" s="36"/>
      <c r="Q868" s="36"/>
      <c r="R868" s="36"/>
      <c r="S868" s="36"/>
      <c r="T868" s="36"/>
      <c r="U868" s="36"/>
      <c r="V868" s="36"/>
      <c r="W868" s="36"/>
      <c r="X868" s="36"/>
      <c r="Y868" s="36"/>
      <c r="Z868" s="36"/>
      <c r="AA868" s="36"/>
      <c r="AB868" s="36"/>
      <c r="AC868" s="36"/>
      <c r="AD868" s="36"/>
      <c r="AE868" s="36"/>
      <c r="AF868" s="36"/>
      <c r="AG868" s="1"/>
      <c r="AH868" s="31">
        <f t="shared" si="78"/>
        <v>2</v>
      </c>
      <c r="AI868" s="22">
        <v>220</v>
      </c>
      <c r="AJ868" s="21">
        <f t="shared" si="79"/>
        <v>440</v>
      </c>
      <c r="AK868" s="21">
        <f t="shared" si="82"/>
        <v>46.199999999999989</v>
      </c>
      <c r="AL868" s="21">
        <f t="shared" si="80"/>
        <v>92.399999999999977</v>
      </c>
      <c r="AM868" s="25">
        <f t="shared" si="83"/>
        <v>40.704845814977965</v>
      </c>
      <c r="AN868" s="25">
        <f t="shared" si="81"/>
        <v>81.40969162995593</v>
      </c>
    </row>
    <row r="869" spans="1:40" ht="188.1" customHeight="1" x14ac:dyDescent="0.45">
      <c r="A869" s="3"/>
      <c r="B869" s="1" t="s">
        <v>1797</v>
      </c>
      <c r="C869" s="1" t="s">
        <v>60</v>
      </c>
      <c r="D869" s="1" t="s">
        <v>1938</v>
      </c>
      <c r="E869" s="1" t="s">
        <v>1939</v>
      </c>
      <c r="F869" s="1" t="s">
        <v>1804</v>
      </c>
      <c r="G869" s="1" t="s">
        <v>1805</v>
      </c>
      <c r="H869" s="3"/>
      <c r="I869" s="1" t="s">
        <v>65</v>
      </c>
      <c r="J869" s="1" t="s">
        <v>66</v>
      </c>
      <c r="K869" s="6" t="s">
        <v>1844</v>
      </c>
      <c r="L869" s="36"/>
      <c r="M869" s="36">
        <v>1</v>
      </c>
      <c r="N869" s="36"/>
      <c r="O869" s="36"/>
      <c r="P869" s="36"/>
      <c r="Q869" s="36"/>
      <c r="R869" s="36"/>
      <c r="S869" s="36"/>
      <c r="T869" s="36"/>
      <c r="U869" s="36"/>
      <c r="V869" s="36"/>
      <c r="W869" s="36"/>
      <c r="X869" s="36"/>
      <c r="Y869" s="36"/>
      <c r="Z869" s="36"/>
      <c r="AA869" s="36"/>
      <c r="AB869" s="36"/>
      <c r="AC869" s="36"/>
      <c r="AD869" s="36"/>
      <c r="AE869" s="36"/>
      <c r="AF869" s="36"/>
      <c r="AG869" s="1"/>
      <c r="AH869" s="31">
        <f t="shared" si="78"/>
        <v>1</v>
      </c>
      <c r="AI869" s="22">
        <v>70</v>
      </c>
      <c r="AJ869" s="21">
        <f t="shared" si="79"/>
        <v>70</v>
      </c>
      <c r="AK869" s="21">
        <f t="shared" si="82"/>
        <v>14.699999999999998</v>
      </c>
      <c r="AL869" s="21">
        <f t="shared" si="80"/>
        <v>14.699999999999998</v>
      </c>
      <c r="AM869" s="25">
        <f t="shared" si="83"/>
        <v>12.951541850220263</v>
      </c>
      <c r="AN869" s="25">
        <f t="shared" si="81"/>
        <v>12.951541850220263</v>
      </c>
    </row>
    <row r="870" spans="1:40" ht="188.1" customHeight="1" x14ac:dyDescent="0.45">
      <c r="A870" s="3"/>
      <c r="B870" s="1" t="s">
        <v>1797</v>
      </c>
      <c r="C870" s="1" t="s">
        <v>60</v>
      </c>
      <c r="D870" s="1" t="s">
        <v>1940</v>
      </c>
      <c r="E870" s="1" t="s">
        <v>1941</v>
      </c>
      <c r="F870" s="1" t="s">
        <v>1942</v>
      </c>
      <c r="G870" s="1" t="s">
        <v>1943</v>
      </c>
      <c r="H870" s="3"/>
      <c r="I870" s="1" t="s">
        <v>399</v>
      </c>
      <c r="J870" s="1" t="s">
        <v>400</v>
      </c>
      <c r="K870" s="6" t="s">
        <v>1844</v>
      </c>
      <c r="L870" s="36">
        <v>10</v>
      </c>
      <c r="M870" s="36">
        <v>10</v>
      </c>
      <c r="N870" s="36">
        <v>10</v>
      </c>
      <c r="O870" s="36">
        <v>10</v>
      </c>
      <c r="P870" s="36">
        <v>10</v>
      </c>
      <c r="Q870" s="36">
        <v>10</v>
      </c>
      <c r="R870" s="36">
        <v>10</v>
      </c>
      <c r="S870" s="36"/>
      <c r="T870" s="36"/>
      <c r="U870" s="36"/>
      <c r="V870" s="36"/>
      <c r="W870" s="36"/>
      <c r="X870" s="36"/>
      <c r="Y870" s="36"/>
      <c r="Z870" s="36"/>
      <c r="AA870" s="36"/>
      <c r="AB870" s="36"/>
      <c r="AC870" s="36"/>
      <c r="AD870" s="36"/>
      <c r="AE870" s="36"/>
      <c r="AF870" s="36"/>
      <c r="AG870" s="1"/>
      <c r="AH870" s="31">
        <f t="shared" si="78"/>
        <v>70</v>
      </c>
      <c r="AI870" s="22">
        <v>70</v>
      </c>
      <c r="AJ870" s="21">
        <f t="shared" si="79"/>
        <v>4900</v>
      </c>
      <c r="AK870" s="21">
        <f t="shared" si="82"/>
        <v>14.699999999999998</v>
      </c>
      <c r="AL870" s="21">
        <f t="shared" si="80"/>
        <v>1028.9999999999998</v>
      </c>
      <c r="AM870" s="25">
        <f t="shared" si="83"/>
        <v>12.951541850220263</v>
      </c>
      <c r="AN870" s="25">
        <f t="shared" si="81"/>
        <v>906.60792951541839</v>
      </c>
    </row>
    <row r="871" spans="1:40" ht="188.1" customHeight="1" x14ac:dyDescent="0.45">
      <c r="A871" s="3"/>
      <c r="B871" s="1" t="s">
        <v>1797</v>
      </c>
      <c r="C871" s="1" t="s">
        <v>60</v>
      </c>
      <c r="D871" s="1" t="s">
        <v>1940</v>
      </c>
      <c r="E871" s="1" t="s">
        <v>1941</v>
      </c>
      <c r="F871" s="1" t="s">
        <v>1942</v>
      </c>
      <c r="G871" s="1" t="s">
        <v>1943</v>
      </c>
      <c r="H871" s="3"/>
      <c r="I871" s="1" t="s">
        <v>77</v>
      </c>
      <c r="J871" s="1" t="s">
        <v>78</v>
      </c>
      <c r="K871" s="6" t="s">
        <v>1844</v>
      </c>
      <c r="L871" s="36">
        <v>10</v>
      </c>
      <c r="M871" s="36">
        <v>10</v>
      </c>
      <c r="N871" s="36">
        <v>10</v>
      </c>
      <c r="O871" s="36">
        <v>10</v>
      </c>
      <c r="P871" s="36">
        <v>10</v>
      </c>
      <c r="Q871" s="36">
        <v>10</v>
      </c>
      <c r="R871" s="36">
        <v>10</v>
      </c>
      <c r="S871" s="36"/>
      <c r="T871" s="36"/>
      <c r="U871" s="36"/>
      <c r="V871" s="36"/>
      <c r="W871" s="36"/>
      <c r="X871" s="36"/>
      <c r="Y871" s="36"/>
      <c r="Z871" s="36"/>
      <c r="AA871" s="36"/>
      <c r="AB871" s="36"/>
      <c r="AC871" s="36"/>
      <c r="AD871" s="36"/>
      <c r="AE871" s="36"/>
      <c r="AF871" s="36"/>
      <c r="AG871" s="1"/>
      <c r="AH871" s="31">
        <f t="shared" si="78"/>
        <v>70</v>
      </c>
      <c r="AI871" s="22">
        <v>70</v>
      </c>
      <c r="AJ871" s="21">
        <f t="shared" si="79"/>
        <v>4900</v>
      </c>
      <c r="AK871" s="21">
        <f t="shared" si="82"/>
        <v>14.699999999999998</v>
      </c>
      <c r="AL871" s="21">
        <f t="shared" si="80"/>
        <v>1028.9999999999998</v>
      </c>
      <c r="AM871" s="25">
        <f t="shared" si="83"/>
        <v>12.951541850220263</v>
      </c>
      <c r="AN871" s="25">
        <f t="shared" si="81"/>
        <v>906.60792951541839</v>
      </c>
    </row>
    <row r="872" spans="1:40" ht="188.1" customHeight="1" x14ac:dyDescent="0.45">
      <c r="A872" s="3"/>
      <c r="B872" s="1" t="s">
        <v>1797</v>
      </c>
      <c r="C872" s="1" t="s">
        <v>60</v>
      </c>
      <c r="D872" s="1" t="s">
        <v>1944</v>
      </c>
      <c r="E872" s="1" t="s">
        <v>1945</v>
      </c>
      <c r="F872" s="1" t="s">
        <v>1810</v>
      </c>
      <c r="G872" s="1" t="s">
        <v>1811</v>
      </c>
      <c r="H872" s="3"/>
      <c r="I872" s="1" t="s">
        <v>145</v>
      </c>
      <c r="J872" s="1" t="s">
        <v>146</v>
      </c>
      <c r="K872" s="6" t="s">
        <v>1844</v>
      </c>
      <c r="L872" s="36"/>
      <c r="M872" s="36">
        <v>1</v>
      </c>
      <c r="N872" s="36">
        <v>3</v>
      </c>
      <c r="O872" s="36"/>
      <c r="P872" s="36"/>
      <c r="Q872" s="36"/>
      <c r="R872" s="36"/>
      <c r="S872" s="36"/>
      <c r="T872" s="36"/>
      <c r="U872" s="36"/>
      <c r="V872" s="36"/>
      <c r="W872" s="36"/>
      <c r="X872" s="36"/>
      <c r="Y872" s="36"/>
      <c r="Z872" s="36"/>
      <c r="AA872" s="36"/>
      <c r="AB872" s="36"/>
      <c r="AC872" s="36"/>
      <c r="AD872" s="36"/>
      <c r="AE872" s="36"/>
      <c r="AF872" s="36"/>
      <c r="AG872" s="1"/>
      <c r="AH872" s="31">
        <f t="shared" si="78"/>
        <v>4</v>
      </c>
      <c r="AI872" s="22">
        <v>72.5</v>
      </c>
      <c r="AJ872" s="21">
        <f t="shared" si="79"/>
        <v>290</v>
      </c>
      <c r="AK872" s="21">
        <f t="shared" si="82"/>
        <v>15.224999999999998</v>
      </c>
      <c r="AL872" s="21">
        <f t="shared" si="80"/>
        <v>60.899999999999991</v>
      </c>
      <c r="AM872" s="25">
        <f t="shared" si="83"/>
        <v>13.414096916299558</v>
      </c>
      <c r="AN872" s="25">
        <f t="shared" si="81"/>
        <v>53.656387665198231</v>
      </c>
    </row>
    <row r="873" spans="1:40" ht="188.1" customHeight="1" x14ac:dyDescent="0.45">
      <c r="A873" s="3"/>
      <c r="B873" s="1" t="s">
        <v>1797</v>
      </c>
      <c r="C873" s="1" t="s">
        <v>60</v>
      </c>
      <c r="D873" s="1" t="s">
        <v>1944</v>
      </c>
      <c r="E873" s="1" t="s">
        <v>1945</v>
      </c>
      <c r="F873" s="1" t="s">
        <v>1946</v>
      </c>
      <c r="G873" s="1" t="s">
        <v>1947</v>
      </c>
      <c r="H873" s="3"/>
      <c r="I873" s="1" t="s">
        <v>65</v>
      </c>
      <c r="J873" s="1" t="s">
        <v>66</v>
      </c>
      <c r="K873" s="6" t="s">
        <v>1844</v>
      </c>
      <c r="L873" s="36">
        <v>1</v>
      </c>
      <c r="M873" s="36"/>
      <c r="N873" s="36"/>
      <c r="O873" s="36"/>
      <c r="P873" s="36"/>
      <c r="Q873" s="36"/>
      <c r="R873" s="36">
        <v>1</v>
      </c>
      <c r="S873" s="36"/>
      <c r="T873" s="36"/>
      <c r="U873" s="36"/>
      <c r="V873" s="36"/>
      <c r="W873" s="36"/>
      <c r="X873" s="36"/>
      <c r="Y873" s="36"/>
      <c r="Z873" s="36"/>
      <c r="AA873" s="36"/>
      <c r="AB873" s="36"/>
      <c r="AC873" s="36"/>
      <c r="AD873" s="36"/>
      <c r="AE873" s="36"/>
      <c r="AF873" s="36"/>
      <c r="AG873" s="1"/>
      <c r="AH873" s="31">
        <f t="shared" si="78"/>
        <v>2</v>
      </c>
      <c r="AI873" s="22">
        <v>67.5</v>
      </c>
      <c r="AJ873" s="21">
        <f t="shared" si="79"/>
        <v>135</v>
      </c>
      <c r="AK873" s="21">
        <f t="shared" si="82"/>
        <v>14.174999999999997</v>
      </c>
      <c r="AL873" s="21">
        <f t="shared" si="80"/>
        <v>28.349999999999994</v>
      </c>
      <c r="AM873" s="25">
        <f t="shared" si="83"/>
        <v>12.488986784140966</v>
      </c>
      <c r="AN873" s="25">
        <f t="shared" si="81"/>
        <v>24.977973568281932</v>
      </c>
    </row>
    <row r="874" spans="1:40" ht="188.1" customHeight="1" x14ac:dyDescent="0.45">
      <c r="A874" s="3"/>
      <c r="B874" s="1" t="s">
        <v>1797</v>
      </c>
      <c r="C874" s="1" t="s">
        <v>60</v>
      </c>
      <c r="D874" s="1" t="s">
        <v>1944</v>
      </c>
      <c r="E874" s="1" t="s">
        <v>1945</v>
      </c>
      <c r="F874" s="1" t="s">
        <v>1948</v>
      </c>
      <c r="G874" s="1" t="s">
        <v>1949</v>
      </c>
      <c r="H874" s="3"/>
      <c r="I874" s="1" t="s">
        <v>1903</v>
      </c>
      <c r="J874" s="1" t="s">
        <v>1950</v>
      </c>
      <c r="K874" s="6" t="s">
        <v>1844</v>
      </c>
      <c r="L874" s="36"/>
      <c r="M874" s="36"/>
      <c r="N874" s="36">
        <v>1</v>
      </c>
      <c r="O874" s="36"/>
      <c r="P874" s="36"/>
      <c r="Q874" s="36"/>
      <c r="R874" s="36"/>
      <c r="S874" s="36"/>
      <c r="T874" s="36"/>
      <c r="U874" s="36"/>
      <c r="V874" s="36"/>
      <c r="W874" s="36"/>
      <c r="X874" s="36"/>
      <c r="Y874" s="36"/>
      <c r="Z874" s="36"/>
      <c r="AA874" s="36"/>
      <c r="AB874" s="36"/>
      <c r="AC874" s="36"/>
      <c r="AD874" s="36"/>
      <c r="AE874" s="36"/>
      <c r="AF874" s="36"/>
      <c r="AG874" s="1"/>
      <c r="AH874" s="31">
        <f t="shared" si="78"/>
        <v>1</v>
      </c>
      <c r="AI874" s="22">
        <v>67.5</v>
      </c>
      <c r="AJ874" s="21">
        <f t="shared" si="79"/>
        <v>67.5</v>
      </c>
      <c r="AK874" s="21">
        <f t="shared" si="82"/>
        <v>14.174999999999997</v>
      </c>
      <c r="AL874" s="21">
        <f t="shared" si="80"/>
        <v>14.174999999999997</v>
      </c>
      <c r="AM874" s="25">
        <f t="shared" si="83"/>
        <v>12.488986784140966</v>
      </c>
      <c r="AN874" s="25">
        <f t="shared" si="81"/>
        <v>12.488986784140966</v>
      </c>
    </row>
    <row r="875" spans="1:40" ht="188.1" customHeight="1" x14ac:dyDescent="0.45">
      <c r="A875" s="3"/>
      <c r="B875" s="1" t="s">
        <v>1797</v>
      </c>
      <c r="C875" s="1" t="s">
        <v>60</v>
      </c>
      <c r="D875" s="1" t="s">
        <v>1951</v>
      </c>
      <c r="E875" s="1" t="s">
        <v>1813</v>
      </c>
      <c r="F875" s="1" t="s">
        <v>1952</v>
      </c>
      <c r="G875" s="1" t="s">
        <v>1953</v>
      </c>
      <c r="H875" s="3"/>
      <c r="I875" s="1" t="s">
        <v>145</v>
      </c>
      <c r="J875" s="1" t="s">
        <v>146</v>
      </c>
      <c r="K875" s="6" t="s">
        <v>1844</v>
      </c>
      <c r="L875" s="36"/>
      <c r="M875" s="36"/>
      <c r="N875" s="36"/>
      <c r="O875" s="36"/>
      <c r="P875" s="36">
        <v>1</v>
      </c>
      <c r="Q875" s="36"/>
      <c r="R875" s="36"/>
      <c r="S875" s="36"/>
      <c r="T875" s="36"/>
      <c r="U875" s="36"/>
      <c r="V875" s="36"/>
      <c r="W875" s="36"/>
      <c r="X875" s="36"/>
      <c r="Y875" s="36"/>
      <c r="Z875" s="36"/>
      <c r="AA875" s="36"/>
      <c r="AB875" s="36"/>
      <c r="AC875" s="36"/>
      <c r="AD875" s="36"/>
      <c r="AE875" s="36"/>
      <c r="AF875" s="36"/>
      <c r="AG875" s="1"/>
      <c r="AH875" s="31">
        <f t="shared" si="78"/>
        <v>1</v>
      </c>
      <c r="AI875" s="22">
        <v>52.5</v>
      </c>
      <c r="AJ875" s="21">
        <f t="shared" si="79"/>
        <v>52.5</v>
      </c>
      <c r="AK875" s="21">
        <f t="shared" si="82"/>
        <v>11.024999999999999</v>
      </c>
      <c r="AL875" s="21">
        <f t="shared" si="80"/>
        <v>11.024999999999999</v>
      </c>
      <c r="AM875" s="25">
        <f t="shared" si="83"/>
        <v>9.7136563876651962</v>
      </c>
      <c r="AN875" s="25">
        <f t="shared" si="81"/>
        <v>9.7136563876651962</v>
      </c>
    </row>
    <row r="876" spans="1:40" ht="188.1" customHeight="1" x14ac:dyDescent="0.45">
      <c r="A876" s="3"/>
      <c r="B876" s="1" t="s">
        <v>1797</v>
      </c>
      <c r="C876" s="1" t="s">
        <v>60</v>
      </c>
      <c r="D876" s="1" t="s">
        <v>1954</v>
      </c>
      <c r="E876" s="1" t="s">
        <v>1955</v>
      </c>
      <c r="F876" s="1" t="s">
        <v>1956</v>
      </c>
      <c r="G876" s="1" t="s">
        <v>1957</v>
      </c>
      <c r="H876" s="3"/>
      <c r="I876" s="1" t="s">
        <v>77</v>
      </c>
      <c r="J876" s="1" t="s">
        <v>78</v>
      </c>
      <c r="K876" s="6" t="s">
        <v>1844</v>
      </c>
      <c r="L876" s="36">
        <v>3</v>
      </c>
      <c r="M876" s="36"/>
      <c r="N876" s="36"/>
      <c r="O876" s="36"/>
      <c r="P876" s="36"/>
      <c r="Q876" s="36"/>
      <c r="R876" s="36"/>
      <c r="S876" s="36"/>
      <c r="T876" s="36"/>
      <c r="U876" s="36"/>
      <c r="V876" s="36"/>
      <c r="W876" s="36"/>
      <c r="X876" s="36"/>
      <c r="Y876" s="36"/>
      <c r="Z876" s="36"/>
      <c r="AA876" s="36"/>
      <c r="AB876" s="36"/>
      <c r="AC876" s="36"/>
      <c r="AD876" s="36"/>
      <c r="AE876" s="36"/>
      <c r="AF876" s="36"/>
      <c r="AG876" s="1"/>
      <c r="AH876" s="31">
        <f t="shared" si="78"/>
        <v>3</v>
      </c>
      <c r="AI876" s="22">
        <v>82.5</v>
      </c>
      <c r="AJ876" s="21">
        <f t="shared" si="79"/>
        <v>247.5</v>
      </c>
      <c r="AK876" s="21">
        <f t="shared" si="82"/>
        <v>17.324999999999996</v>
      </c>
      <c r="AL876" s="21">
        <f t="shared" si="80"/>
        <v>51.974999999999987</v>
      </c>
      <c r="AM876" s="25">
        <f t="shared" si="83"/>
        <v>15.264317180616736</v>
      </c>
      <c r="AN876" s="25">
        <f t="shared" si="81"/>
        <v>45.792951541850208</v>
      </c>
    </row>
    <row r="877" spans="1:40" ht="188.1" customHeight="1" x14ac:dyDescent="0.45">
      <c r="A877" s="3"/>
      <c r="B877" s="1" t="s">
        <v>1696</v>
      </c>
      <c r="C877" s="1" t="s">
        <v>867</v>
      </c>
      <c r="D877" s="1" t="s">
        <v>1958</v>
      </c>
      <c r="E877" s="1" t="s">
        <v>1959</v>
      </c>
      <c r="F877" s="1" t="s">
        <v>1960</v>
      </c>
      <c r="G877" s="1" t="s">
        <v>1961</v>
      </c>
      <c r="H877" s="3"/>
      <c r="I877" s="1" t="s">
        <v>1962</v>
      </c>
      <c r="J877" s="1" t="s">
        <v>1963</v>
      </c>
      <c r="K877" s="6" t="s">
        <v>1674</v>
      </c>
      <c r="L877" s="36"/>
      <c r="M877" s="36"/>
      <c r="N877" s="36"/>
      <c r="O877" s="36"/>
      <c r="P877" s="36"/>
      <c r="Q877" s="36"/>
      <c r="R877" s="36">
        <v>1</v>
      </c>
      <c r="S877" s="36"/>
      <c r="T877" s="36"/>
      <c r="U877" s="36"/>
      <c r="V877" s="36"/>
      <c r="W877" s="36"/>
      <c r="X877" s="36"/>
      <c r="Y877" s="36"/>
      <c r="Z877" s="36"/>
      <c r="AA877" s="36"/>
      <c r="AB877" s="36"/>
      <c r="AC877" s="36"/>
      <c r="AD877" s="36"/>
      <c r="AE877" s="36"/>
      <c r="AF877" s="36"/>
      <c r="AG877" s="1"/>
      <c r="AH877" s="31">
        <f t="shared" si="78"/>
        <v>1</v>
      </c>
      <c r="AI877" s="22">
        <v>185</v>
      </c>
      <c r="AJ877" s="21">
        <f t="shared" si="79"/>
        <v>185</v>
      </c>
      <c r="AK877" s="21">
        <f t="shared" si="82"/>
        <v>38.849999999999994</v>
      </c>
      <c r="AL877" s="21">
        <f t="shared" si="80"/>
        <v>38.849999999999994</v>
      </c>
      <c r="AM877" s="25">
        <f t="shared" si="83"/>
        <v>34.229074889867839</v>
      </c>
      <c r="AN877" s="25">
        <f t="shared" si="81"/>
        <v>34.229074889867839</v>
      </c>
    </row>
    <row r="878" spans="1:40" ht="188.1" customHeight="1" x14ac:dyDescent="0.45">
      <c r="A878" s="3"/>
      <c r="B878" s="1" t="s">
        <v>1669</v>
      </c>
      <c r="C878" s="1" t="s">
        <v>867</v>
      </c>
      <c r="D878" s="1" t="s">
        <v>1964</v>
      </c>
      <c r="E878" s="1" t="s">
        <v>1965</v>
      </c>
      <c r="F878" s="1" t="s">
        <v>1966</v>
      </c>
      <c r="G878" s="1" t="s">
        <v>1967</v>
      </c>
      <c r="H878" s="3"/>
      <c r="I878" s="1" t="s">
        <v>1962</v>
      </c>
      <c r="J878" s="1" t="s">
        <v>1963</v>
      </c>
      <c r="K878" s="6" t="s">
        <v>1674</v>
      </c>
      <c r="L878" s="36"/>
      <c r="M878" s="36">
        <v>1</v>
      </c>
      <c r="N878" s="36"/>
      <c r="O878" s="36"/>
      <c r="P878" s="36"/>
      <c r="Q878" s="36"/>
      <c r="R878" s="36"/>
      <c r="S878" s="36"/>
      <c r="T878" s="36"/>
      <c r="U878" s="36"/>
      <c r="V878" s="36"/>
      <c r="W878" s="36"/>
      <c r="X878" s="36"/>
      <c r="Y878" s="36"/>
      <c r="Z878" s="36"/>
      <c r="AA878" s="36"/>
      <c r="AB878" s="36"/>
      <c r="AC878" s="36"/>
      <c r="AD878" s="36"/>
      <c r="AE878" s="36"/>
      <c r="AF878" s="36"/>
      <c r="AG878" s="1"/>
      <c r="AH878" s="31">
        <f t="shared" si="78"/>
        <v>1</v>
      </c>
      <c r="AI878" s="22">
        <v>190</v>
      </c>
      <c r="AJ878" s="21">
        <f t="shared" si="79"/>
        <v>190</v>
      </c>
      <c r="AK878" s="21">
        <f t="shared" si="82"/>
        <v>39.899999999999991</v>
      </c>
      <c r="AL878" s="21">
        <f t="shared" si="80"/>
        <v>39.899999999999991</v>
      </c>
      <c r="AM878" s="25">
        <f t="shared" si="83"/>
        <v>35.154185022026425</v>
      </c>
      <c r="AN878" s="25">
        <f t="shared" si="81"/>
        <v>35.154185022026425</v>
      </c>
    </row>
    <row r="879" spans="1:40" ht="188.1" customHeight="1" x14ac:dyDescent="0.45">
      <c r="A879" s="3"/>
      <c r="B879" s="1" t="s">
        <v>1669</v>
      </c>
      <c r="C879" s="1" t="s">
        <v>867</v>
      </c>
      <c r="D879" s="1" t="s">
        <v>1968</v>
      </c>
      <c r="E879" s="1" t="s">
        <v>1969</v>
      </c>
      <c r="F879" s="1" t="s">
        <v>1970</v>
      </c>
      <c r="G879" s="1" t="s">
        <v>1971</v>
      </c>
      <c r="H879" s="3"/>
      <c r="I879" s="1" t="s">
        <v>1972</v>
      </c>
      <c r="J879" s="1" t="s">
        <v>1973</v>
      </c>
      <c r="K879" s="6" t="s">
        <v>1674</v>
      </c>
      <c r="L879" s="36"/>
      <c r="M879" s="36"/>
      <c r="N879" s="36"/>
      <c r="O879" s="36">
        <v>1</v>
      </c>
      <c r="P879" s="36"/>
      <c r="Q879" s="36"/>
      <c r="R879" s="36"/>
      <c r="S879" s="36"/>
      <c r="T879" s="36"/>
      <c r="U879" s="36"/>
      <c r="V879" s="36"/>
      <c r="W879" s="36"/>
      <c r="X879" s="36"/>
      <c r="Y879" s="36"/>
      <c r="Z879" s="36"/>
      <c r="AA879" s="36"/>
      <c r="AB879" s="36"/>
      <c r="AC879" s="36"/>
      <c r="AD879" s="36"/>
      <c r="AE879" s="36"/>
      <c r="AF879" s="36"/>
      <c r="AG879" s="1"/>
      <c r="AH879" s="31">
        <f t="shared" si="78"/>
        <v>1</v>
      </c>
      <c r="AI879" s="22">
        <v>170</v>
      </c>
      <c r="AJ879" s="21">
        <f t="shared" si="79"/>
        <v>170</v>
      </c>
      <c r="AK879" s="21">
        <f t="shared" si="82"/>
        <v>35.699999999999996</v>
      </c>
      <c r="AL879" s="21">
        <f t="shared" si="80"/>
        <v>35.699999999999996</v>
      </c>
      <c r="AM879" s="25">
        <f t="shared" si="83"/>
        <v>31.453744493392065</v>
      </c>
      <c r="AN879" s="25">
        <f t="shared" si="81"/>
        <v>31.453744493392065</v>
      </c>
    </row>
    <row r="880" spans="1:40" ht="188.1" customHeight="1" x14ac:dyDescent="0.45">
      <c r="A880" s="3"/>
      <c r="B880" s="1" t="s">
        <v>1669</v>
      </c>
      <c r="C880" s="1" t="s">
        <v>867</v>
      </c>
      <c r="D880" s="1" t="s">
        <v>1974</v>
      </c>
      <c r="E880" s="1" t="s">
        <v>1975</v>
      </c>
      <c r="F880" s="1" t="s">
        <v>1976</v>
      </c>
      <c r="G880" s="1" t="s">
        <v>1713</v>
      </c>
      <c r="H880" s="3"/>
      <c r="I880" s="1" t="s">
        <v>1977</v>
      </c>
      <c r="J880" s="1" t="s">
        <v>1978</v>
      </c>
      <c r="K880" s="6" t="s">
        <v>1674</v>
      </c>
      <c r="L880" s="36"/>
      <c r="M880" s="36"/>
      <c r="N880" s="36"/>
      <c r="O880" s="36"/>
      <c r="P880" s="36">
        <v>1</v>
      </c>
      <c r="Q880" s="36"/>
      <c r="R880" s="36"/>
      <c r="S880" s="36"/>
      <c r="T880" s="36"/>
      <c r="U880" s="36"/>
      <c r="V880" s="36"/>
      <c r="W880" s="36"/>
      <c r="X880" s="36"/>
      <c r="Y880" s="36"/>
      <c r="Z880" s="36"/>
      <c r="AA880" s="36"/>
      <c r="AB880" s="36"/>
      <c r="AC880" s="36"/>
      <c r="AD880" s="36"/>
      <c r="AE880" s="36"/>
      <c r="AF880" s="36"/>
      <c r="AG880" s="1"/>
      <c r="AH880" s="31">
        <f t="shared" si="78"/>
        <v>1</v>
      </c>
      <c r="AI880" s="22">
        <v>175</v>
      </c>
      <c r="AJ880" s="21">
        <f t="shared" si="79"/>
        <v>175</v>
      </c>
      <c r="AK880" s="21">
        <f t="shared" si="82"/>
        <v>36.749999999999993</v>
      </c>
      <c r="AL880" s="21">
        <f t="shared" si="80"/>
        <v>36.749999999999993</v>
      </c>
      <c r="AM880" s="25">
        <f t="shared" si="83"/>
        <v>32.378854625550652</v>
      </c>
      <c r="AN880" s="25">
        <f t="shared" si="81"/>
        <v>32.378854625550652</v>
      </c>
    </row>
    <row r="881" spans="1:40" ht="188.1" customHeight="1" x14ac:dyDescent="0.45">
      <c r="A881" s="3"/>
      <c r="B881" s="1" t="s">
        <v>1701</v>
      </c>
      <c r="C881" s="1" t="s">
        <v>867</v>
      </c>
      <c r="D881" s="1" t="s">
        <v>1979</v>
      </c>
      <c r="E881" s="1" t="s">
        <v>1980</v>
      </c>
      <c r="F881" s="1" t="s">
        <v>1970</v>
      </c>
      <c r="G881" s="1" t="s">
        <v>1971</v>
      </c>
      <c r="H881" s="3"/>
      <c r="I881" s="1" t="s">
        <v>77</v>
      </c>
      <c r="J881" s="1" t="s">
        <v>78</v>
      </c>
      <c r="K881" s="6" t="s">
        <v>1674</v>
      </c>
      <c r="L881" s="36">
        <v>2</v>
      </c>
      <c r="M881" s="36"/>
      <c r="N881" s="36"/>
      <c r="O881" s="36"/>
      <c r="P881" s="36"/>
      <c r="Q881" s="36">
        <v>2</v>
      </c>
      <c r="R881" s="36">
        <v>2</v>
      </c>
      <c r="S881" s="36"/>
      <c r="T881" s="36"/>
      <c r="U881" s="36"/>
      <c r="V881" s="36"/>
      <c r="W881" s="36"/>
      <c r="X881" s="36"/>
      <c r="Y881" s="36"/>
      <c r="Z881" s="36"/>
      <c r="AA881" s="36"/>
      <c r="AB881" s="36"/>
      <c r="AC881" s="36"/>
      <c r="AD881" s="36"/>
      <c r="AE881" s="36"/>
      <c r="AF881" s="36"/>
      <c r="AG881" s="1"/>
      <c r="AH881" s="31">
        <f t="shared" si="78"/>
        <v>6</v>
      </c>
      <c r="AI881" s="22">
        <v>170</v>
      </c>
      <c r="AJ881" s="21">
        <f t="shared" si="79"/>
        <v>1020</v>
      </c>
      <c r="AK881" s="21">
        <f t="shared" si="82"/>
        <v>35.699999999999996</v>
      </c>
      <c r="AL881" s="21">
        <f t="shared" si="80"/>
        <v>214.2</v>
      </c>
      <c r="AM881" s="25">
        <f t="shared" si="83"/>
        <v>31.453744493392065</v>
      </c>
      <c r="AN881" s="25">
        <f t="shared" si="81"/>
        <v>188.72246696035239</v>
      </c>
    </row>
    <row r="882" spans="1:40" ht="188.1" customHeight="1" x14ac:dyDescent="0.45">
      <c r="A882" s="3"/>
      <c r="B882" s="1" t="s">
        <v>1696</v>
      </c>
      <c r="C882" s="1" t="s">
        <v>867</v>
      </c>
      <c r="D882" s="1" t="s">
        <v>1981</v>
      </c>
      <c r="E882" s="1" t="s">
        <v>1698</v>
      </c>
      <c r="F882" s="1" t="s">
        <v>1982</v>
      </c>
      <c r="G882" s="1" t="s">
        <v>1983</v>
      </c>
      <c r="H882" s="3"/>
      <c r="I882" s="1" t="s">
        <v>1962</v>
      </c>
      <c r="J882" s="1" t="s">
        <v>1963</v>
      </c>
      <c r="K882" s="6" t="s">
        <v>1674</v>
      </c>
      <c r="L882" s="36"/>
      <c r="M882" s="36">
        <v>1</v>
      </c>
      <c r="N882" s="36">
        <v>1</v>
      </c>
      <c r="O882" s="36"/>
      <c r="P882" s="36"/>
      <c r="Q882" s="36"/>
      <c r="R882" s="36"/>
      <c r="S882" s="36"/>
      <c r="T882" s="36"/>
      <c r="U882" s="36"/>
      <c r="V882" s="36"/>
      <c r="W882" s="36"/>
      <c r="X882" s="36"/>
      <c r="Y882" s="36"/>
      <c r="Z882" s="36"/>
      <c r="AA882" s="36"/>
      <c r="AB882" s="36"/>
      <c r="AC882" s="36"/>
      <c r="AD882" s="36"/>
      <c r="AE882" s="36"/>
      <c r="AF882" s="36"/>
      <c r="AG882" s="1"/>
      <c r="AH882" s="31">
        <f t="shared" si="78"/>
        <v>2</v>
      </c>
      <c r="AI882" s="22">
        <v>195</v>
      </c>
      <c r="AJ882" s="21">
        <f t="shared" si="79"/>
        <v>390</v>
      </c>
      <c r="AK882" s="21">
        <f t="shared" si="82"/>
        <v>40.949999999999996</v>
      </c>
      <c r="AL882" s="21">
        <f t="shared" si="80"/>
        <v>81.899999999999991</v>
      </c>
      <c r="AM882" s="25">
        <f t="shared" si="83"/>
        <v>36.079295154185019</v>
      </c>
      <c r="AN882" s="25">
        <f t="shared" si="81"/>
        <v>72.158590308370037</v>
      </c>
    </row>
    <row r="883" spans="1:40" ht="188.1" customHeight="1" x14ac:dyDescent="0.45">
      <c r="A883" s="3"/>
      <c r="B883" s="1" t="s">
        <v>1701</v>
      </c>
      <c r="C883" s="1" t="s">
        <v>867</v>
      </c>
      <c r="D883" s="1" t="s">
        <v>1984</v>
      </c>
      <c r="E883" s="1" t="s">
        <v>1703</v>
      </c>
      <c r="F883" s="1" t="s">
        <v>1985</v>
      </c>
      <c r="G883" s="1" t="s">
        <v>1986</v>
      </c>
      <c r="H883" s="3"/>
      <c r="I883" s="1" t="s">
        <v>1987</v>
      </c>
      <c r="J883" s="1" t="s">
        <v>1988</v>
      </c>
      <c r="K883" s="6" t="s">
        <v>1674</v>
      </c>
      <c r="L883" s="36">
        <v>1</v>
      </c>
      <c r="M883" s="36"/>
      <c r="N883" s="36"/>
      <c r="O883" s="36"/>
      <c r="P883" s="36"/>
      <c r="Q883" s="36"/>
      <c r="R883" s="36"/>
      <c r="S883" s="36"/>
      <c r="T883" s="36"/>
      <c r="U883" s="36"/>
      <c r="V883" s="36"/>
      <c r="W883" s="36"/>
      <c r="X883" s="36"/>
      <c r="Y883" s="36"/>
      <c r="Z883" s="36"/>
      <c r="AA883" s="36"/>
      <c r="AB883" s="36"/>
      <c r="AC883" s="36"/>
      <c r="AD883" s="36"/>
      <c r="AE883" s="36"/>
      <c r="AF883" s="36"/>
      <c r="AG883" s="1"/>
      <c r="AH883" s="31">
        <f t="shared" si="78"/>
        <v>1</v>
      </c>
      <c r="AI883" s="22">
        <v>185</v>
      </c>
      <c r="AJ883" s="21">
        <f t="shared" si="79"/>
        <v>185</v>
      </c>
      <c r="AK883" s="21">
        <f t="shared" si="82"/>
        <v>38.849999999999994</v>
      </c>
      <c r="AL883" s="21">
        <f t="shared" si="80"/>
        <v>38.849999999999994</v>
      </c>
      <c r="AM883" s="25">
        <f t="shared" si="83"/>
        <v>34.229074889867839</v>
      </c>
      <c r="AN883" s="25">
        <f t="shared" si="81"/>
        <v>34.229074889867839</v>
      </c>
    </row>
    <row r="884" spans="1:40" ht="188.1" customHeight="1" x14ac:dyDescent="0.45">
      <c r="A884" s="3"/>
      <c r="B884" s="1" t="s">
        <v>1669</v>
      </c>
      <c r="C884" s="1" t="s">
        <v>867</v>
      </c>
      <c r="D884" s="1" t="s">
        <v>1989</v>
      </c>
      <c r="E884" s="1" t="s">
        <v>1990</v>
      </c>
      <c r="F884" s="1" t="s">
        <v>1991</v>
      </c>
      <c r="G884" s="1" t="s">
        <v>1992</v>
      </c>
      <c r="H884" s="3"/>
      <c r="I884" s="1" t="s">
        <v>1993</v>
      </c>
      <c r="J884" s="1" t="s">
        <v>1994</v>
      </c>
      <c r="K884" s="6" t="s">
        <v>1674</v>
      </c>
      <c r="L884" s="36"/>
      <c r="M884" s="36"/>
      <c r="N884" s="36"/>
      <c r="O884" s="36"/>
      <c r="P884" s="36">
        <v>1</v>
      </c>
      <c r="Q884" s="36"/>
      <c r="R884" s="36"/>
      <c r="S884" s="36"/>
      <c r="T884" s="36"/>
      <c r="U884" s="36"/>
      <c r="V884" s="36"/>
      <c r="W884" s="36"/>
      <c r="X884" s="36"/>
      <c r="Y884" s="36"/>
      <c r="Z884" s="36"/>
      <c r="AA884" s="36"/>
      <c r="AB884" s="36"/>
      <c r="AC884" s="36"/>
      <c r="AD884" s="36"/>
      <c r="AE884" s="36"/>
      <c r="AF884" s="36"/>
      <c r="AG884" s="1"/>
      <c r="AH884" s="31">
        <f t="shared" si="78"/>
        <v>1</v>
      </c>
      <c r="AI884" s="22">
        <v>185</v>
      </c>
      <c r="AJ884" s="21">
        <f t="shared" si="79"/>
        <v>185</v>
      </c>
      <c r="AK884" s="21">
        <f t="shared" si="82"/>
        <v>38.849999999999994</v>
      </c>
      <c r="AL884" s="21">
        <f t="shared" si="80"/>
        <v>38.849999999999994</v>
      </c>
      <c r="AM884" s="25">
        <f t="shared" si="83"/>
        <v>34.229074889867839</v>
      </c>
      <c r="AN884" s="25">
        <f t="shared" si="81"/>
        <v>34.229074889867839</v>
      </c>
    </row>
    <row r="885" spans="1:40" ht="188.1" customHeight="1" x14ac:dyDescent="0.45">
      <c r="A885" s="3"/>
      <c r="B885" s="1" t="s">
        <v>1738</v>
      </c>
      <c r="C885" s="1" t="s">
        <v>867</v>
      </c>
      <c r="D885" s="1" t="s">
        <v>1995</v>
      </c>
      <c r="E885" s="1" t="s">
        <v>1996</v>
      </c>
      <c r="F885" s="1" t="s">
        <v>1997</v>
      </c>
      <c r="G885" s="1" t="s">
        <v>1998</v>
      </c>
      <c r="H885" s="3"/>
      <c r="I885" s="1" t="s">
        <v>1962</v>
      </c>
      <c r="J885" s="1" t="s">
        <v>1963</v>
      </c>
      <c r="K885" s="6" t="s">
        <v>1674</v>
      </c>
      <c r="L885" s="36"/>
      <c r="M885" s="36"/>
      <c r="N885" s="36"/>
      <c r="O885" s="36">
        <v>1</v>
      </c>
      <c r="P885" s="36"/>
      <c r="Q885" s="36"/>
      <c r="R885" s="36">
        <v>1</v>
      </c>
      <c r="S885" s="36"/>
      <c r="T885" s="36"/>
      <c r="U885" s="36"/>
      <c r="V885" s="36"/>
      <c r="W885" s="36"/>
      <c r="X885" s="36"/>
      <c r="Y885" s="36"/>
      <c r="Z885" s="36"/>
      <c r="AA885" s="36"/>
      <c r="AB885" s="36"/>
      <c r="AC885" s="36"/>
      <c r="AD885" s="36"/>
      <c r="AE885" s="36"/>
      <c r="AF885" s="36"/>
      <c r="AG885" s="1"/>
      <c r="AH885" s="31">
        <f t="shared" si="78"/>
        <v>2</v>
      </c>
      <c r="AI885" s="22">
        <v>145</v>
      </c>
      <c r="AJ885" s="21">
        <f t="shared" si="79"/>
        <v>290</v>
      </c>
      <c r="AK885" s="21">
        <f t="shared" si="82"/>
        <v>30.449999999999996</v>
      </c>
      <c r="AL885" s="21">
        <f t="shared" si="80"/>
        <v>60.899999999999991</v>
      </c>
      <c r="AM885" s="25">
        <f t="shared" si="83"/>
        <v>26.828193832599116</v>
      </c>
      <c r="AN885" s="25">
        <f t="shared" si="81"/>
        <v>53.656387665198231</v>
      </c>
    </row>
    <row r="886" spans="1:40" ht="188.1" customHeight="1" x14ac:dyDescent="0.45">
      <c r="A886" s="3"/>
      <c r="B886" s="1" t="s">
        <v>1738</v>
      </c>
      <c r="C886" s="1" t="s">
        <v>867</v>
      </c>
      <c r="D886" s="1" t="s">
        <v>1999</v>
      </c>
      <c r="E886" s="1" t="s">
        <v>1740</v>
      </c>
      <c r="F886" s="1" t="s">
        <v>2000</v>
      </c>
      <c r="G886" s="1" t="s">
        <v>2001</v>
      </c>
      <c r="H886" s="3"/>
      <c r="I886" s="1" t="s">
        <v>271</v>
      </c>
      <c r="J886" s="1" t="s">
        <v>272</v>
      </c>
      <c r="K886" s="6" t="s">
        <v>1674</v>
      </c>
      <c r="L886" s="36"/>
      <c r="M886" s="36"/>
      <c r="N886" s="36"/>
      <c r="O886" s="36"/>
      <c r="P886" s="36"/>
      <c r="Q886" s="36">
        <v>1</v>
      </c>
      <c r="R886" s="36"/>
      <c r="S886" s="36"/>
      <c r="T886" s="36"/>
      <c r="U886" s="36"/>
      <c r="V886" s="36"/>
      <c r="W886" s="36"/>
      <c r="X886" s="36"/>
      <c r="Y886" s="36"/>
      <c r="Z886" s="36"/>
      <c r="AA886" s="36"/>
      <c r="AB886" s="36"/>
      <c r="AC886" s="36"/>
      <c r="AD886" s="36"/>
      <c r="AE886" s="36"/>
      <c r="AF886" s="36"/>
      <c r="AG886" s="1"/>
      <c r="AH886" s="31">
        <f t="shared" si="78"/>
        <v>1</v>
      </c>
      <c r="AI886" s="22">
        <v>185</v>
      </c>
      <c r="AJ886" s="21">
        <f t="shared" si="79"/>
        <v>185</v>
      </c>
      <c r="AK886" s="21">
        <f t="shared" si="82"/>
        <v>38.849999999999994</v>
      </c>
      <c r="AL886" s="21">
        <f t="shared" si="80"/>
        <v>38.849999999999994</v>
      </c>
      <c r="AM886" s="25">
        <f t="shared" si="83"/>
        <v>34.229074889867839</v>
      </c>
      <c r="AN886" s="25">
        <f t="shared" si="81"/>
        <v>34.229074889867839</v>
      </c>
    </row>
    <row r="887" spans="1:40" ht="188.1" customHeight="1" x14ac:dyDescent="0.45">
      <c r="A887" s="3"/>
      <c r="B887" s="1" t="s">
        <v>1738</v>
      </c>
      <c r="C887" s="1" t="s">
        <v>867</v>
      </c>
      <c r="D887" s="1" t="s">
        <v>2002</v>
      </c>
      <c r="E887" s="1" t="s">
        <v>2003</v>
      </c>
      <c r="F887" s="1" t="s">
        <v>2004</v>
      </c>
      <c r="G887" s="1" t="s">
        <v>2005</v>
      </c>
      <c r="H887" s="3"/>
      <c r="I887" s="1" t="s">
        <v>77</v>
      </c>
      <c r="J887" s="1" t="s">
        <v>78</v>
      </c>
      <c r="K887" s="6" t="s">
        <v>1674</v>
      </c>
      <c r="L887" s="36"/>
      <c r="M887" s="36">
        <v>1</v>
      </c>
      <c r="N887" s="36"/>
      <c r="O887" s="36"/>
      <c r="P887" s="36"/>
      <c r="Q887" s="36"/>
      <c r="R887" s="36"/>
      <c r="S887" s="36"/>
      <c r="T887" s="36"/>
      <c r="U887" s="36"/>
      <c r="V887" s="36"/>
      <c r="W887" s="36"/>
      <c r="X887" s="36"/>
      <c r="Y887" s="36"/>
      <c r="Z887" s="36"/>
      <c r="AA887" s="36"/>
      <c r="AB887" s="36"/>
      <c r="AC887" s="36"/>
      <c r="AD887" s="36"/>
      <c r="AE887" s="36"/>
      <c r="AF887" s="36"/>
      <c r="AG887" s="1"/>
      <c r="AH887" s="31">
        <f t="shared" si="78"/>
        <v>1</v>
      </c>
      <c r="AI887" s="22">
        <v>187.5</v>
      </c>
      <c r="AJ887" s="21">
        <f t="shared" si="79"/>
        <v>187.5</v>
      </c>
      <c r="AK887" s="21">
        <f t="shared" si="82"/>
        <v>39.374999999999993</v>
      </c>
      <c r="AL887" s="21">
        <f t="shared" si="80"/>
        <v>39.374999999999993</v>
      </c>
      <c r="AM887" s="25">
        <f t="shared" si="83"/>
        <v>34.691629955947128</v>
      </c>
      <c r="AN887" s="25">
        <f t="shared" si="81"/>
        <v>34.691629955947128</v>
      </c>
    </row>
    <row r="888" spans="1:40" ht="188.1" customHeight="1" x14ac:dyDescent="0.45">
      <c r="A888" s="3"/>
      <c r="B888" s="1" t="s">
        <v>1738</v>
      </c>
      <c r="C888" s="1" t="s">
        <v>867</v>
      </c>
      <c r="D888" s="1" t="s">
        <v>2006</v>
      </c>
      <c r="E888" s="1" t="s">
        <v>2007</v>
      </c>
      <c r="F888" s="1" t="s">
        <v>2008</v>
      </c>
      <c r="G888" s="1" t="s">
        <v>2009</v>
      </c>
      <c r="H888" s="3"/>
      <c r="I888" s="1" t="s">
        <v>145</v>
      </c>
      <c r="J888" s="1" t="s">
        <v>146</v>
      </c>
      <c r="K888" s="6" t="s">
        <v>1674</v>
      </c>
      <c r="L888" s="36">
        <v>2</v>
      </c>
      <c r="M888" s="36"/>
      <c r="N888" s="36"/>
      <c r="O888" s="36"/>
      <c r="P888" s="36"/>
      <c r="Q888" s="36"/>
      <c r="R888" s="36">
        <v>1</v>
      </c>
      <c r="S888" s="36"/>
      <c r="T888" s="36"/>
      <c r="U888" s="36"/>
      <c r="V888" s="36"/>
      <c r="W888" s="36"/>
      <c r="X888" s="36"/>
      <c r="Y888" s="36"/>
      <c r="Z888" s="36"/>
      <c r="AA888" s="36"/>
      <c r="AB888" s="36"/>
      <c r="AC888" s="36"/>
      <c r="AD888" s="36"/>
      <c r="AE888" s="36"/>
      <c r="AF888" s="36"/>
      <c r="AG888" s="1"/>
      <c r="AH888" s="31">
        <f t="shared" si="78"/>
        <v>3</v>
      </c>
      <c r="AI888" s="22">
        <v>190</v>
      </c>
      <c r="AJ888" s="21">
        <f t="shared" si="79"/>
        <v>570</v>
      </c>
      <c r="AK888" s="21">
        <f t="shared" si="82"/>
        <v>39.899999999999991</v>
      </c>
      <c r="AL888" s="21">
        <f t="shared" si="80"/>
        <v>119.69999999999997</v>
      </c>
      <c r="AM888" s="25">
        <f t="shared" si="83"/>
        <v>35.154185022026425</v>
      </c>
      <c r="AN888" s="25">
        <f t="shared" si="81"/>
        <v>105.46255506607928</v>
      </c>
    </row>
    <row r="889" spans="1:40" ht="188.1" customHeight="1" x14ac:dyDescent="0.45">
      <c r="A889" s="3"/>
      <c r="B889" s="1" t="s">
        <v>1669</v>
      </c>
      <c r="C889" s="1" t="s">
        <v>867</v>
      </c>
      <c r="D889" s="1" t="s">
        <v>2010</v>
      </c>
      <c r="E889" s="1" t="s">
        <v>2011</v>
      </c>
      <c r="F889" s="1" t="s">
        <v>1970</v>
      </c>
      <c r="G889" s="1" t="s">
        <v>1971</v>
      </c>
      <c r="H889" s="3"/>
      <c r="I889" s="1" t="s">
        <v>77</v>
      </c>
      <c r="J889" s="1" t="s">
        <v>78</v>
      </c>
      <c r="K889" s="6" t="s">
        <v>1674</v>
      </c>
      <c r="L889" s="36"/>
      <c r="M889" s="36"/>
      <c r="N889" s="36">
        <v>1</v>
      </c>
      <c r="O889" s="36"/>
      <c r="P889" s="36"/>
      <c r="Q889" s="36"/>
      <c r="R889" s="36"/>
      <c r="S889" s="36"/>
      <c r="T889" s="36"/>
      <c r="U889" s="36"/>
      <c r="V889" s="36"/>
      <c r="W889" s="36"/>
      <c r="X889" s="36"/>
      <c r="Y889" s="36"/>
      <c r="Z889" s="36"/>
      <c r="AA889" s="36"/>
      <c r="AB889" s="36"/>
      <c r="AC889" s="36"/>
      <c r="AD889" s="36"/>
      <c r="AE889" s="36"/>
      <c r="AF889" s="36"/>
      <c r="AG889" s="1"/>
      <c r="AH889" s="31">
        <f t="shared" si="78"/>
        <v>1</v>
      </c>
      <c r="AI889" s="22">
        <v>175</v>
      </c>
      <c r="AJ889" s="21">
        <f t="shared" si="79"/>
        <v>175</v>
      </c>
      <c r="AK889" s="21">
        <f t="shared" si="82"/>
        <v>36.749999999999993</v>
      </c>
      <c r="AL889" s="21">
        <f t="shared" si="80"/>
        <v>36.749999999999993</v>
      </c>
      <c r="AM889" s="25">
        <f t="shared" si="83"/>
        <v>32.378854625550652</v>
      </c>
      <c r="AN889" s="25">
        <f t="shared" si="81"/>
        <v>32.378854625550652</v>
      </c>
    </row>
    <row r="890" spans="1:40" ht="188.1" customHeight="1" x14ac:dyDescent="0.45">
      <c r="A890" s="3"/>
      <c r="B890" s="1" t="s">
        <v>1797</v>
      </c>
      <c r="C890" s="1" t="s">
        <v>867</v>
      </c>
      <c r="D890" s="1" t="s">
        <v>2012</v>
      </c>
      <c r="E890" s="1" t="s">
        <v>1813</v>
      </c>
      <c r="F890" s="1" t="s">
        <v>2013</v>
      </c>
      <c r="G890" s="1" t="s">
        <v>2014</v>
      </c>
      <c r="H890" s="3"/>
      <c r="I890" s="1" t="s">
        <v>271</v>
      </c>
      <c r="J890" s="1" t="s">
        <v>272</v>
      </c>
      <c r="K890" s="6" t="s">
        <v>1674</v>
      </c>
      <c r="L890" s="36">
        <v>10</v>
      </c>
      <c r="M890" s="36">
        <v>10</v>
      </c>
      <c r="N890" s="36">
        <v>10</v>
      </c>
      <c r="O890" s="36">
        <v>10</v>
      </c>
      <c r="P890" s="36">
        <v>10</v>
      </c>
      <c r="Q890" s="36">
        <v>10</v>
      </c>
      <c r="R890" s="36">
        <v>10</v>
      </c>
      <c r="S890" s="36"/>
      <c r="T890" s="36"/>
      <c r="U890" s="36"/>
      <c r="V890" s="36"/>
      <c r="W890" s="36"/>
      <c r="X890" s="36"/>
      <c r="Y890" s="36"/>
      <c r="Z890" s="36"/>
      <c r="AA890" s="36"/>
      <c r="AB890" s="36"/>
      <c r="AC890" s="36"/>
      <c r="AD890" s="36"/>
      <c r="AE890" s="36"/>
      <c r="AF890" s="36"/>
      <c r="AG890" s="1"/>
      <c r="AH890" s="31">
        <f t="shared" si="78"/>
        <v>70</v>
      </c>
      <c r="AI890" s="22">
        <v>45</v>
      </c>
      <c r="AJ890" s="21">
        <f t="shared" si="79"/>
        <v>3150</v>
      </c>
      <c r="AK890" s="21">
        <f t="shared" si="82"/>
        <v>9.4499999999999993</v>
      </c>
      <c r="AL890" s="21">
        <f t="shared" si="80"/>
        <v>661.5</v>
      </c>
      <c r="AM890" s="25">
        <f t="shared" si="83"/>
        <v>8.3259911894273113</v>
      </c>
      <c r="AN890" s="25">
        <f t="shared" si="81"/>
        <v>582.81938325991177</v>
      </c>
    </row>
    <row r="891" spans="1:40" ht="188.1" customHeight="1" x14ac:dyDescent="0.45">
      <c r="A891" s="3"/>
      <c r="B891" s="1" t="s">
        <v>1797</v>
      </c>
      <c r="C891" s="1" t="s">
        <v>867</v>
      </c>
      <c r="D891" s="1" t="s">
        <v>2012</v>
      </c>
      <c r="E891" s="1" t="s">
        <v>1813</v>
      </c>
      <c r="F891" s="1" t="s">
        <v>2013</v>
      </c>
      <c r="G891" s="1" t="s">
        <v>2014</v>
      </c>
      <c r="H891" s="3"/>
      <c r="I891" s="1" t="s">
        <v>2015</v>
      </c>
      <c r="J891" s="1" t="s">
        <v>2016</v>
      </c>
      <c r="K891" s="6" t="s">
        <v>1674</v>
      </c>
      <c r="L891" s="36">
        <v>10</v>
      </c>
      <c r="M891" s="36">
        <v>10</v>
      </c>
      <c r="N891" s="36">
        <v>10</v>
      </c>
      <c r="O891" s="36">
        <v>10</v>
      </c>
      <c r="P891" s="36">
        <v>10</v>
      </c>
      <c r="Q891" s="36">
        <v>10</v>
      </c>
      <c r="R891" s="36">
        <v>10</v>
      </c>
      <c r="S891" s="36"/>
      <c r="T891" s="36"/>
      <c r="U891" s="36"/>
      <c r="V891" s="36"/>
      <c r="W891" s="36"/>
      <c r="X891" s="36"/>
      <c r="Y891" s="36"/>
      <c r="Z891" s="36"/>
      <c r="AA891" s="36"/>
      <c r="AB891" s="36"/>
      <c r="AC891" s="36"/>
      <c r="AD891" s="36"/>
      <c r="AE891" s="36"/>
      <c r="AF891" s="36"/>
      <c r="AG891" s="1"/>
      <c r="AH891" s="31">
        <f t="shared" si="78"/>
        <v>70</v>
      </c>
      <c r="AI891" s="22">
        <v>45</v>
      </c>
      <c r="AJ891" s="21">
        <f t="shared" si="79"/>
        <v>3150</v>
      </c>
      <c r="AK891" s="21">
        <f t="shared" si="82"/>
        <v>9.4499999999999993</v>
      </c>
      <c r="AL891" s="21">
        <f t="shared" si="80"/>
        <v>661.5</v>
      </c>
      <c r="AM891" s="25">
        <f t="shared" si="83"/>
        <v>8.3259911894273113</v>
      </c>
      <c r="AN891" s="25">
        <f t="shared" si="81"/>
        <v>582.81938325991177</v>
      </c>
    </row>
    <row r="892" spans="1:40" ht="188.1" customHeight="1" x14ac:dyDescent="0.45">
      <c r="A892" s="3"/>
      <c r="B892" s="1" t="s">
        <v>1797</v>
      </c>
      <c r="C892" s="1" t="s">
        <v>867</v>
      </c>
      <c r="D892" s="1" t="s">
        <v>2012</v>
      </c>
      <c r="E892" s="1" t="s">
        <v>1813</v>
      </c>
      <c r="F892" s="1" t="s">
        <v>2013</v>
      </c>
      <c r="G892" s="1" t="s">
        <v>2014</v>
      </c>
      <c r="H892" s="3"/>
      <c r="I892" s="1" t="s">
        <v>145</v>
      </c>
      <c r="J892" s="1" t="s">
        <v>146</v>
      </c>
      <c r="K892" s="6" t="s">
        <v>1674</v>
      </c>
      <c r="L892" s="36">
        <v>10</v>
      </c>
      <c r="M892" s="36">
        <v>10</v>
      </c>
      <c r="N892" s="36">
        <v>10</v>
      </c>
      <c r="O892" s="36">
        <v>10</v>
      </c>
      <c r="P892" s="36">
        <v>10</v>
      </c>
      <c r="Q892" s="36">
        <v>10</v>
      </c>
      <c r="R892" s="36">
        <v>10</v>
      </c>
      <c r="S892" s="36"/>
      <c r="T892" s="36"/>
      <c r="U892" s="36"/>
      <c r="V892" s="36"/>
      <c r="W892" s="36"/>
      <c r="X892" s="36"/>
      <c r="Y892" s="36"/>
      <c r="Z892" s="36"/>
      <c r="AA892" s="36"/>
      <c r="AB892" s="36"/>
      <c r="AC892" s="36"/>
      <c r="AD892" s="36"/>
      <c r="AE892" s="36"/>
      <c r="AF892" s="36"/>
      <c r="AG892" s="1"/>
      <c r="AH892" s="31">
        <f t="shared" si="78"/>
        <v>70</v>
      </c>
      <c r="AI892" s="22">
        <v>45</v>
      </c>
      <c r="AJ892" s="21">
        <f t="shared" si="79"/>
        <v>3150</v>
      </c>
      <c r="AK892" s="21">
        <f t="shared" si="82"/>
        <v>9.4499999999999993</v>
      </c>
      <c r="AL892" s="21">
        <f t="shared" si="80"/>
        <v>661.5</v>
      </c>
      <c r="AM892" s="25">
        <f t="shared" si="83"/>
        <v>8.3259911894273113</v>
      </c>
      <c r="AN892" s="25">
        <f t="shared" si="81"/>
        <v>582.81938325991177</v>
      </c>
    </row>
    <row r="893" spans="1:40" ht="188.1" customHeight="1" x14ac:dyDescent="0.45">
      <c r="A893" s="3"/>
      <c r="B893" s="1" t="s">
        <v>1738</v>
      </c>
      <c r="C893" s="1" t="s">
        <v>867</v>
      </c>
      <c r="D893" s="1" t="s">
        <v>2017</v>
      </c>
      <c r="E893" s="1" t="s">
        <v>2018</v>
      </c>
      <c r="F893" s="1" t="s">
        <v>2019</v>
      </c>
      <c r="G893" s="1" t="s">
        <v>2005</v>
      </c>
      <c r="H893" s="3"/>
      <c r="I893" s="1" t="s">
        <v>77</v>
      </c>
      <c r="J893" s="1" t="s">
        <v>78</v>
      </c>
      <c r="K893" s="6" t="s">
        <v>1674</v>
      </c>
      <c r="L893" s="36">
        <v>1</v>
      </c>
      <c r="M893" s="36"/>
      <c r="N893" s="36"/>
      <c r="O893" s="36"/>
      <c r="P893" s="36"/>
      <c r="Q893" s="36"/>
      <c r="R893" s="36"/>
      <c r="S893" s="36"/>
      <c r="T893" s="36"/>
      <c r="U893" s="36"/>
      <c r="V893" s="36"/>
      <c r="W893" s="36"/>
      <c r="X893" s="36"/>
      <c r="Y893" s="36"/>
      <c r="Z893" s="36"/>
      <c r="AA893" s="36"/>
      <c r="AB893" s="36"/>
      <c r="AC893" s="36"/>
      <c r="AD893" s="36"/>
      <c r="AE893" s="36"/>
      <c r="AF893" s="36"/>
      <c r="AG893" s="1"/>
      <c r="AH893" s="31">
        <f t="shared" si="78"/>
        <v>1</v>
      </c>
      <c r="AI893" s="22">
        <v>190</v>
      </c>
      <c r="AJ893" s="21">
        <f t="shared" si="79"/>
        <v>190</v>
      </c>
      <c r="AK893" s="21">
        <f t="shared" si="82"/>
        <v>39.899999999999991</v>
      </c>
      <c r="AL893" s="21">
        <f t="shared" si="80"/>
        <v>39.899999999999991</v>
      </c>
      <c r="AM893" s="25">
        <f t="shared" si="83"/>
        <v>35.154185022026425</v>
      </c>
      <c r="AN893" s="25">
        <f t="shared" si="81"/>
        <v>35.154185022026425</v>
      </c>
    </row>
    <row r="894" spans="1:40" ht="188.1" customHeight="1" x14ac:dyDescent="0.45">
      <c r="A894" s="3"/>
      <c r="B894" s="1" t="s">
        <v>1738</v>
      </c>
      <c r="C894" s="1" t="s">
        <v>867</v>
      </c>
      <c r="D894" s="1" t="s">
        <v>2020</v>
      </c>
      <c r="E894" s="1" t="s">
        <v>2021</v>
      </c>
      <c r="F894" s="1" t="s">
        <v>2022</v>
      </c>
      <c r="G894" s="1" t="s">
        <v>2023</v>
      </c>
      <c r="H894" s="3"/>
      <c r="I894" s="1" t="s">
        <v>399</v>
      </c>
      <c r="J894" s="1" t="s">
        <v>400</v>
      </c>
      <c r="K894" s="6" t="s">
        <v>1674</v>
      </c>
      <c r="L894" s="36"/>
      <c r="M894" s="36">
        <v>1</v>
      </c>
      <c r="N894" s="36"/>
      <c r="O894" s="36">
        <v>1</v>
      </c>
      <c r="P894" s="36"/>
      <c r="Q894" s="36"/>
      <c r="R894" s="36"/>
      <c r="S894" s="36"/>
      <c r="T894" s="36"/>
      <c r="U894" s="36"/>
      <c r="V894" s="36"/>
      <c r="W894" s="36"/>
      <c r="X894" s="36"/>
      <c r="Y894" s="36"/>
      <c r="Z894" s="36"/>
      <c r="AA894" s="36"/>
      <c r="AB894" s="36"/>
      <c r="AC894" s="36"/>
      <c r="AD894" s="36"/>
      <c r="AE894" s="36"/>
      <c r="AF894" s="36"/>
      <c r="AG894" s="1"/>
      <c r="AH894" s="31">
        <f t="shared" si="78"/>
        <v>2</v>
      </c>
      <c r="AI894" s="22">
        <v>157.5</v>
      </c>
      <c r="AJ894" s="21">
        <f t="shared" si="79"/>
        <v>315</v>
      </c>
      <c r="AK894" s="21">
        <f t="shared" si="82"/>
        <v>33.074999999999996</v>
      </c>
      <c r="AL894" s="21">
        <f t="shared" si="80"/>
        <v>66.149999999999991</v>
      </c>
      <c r="AM894" s="25">
        <f t="shared" si="83"/>
        <v>29.140969162995592</v>
      </c>
      <c r="AN894" s="25">
        <f t="shared" si="81"/>
        <v>58.281938325991185</v>
      </c>
    </row>
    <row r="895" spans="1:40" ht="188.1" customHeight="1" x14ac:dyDescent="0.45">
      <c r="A895" s="3"/>
      <c r="B895" s="1" t="s">
        <v>1738</v>
      </c>
      <c r="C895" s="1" t="s">
        <v>867</v>
      </c>
      <c r="D895" s="1" t="s">
        <v>2024</v>
      </c>
      <c r="E895" s="1" t="s">
        <v>2025</v>
      </c>
      <c r="F895" s="1" t="s">
        <v>2026</v>
      </c>
      <c r="G895" s="1" t="s">
        <v>2027</v>
      </c>
      <c r="H895" s="3"/>
      <c r="I895" s="1" t="s">
        <v>145</v>
      </c>
      <c r="J895" s="1" t="s">
        <v>146</v>
      </c>
      <c r="K895" s="6" t="s">
        <v>1674</v>
      </c>
      <c r="L895" s="36"/>
      <c r="M895" s="36"/>
      <c r="N895" s="36"/>
      <c r="O895" s="36"/>
      <c r="P895" s="36"/>
      <c r="Q895" s="36">
        <v>1</v>
      </c>
      <c r="R895" s="36"/>
      <c r="S895" s="36"/>
      <c r="T895" s="36"/>
      <c r="U895" s="36"/>
      <c r="V895" s="36"/>
      <c r="W895" s="36"/>
      <c r="X895" s="36"/>
      <c r="Y895" s="36"/>
      <c r="Z895" s="36"/>
      <c r="AA895" s="36"/>
      <c r="AB895" s="36"/>
      <c r="AC895" s="36"/>
      <c r="AD895" s="36"/>
      <c r="AE895" s="36"/>
      <c r="AF895" s="36"/>
      <c r="AG895" s="1"/>
      <c r="AH895" s="31">
        <f t="shared" si="78"/>
        <v>1</v>
      </c>
      <c r="AI895" s="22">
        <v>162.5</v>
      </c>
      <c r="AJ895" s="21">
        <f t="shared" si="79"/>
        <v>162.5</v>
      </c>
      <c r="AK895" s="21">
        <f t="shared" si="82"/>
        <v>34.124999999999993</v>
      </c>
      <c r="AL895" s="21">
        <f t="shared" si="80"/>
        <v>34.124999999999993</v>
      </c>
      <c r="AM895" s="25">
        <f t="shared" si="83"/>
        <v>30.066079295154179</v>
      </c>
      <c r="AN895" s="25">
        <f t="shared" si="81"/>
        <v>30.066079295154179</v>
      </c>
    </row>
    <row r="896" spans="1:40" ht="188.1" customHeight="1" x14ac:dyDescent="0.45">
      <c r="A896" s="3"/>
      <c r="B896" s="1" t="s">
        <v>1738</v>
      </c>
      <c r="C896" s="1" t="s">
        <v>60</v>
      </c>
      <c r="D896" s="1" t="s">
        <v>2028</v>
      </c>
      <c r="E896" s="1" t="s">
        <v>2029</v>
      </c>
      <c r="F896" s="1" t="s">
        <v>2030</v>
      </c>
      <c r="G896" s="1" t="s">
        <v>2031</v>
      </c>
      <c r="H896" s="3"/>
      <c r="I896" s="1" t="s">
        <v>77</v>
      </c>
      <c r="J896" s="1" t="s">
        <v>78</v>
      </c>
      <c r="K896" s="6" t="s">
        <v>1844</v>
      </c>
      <c r="L896" s="36">
        <v>1</v>
      </c>
      <c r="M896" s="36"/>
      <c r="N896" s="36"/>
      <c r="O896" s="36"/>
      <c r="P896" s="36"/>
      <c r="Q896" s="36">
        <v>1</v>
      </c>
      <c r="R896" s="36"/>
      <c r="S896" s="36"/>
      <c r="T896" s="36"/>
      <c r="U896" s="36"/>
      <c r="V896" s="36"/>
      <c r="W896" s="36"/>
      <c r="X896" s="36"/>
      <c r="Y896" s="36"/>
      <c r="Z896" s="36"/>
      <c r="AA896" s="36"/>
      <c r="AB896" s="36"/>
      <c r="AC896" s="36"/>
      <c r="AD896" s="36"/>
      <c r="AE896" s="36"/>
      <c r="AF896" s="36"/>
      <c r="AG896" s="1"/>
      <c r="AH896" s="31">
        <f t="shared" si="78"/>
        <v>2</v>
      </c>
      <c r="AI896" s="22">
        <v>162.5</v>
      </c>
      <c r="AJ896" s="21">
        <f t="shared" si="79"/>
        <v>325</v>
      </c>
      <c r="AK896" s="21">
        <f t="shared" si="82"/>
        <v>34.124999999999993</v>
      </c>
      <c r="AL896" s="21">
        <f t="shared" si="80"/>
        <v>68.249999999999986</v>
      </c>
      <c r="AM896" s="25">
        <f t="shared" si="83"/>
        <v>30.066079295154179</v>
      </c>
      <c r="AN896" s="25">
        <f t="shared" si="81"/>
        <v>60.132158590308357</v>
      </c>
    </row>
    <row r="897" spans="1:40" ht="188.1" customHeight="1" x14ac:dyDescent="0.45">
      <c r="A897" s="3"/>
      <c r="B897" s="1" t="s">
        <v>1738</v>
      </c>
      <c r="C897" s="1" t="s">
        <v>60</v>
      </c>
      <c r="D897" s="1" t="s">
        <v>2032</v>
      </c>
      <c r="E897" s="1" t="s">
        <v>1864</v>
      </c>
      <c r="F897" s="1" t="s">
        <v>2033</v>
      </c>
      <c r="G897" s="1" t="s">
        <v>2034</v>
      </c>
      <c r="H897" s="3"/>
      <c r="I897" s="1" t="s">
        <v>399</v>
      </c>
      <c r="J897" s="1" t="s">
        <v>400</v>
      </c>
      <c r="K897" s="6" t="s">
        <v>1844</v>
      </c>
      <c r="L897" s="36"/>
      <c r="M897" s="36"/>
      <c r="N897" s="36"/>
      <c r="O897" s="36"/>
      <c r="P897" s="36">
        <v>1</v>
      </c>
      <c r="Q897" s="36"/>
      <c r="R897" s="36"/>
      <c r="S897" s="36"/>
      <c r="T897" s="36"/>
      <c r="U897" s="36"/>
      <c r="V897" s="36"/>
      <c r="W897" s="36"/>
      <c r="X897" s="36"/>
      <c r="Y897" s="36"/>
      <c r="Z897" s="36"/>
      <c r="AA897" s="36"/>
      <c r="AB897" s="36"/>
      <c r="AC897" s="36"/>
      <c r="AD897" s="36"/>
      <c r="AE897" s="36"/>
      <c r="AF897" s="36"/>
      <c r="AG897" s="1"/>
      <c r="AH897" s="31">
        <f t="shared" si="78"/>
        <v>1</v>
      </c>
      <c r="AI897" s="22">
        <v>192.5</v>
      </c>
      <c r="AJ897" s="21">
        <f t="shared" si="79"/>
        <v>192.5</v>
      </c>
      <c r="AK897" s="21">
        <f t="shared" si="82"/>
        <v>40.42499999999999</v>
      </c>
      <c r="AL897" s="21">
        <f t="shared" si="80"/>
        <v>40.42499999999999</v>
      </c>
      <c r="AM897" s="25">
        <f t="shared" si="83"/>
        <v>35.616740088105715</v>
      </c>
      <c r="AN897" s="25">
        <f t="shared" si="81"/>
        <v>35.616740088105715</v>
      </c>
    </row>
    <row r="898" spans="1:40" ht="188.1" customHeight="1" x14ac:dyDescent="0.45">
      <c r="A898" s="3"/>
      <c r="B898" s="1" t="s">
        <v>1738</v>
      </c>
      <c r="C898" s="1" t="s">
        <v>60</v>
      </c>
      <c r="D898" s="1" t="s">
        <v>2035</v>
      </c>
      <c r="E898" s="1" t="s">
        <v>2036</v>
      </c>
      <c r="F898" s="1" t="s">
        <v>2037</v>
      </c>
      <c r="G898" s="1" t="s">
        <v>2038</v>
      </c>
      <c r="H898" s="3"/>
      <c r="I898" s="1" t="s">
        <v>399</v>
      </c>
      <c r="J898" s="1" t="s">
        <v>400</v>
      </c>
      <c r="K898" s="6" t="s">
        <v>1844</v>
      </c>
      <c r="L898" s="36"/>
      <c r="M898" s="36"/>
      <c r="N898" s="36"/>
      <c r="O898" s="36">
        <v>1</v>
      </c>
      <c r="P898" s="36"/>
      <c r="Q898" s="36"/>
      <c r="R898" s="36"/>
      <c r="S898" s="36"/>
      <c r="T898" s="36"/>
      <c r="U898" s="36"/>
      <c r="V898" s="36"/>
      <c r="W898" s="36"/>
      <c r="X898" s="36"/>
      <c r="Y898" s="36"/>
      <c r="Z898" s="36"/>
      <c r="AA898" s="36"/>
      <c r="AB898" s="36"/>
      <c r="AC898" s="36"/>
      <c r="AD898" s="36"/>
      <c r="AE898" s="36"/>
      <c r="AF898" s="36"/>
      <c r="AG898" s="1"/>
      <c r="AH898" s="31">
        <f t="shared" si="78"/>
        <v>1</v>
      </c>
      <c r="AI898" s="22">
        <v>240</v>
      </c>
      <c r="AJ898" s="21">
        <f t="shared" si="79"/>
        <v>240</v>
      </c>
      <c r="AK898" s="21">
        <f t="shared" si="82"/>
        <v>50.399999999999991</v>
      </c>
      <c r="AL898" s="21">
        <f t="shared" si="80"/>
        <v>50.399999999999991</v>
      </c>
      <c r="AM898" s="25">
        <f t="shared" si="83"/>
        <v>44.405286343612325</v>
      </c>
      <c r="AN898" s="25">
        <f t="shared" si="81"/>
        <v>44.405286343612325</v>
      </c>
    </row>
    <row r="899" spans="1:40" ht="188.1" customHeight="1" x14ac:dyDescent="0.45">
      <c r="A899" s="3"/>
      <c r="B899" s="1" t="s">
        <v>1738</v>
      </c>
      <c r="C899" s="1" t="s">
        <v>60</v>
      </c>
      <c r="D899" s="1" t="s">
        <v>2039</v>
      </c>
      <c r="E899" s="1" t="s">
        <v>2040</v>
      </c>
      <c r="F899" s="1" t="s">
        <v>2019</v>
      </c>
      <c r="G899" s="1" t="s">
        <v>2005</v>
      </c>
      <c r="H899" s="3"/>
      <c r="I899" s="1" t="s">
        <v>2041</v>
      </c>
      <c r="J899" s="1" t="s">
        <v>2042</v>
      </c>
      <c r="K899" s="6" t="s">
        <v>1844</v>
      </c>
      <c r="L899" s="36"/>
      <c r="M899" s="36"/>
      <c r="N899" s="36"/>
      <c r="O899" s="36"/>
      <c r="P899" s="36"/>
      <c r="Q899" s="36"/>
      <c r="R899" s="36">
        <v>1</v>
      </c>
      <c r="S899" s="36"/>
      <c r="T899" s="36"/>
      <c r="U899" s="36"/>
      <c r="V899" s="36"/>
      <c r="W899" s="36"/>
      <c r="X899" s="36"/>
      <c r="Y899" s="36"/>
      <c r="Z899" s="36"/>
      <c r="AA899" s="36"/>
      <c r="AB899" s="36"/>
      <c r="AC899" s="36"/>
      <c r="AD899" s="36"/>
      <c r="AE899" s="36"/>
      <c r="AF899" s="36"/>
      <c r="AG899" s="1"/>
      <c r="AH899" s="31">
        <f t="shared" si="78"/>
        <v>1</v>
      </c>
      <c r="AI899" s="22">
        <v>215</v>
      </c>
      <c r="AJ899" s="21">
        <f t="shared" si="79"/>
        <v>215</v>
      </c>
      <c r="AK899" s="21">
        <f t="shared" si="82"/>
        <v>45.149999999999991</v>
      </c>
      <c r="AL899" s="21">
        <f t="shared" si="80"/>
        <v>45.149999999999991</v>
      </c>
      <c r="AM899" s="25">
        <f t="shared" si="83"/>
        <v>39.779735682819378</v>
      </c>
      <c r="AN899" s="25">
        <f t="shared" si="81"/>
        <v>39.779735682819378</v>
      </c>
    </row>
    <row r="900" spans="1:40" ht="188.1" customHeight="1" x14ac:dyDescent="0.45">
      <c r="A900" s="3"/>
      <c r="B900" s="1" t="s">
        <v>1738</v>
      </c>
      <c r="C900" s="1" t="s">
        <v>60</v>
      </c>
      <c r="D900" s="1" t="s">
        <v>2043</v>
      </c>
      <c r="E900" s="1" t="s">
        <v>2044</v>
      </c>
      <c r="F900" s="1" t="s">
        <v>1784</v>
      </c>
      <c r="G900" s="1" t="s">
        <v>1785</v>
      </c>
      <c r="H900" s="3"/>
      <c r="I900" s="1" t="s">
        <v>399</v>
      </c>
      <c r="J900" s="1" t="s">
        <v>400</v>
      </c>
      <c r="K900" s="6" t="s">
        <v>1844</v>
      </c>
      <c r="L900" s="36"/>
      <c r="M900" s="36"/>
      <c r="N900" s="36"/>
      <c r="O900" s="36">
        <v>1</v>
      </c>
      <c r="P900" s="36"/>
      <c r="Q900" s="36"/>
      <c r="R900" s="36"/>
      <c r="S900" s="36"/>
      <c r="T900" s="36"/>
      <c r="U900" s="36"/>
      <c r="V900" s="36"/>
      <c r="W900" s="36"/>
      <c r="X900" s="36"/>
      <c r="Y900" s="36"/>
      <c r="Z900" s="36"/>
      <c r="AA900" s="36"/>
      <c r="AB900" s="36"/>
      <c r="AC900" s="36"/>
      <c r="AD900" s="36"/>
      <c r="AE900" s="36"/>
      <c r="AF900" s="36"/>
      <c r="AG900" s="1"/>
      <c r="AH900" s="31">
        <f t="shared" si="78"/>
        <v>1</v>
      </c>
      <c r="AI900" s="22">
        <v>220</v>
      </c>
      <c r="AJ900" s="21">
        <f t="shared" si="79"/>
        <v>220</v>
      </c>
      <c r="AK900" s="21">
        <f t="shared" si="82"/>
        <v>46.199999999999989</v>
      </c>
      <c r="AL900" s="21">
        <f t="shared" si="80"/>
        <v>46.199999999999989</v>
      </c>
      <c r="AM900" s="25">
        <f t="shared" si="83"/>
        <v>40.704845814977965</v>
      </c>
      <c r="AN900" s="25">
        <f t="shared" si="81"/>
        <v>40.704845814977965</v>
      </c>
    </row>
    <row r="901" spans="1:40" ht="188.1" customHeight="1" x14ac:dyDescent="0.45">
      <c r="A901" s="3"/>
      <c r="B901" s="1" t="s">
        <v>1797</v>
      </c>
      <c r="C901" s="1" t="s">
        <v>60</v>
      </c>
      <c r="D901" s="1" t="s">
        <v>2045</v>
      </c>
      <c r="E901" s="1" t="s">
        <v>1813</v>
      </c>
      <c r="F901" s="1" t="s">
        <v>2013</v>
      </c>
      <c r="G901" s="1" t="s">
        <v>2014</v>
      </c>
      <c r="H901" s="3"/>
      <c r="I901" s="1" t="s">
        <v>271</v>
      </c>
      <c r="J901" s="1" t="s">
        <v>272</v>
      </c>
      <c r="K901" s="6" t="s">
        <v>1844</v>
      </c>
      <c r="L901" s="36">
        <v>10</v>
      </c>
      <c r="M901" s="36">
        <v>10</v>
      </c>
      <c r="N901" s="36">
        <v>10</v>
      </c>
      <c r="O901" s="36">
        <v>10</v>
      </c>
      <c r="P901" s="36">
        <v>10</v>
      </c>
      <c r="Q901" s="36">
        <v>10</v>
      </c>
      <c r="R901" s="36">
        <v>10</v>
      </c>
      <c r="S901" s="36"/>
      <c r="T901" s="36"/>
      <c r="U901" s="36"/>
      <c r="V901" s="36"/>
      <c r="W901" s="36"/>
      <c r="X901" s="36"/>
      <c r="Y901" s="36"/>
      <c r="Z901" s="36"/>
      <c r="AA901" s="36"/>
      <c r="AB901" s="36"/>
      <c r="AC901" s="36"/>
      <c r="AD901" s="36"/>
      <c r="AE901" s="36"/>
      <c r="AF901" s="36"/>
      <c r="AG901" s="1"/>
      <c r="AH901" s="31">
        <f t="shared" si="78"/>
        <v>70</v>
      </c>
      <c r="AI901" s="22">
        <v>45</v>
      </c>
      <c r="AJ901" s="21">
        <f t="shared" si="79"/>
        <v>3150</v>
      </c>
      <c r="AK901" s="21">
        <f t="shared" si="82"/>
        <v>9.4499999999999993</v>
      </c>
      <c r="AL901" s="21">
        <f t="shared" si="80"/>
        <v>661.5</v>
      </c>
      <c r="AM901" s="25">
        <f t="shared" si="83"/>
        <v>8.3259911894273113</v>
      </c>
      <c r="AN901" s="25">
        <f t="shared" si="81"/>
        <v>582.81938325991177</v>
      </c>
    </row>
    <row r="902" spans="1:40" ht="188.1" customHeight="1" x14ac:dyDescent="0.45">
      <c r="A902" s="3"/>
      <c r="B902" s="1" t="s">
        <v>1797</v>
      </c>
      <c r="C902" s="1" t="s">
        <v>60</v>
      </c>
      <c r="D902" s="1" t="s">
        <v>2045</v>
      </c>
      <c r="E902" s="1" t="s">
        <v>1813</v>
      </c>
      <c r="F902" s="1" t="s">
        <v>2013</v>
      </c>
      <c r="G902" s="1" t="s">
        <v>2014</v>
      </c>
      <c r="H902" s="3"/>
      <c r="I902" s="1" t="s">
        <v>2046</v>
      </c>
      <c r="J902" s="1" t="s">
        <v>2047</v>
      </c>
      <c r="K902" s="6" t="s">
        <v>1844</v>
      </c>
      <c r="L902" s="36">
        <v>10</v>
      </c>
      <c r="M902" s="36">
        <v>10</v>
      </c>
      <c r="N902" s="36">
        <v>10</v>
      </c>
      <c r="O902" s="36">
        <v>10</v>
      </c>
      <c r="P902" s="36">
        <v>10</v>
      </c>
      <c r="Q902" s="36">
        <v>10</v>
      </c>
      <c r="R902" s="36">
        <v>10</v>
      </c>
      <c r="S902" s="36"/>
      <c r="T902" s="36"/>
      <c r="U902" s="36"/>
      <c r="V902" s="36"/>
      <c r="W902" s="36"/>
      <c r="X902" s="36"/>
      <c r="Y902" s="36"/>
      <c r="Z902" s="36"/>
      <c r="AA902" s="36"/>
      <c r="AB902" s="36"/>
      <c r="AC902" s="36"/>
      <c r="AD902" s="36"/>
      <c r="AE902" s="36"/>
      <c r="AF902" s="36"/>
      <c r="AG902" s="1"/>
      <c r="AH902" s="31">
        <f t="shared" si="78"/>
        <v>70</v>
      </c>
      <c r="AI902" s="22">
        <v>45</v>
      </c>
      <c r="AJ902" s="21">
        <f t="shared" si="79"/>
        <v>3150</v>
      </c>
      <c r="AK902" s="21">
        <f t="shared" si="82"/>
        <v>9.4499999999999993</v>
      </c>
      <c r="AL902" s="21">
        <f t="shared" si="80"/>
        <v>661.5</v>
      </c>
      <c r="AM902" s="25">
        <f t="shared" si="83"/>
        <v>8.3259911894273113</v>
      </c>
      <c r="AN902" s="25">
        <f t="shared" si="81"/>
        <v>582.81938325991177</v>
      </c>
    </row>
    <row r="903" spans="1:40" ht="188.1" customHeight="1" x14ac:dyDescent="0.45">
      <c r="A903" s="3"/>
      <c r="B903" s="1" t="s">
        <v>1797</v>
      </c>
      <c r="C903" s="1" t="s">
        <v>60</v>
      </c>
      <c r="D903" s="1" t="s">
        <v>2045</v>
      </c>
      <c r="E903" s="1" t="s">
        <v>1813</v>
      </c>
      <c r="F903" s="1" t="s">
        <v>2013</v>
      </c>
      <c r="G903" s="1" t="s">
        <v>2014</v>
      </c>
      <c r="H903" s="3"/>
      <c r="I903" s="1" t="s">
        <v>145</v>
      </c>
      <c r="J903" s="1" t="s">
        <v>146</v>
      </c>
      <c r="K903" s="6" t="s">
        <v>1844</v>
      </c>
      <c r="L903" s="36">
        <v>10</v>
      </c>
      <c r="M903" s="36">
        <v>10</v>
      </c>
      <c r="N903" s="36">
        <v>10</v>
      </c>
      <c r="O903" s="36">
        <v>10</v>
      </c>
      <c r="P903" s="36">
        <v>10</v>
      </c>
      <c r="Q903" s="36">
        <v>10</v>
      </c>
      <c r="R903" s="36">
        <v>10</v>
      </c>
      <c r="S903" s="36"/>
      <c r="T903" s="36"/>
      <c r="U903" s="36"/>
      <c r="V903" s="36"/>
      <c r="W903" s="36"/>
      <c r="X903" s="36"/>
      <c r="Y903" s="36"/>
      <c r="Z903" s="36"/>
      <c r="AA903" s="36"/>
      <c r="AB903" s="36"/>
      <c r="AC903" s="36"/>
      <c r="AD903" s="36"/>
      <c r="AE903" s="36"/>
      <c r="AF903" s="36"/>
      <c r="AG903" s="1"/>
      <c r="AH903" s="31">
        <f t="shared" si="78"/>
        <v>70</v>
      </c>
      <c r="AI903" s="22">
        <v>45</v>
      </c>
      <c r="AJ903" s="21">
        <f t="shared" si="79"/>
        <v>3150</v>
      </c>
      <c r="AK903" s="21">
        <f t="shared" si="82"/>
        <v>9.4499999999999993</v>
      </c>
      <c r="AL903" s="21">
        <f t="shared" si="80"/>
        <v>661.5</v>
      </c>
      <c r="AM903" s="25">
        <f t="shared" si="83"/>
        <v>8.3259911894273113</v>
      </c>
      <c r="AN903" s="25">
        <f t="shared" si="81"/>
        <v>582.81938325991177</v>
      </c>
    </row>
    <row r="904" spans="1:40" ht="188.1" customHeight="1" x14ac:dyDescent="0.45">
      <c r="A904" s="3"/>
      <c r="B904" s="1" t="s">
        <v>1738</v>
      </c>
      <c r="C904" s="1" t="s">
        <v>60</v>
      </c>
      <c r="D904" s="1" t="s">
        <v>2048</v>
      </c>
      <c r="E904" s="1" t="s">
        <v>2049</v>
      </c>
      <c r="F904" s="1" t="s">
        <v>2050</v>
      </c>
      <c r="G904" s="1" t="s">
        <v>2051</v>
      </c>
      <c r="H904" s="3"/>
      <c r="I904" s="1" t="s">
        <v>1903</v>
      </c>
      <c r="J904" s="1" t="s">
        <v>1950</v>
      </c>
      <c r="K904" s="6" t="s">
        <v>1844</v>
      </c>
      <c r="L904" s="36"/>
      <c r="M904" s="36"/>
      <c r="N904" s="36"/>
      <c r="O904" s="36"/>
      <c r="P904" s="36">
        <v>1</v>
      </c>
      <c r="Q904" s="36">
        <v>1</v>
      </c>
      <c r="R904" s="36"/>
      <c r="S904" s="36"/>
      <c r="T904" s="36"/>
      <c r="U904" s="36"/>
      <c r="V904" s="36"/>
      <c r="W904" s="36"/>
      <c r="X904" s="36"/>
      <c r="Y904" s="36"/>
      <c r="Z904" s="36"/>
      <c r="AA904" s="36"/>
      <c r="AB904" s="36"/>
      <c r="AC904" s="36"/>
      <c r="AD904" s="36"/>
      <c r="AE904" s="36"/>
      <c r="AF904" s="36"/>
      <c r="AG904" s="1"/>
      <c r="AH904" s="31">
        <f t="shared" si="78"/>
        <v>2</v>
      </c>
      <c r="AI904" s="22">
        <v>245</v>
      </c>
      <c r="AJ904" s="21">
        <f t="shared" si="79"/>
        <v>490</v>
      </c>
      <c r="AK904" s="21">
        <f t="shared" si="82"/>
        <v>51.449999999999989</v>
      </c>
      <c r="AL904" s="21">
        <f t="shared" si="80"/>
        <v>102.89999999999998</v>
      </c>
      <c r="AM904" s="25">
        <f t="shared" si="83"/>
        <v>45.330396475770918</v>
      </c>
      <c r="AN904" s="25">
        <f t="shared" si="81"/>
        <v>90.660792951541836</v>
      </c>
    </row>
    <row r="905" spans="1:40" ht="188.1" customHeight="1" x14ac:dyDescent="0.45">
      <c r="A905" s="3"/>
      <c r="B905" s="1" t="s">
        <v>1738</v>
      </c>
      <c r="C905" s="1" t="s">
        <v>867</v>
      </c>
      <c r="D905" s="1" t="s">
        <v>2052</v>
      </c>
      <c r="E905" s="1" t="s">
        <v>2053</v>
      </c>
      <c r="F905" s="1" t="s">
        <v>2054</v>
      </c>
      <c r="G905" s="1" t="s">
        <v>2055</v>
      </c>
      <c r="H905" s="3"/>
      <c r="I905" s="1" t="s">
        <v>399</v>
      </c>
      <c r="J905" s="1" t="s">
        <v>400</v>
      </c>
      <c r="K905" s="6" t="s">
        <v>1674</v>
      </c>
      <c r="L905" s="36">
        <v>10</v>
      </c>
      <c r="M905" s="36">
        <v>10</v>
      </c>
      <c r="N905" s="36">
        <v>10</v>
      </c>
      <c r="O905" s="36">
        <v>10</v>
      </c>
      <c r="P905" s="36">
        <v>4</v>
      </c>
      <c r="Q905" s="36">
        <v>12</v>
      </c>
      <c r="R905" s="36">
        <v>9</v>
      </c>
      <c r="S905" s="36"/>
      <c r="T905" s="36"/>
      <c r="U905" s="36"/>
      <c r="V905" s="36"/>
      <c r="W905" s="36"/>
      <c r="X905" s="36"/>
      <c r="Y905" s="36"/>
      <c r="Z905" s="36"/>
      <c r="AA905" s="36"/>
      <c r="AB905" s="36"/>
      <c r="AC905" s="36"/>
      <c r="AD905" s="36"/>
      <c r="AE905" s="36"/>
      <c r="AF905" s="36"/>
      <c r="AG905" s="1"/>
      <c r="AH905" s="31">
        <f t="shared" si="78"/>
        <v>65</v>
      </c>
      <c r="AI905" s="22">
        <v>225</v>
      </c>
      <c r="AJ905" s="21">
        <f t="shared" si="79"/>
        <v>14625</v>
      </c>
      <c r="AK905" s="21">
        <f t="shared" si="82"/>
        <v>47.249999999999993</v>
      </c>
      <c r="AL905" s="21">
        <f t="shared" si="80"/>
        <v>3071.2499999999995</v>
      </c>
      <c r="AM905" s="25">
        <f t="shared" si="83"/>
        <v>41.629955947136558</v>
      </c>
      <c r="AN905" s="25">
        <f t="shared" si="81"/>
        <v>2705.9471365638765</v>
      </c>
    </row>
    <row r="906" spans="1:40" ht="188.1" customHeight="1" x14ac:dyDescent="0.45">
      <c r="A906" s="3"/>
      <c r="B906" s="1" t="s">
        <v>1738</v>
      </c>
      <c r="C906" s="1" t="s">
        <v>60</v>
      </c>
      <c r="D906" s="1" t="s">
        <v>2056</v>
      </c>
      <c r="E906" s="1" t="s">
        <v>2057</v>
      </c>
      <c r="F906" s="1" t="s">
        <v>2058</v>
      </c>
      <c r="G906" s="1" t="s">
        <v>2059</v>
      </c>
      <c r="H906" s="3"/>
      <c r="I906" s="1" t="s">
        <v>399</v>
      </c>
      <c r="J906" s="1" t="s">
        <v>400</v>
      </c>
      <c r="K906" s="6" t="s">
        <v>1844</v>
      </c>
      <c r="L906" s="36">
        <v>4</v>
      </c>
      <c r="M906" s="36">
        <v>10</v>
      </c>
      <c r="N906" s="36">
        <v>10</v>
      </c>
      <c r="O906" s="36">
        <v>10</v>
      </c>
      <c r="P906" s="36">
        <v>10</v>
      </c>
      <c r="Q906" s="36">
        <v>10</v>
      </c>
      <c r="R906" s="36">
        <v>10</v>
      </c>
      <c r="S906" s="36"/>
      <c r="T906" s="36"/>
      <c r="U906" s="36"/>
      <c r="V906" s="36"/>
      <c r="W906" s="36"/>
      <c r="X906" s="36"/>
      <c r="Y906" s="36"/>
      <c r="Z906" s="36"/>
      <c r="AA906" s="36"/>
      <c r="AB906" s="36"/>
      <c r="AC906" s="36"/>
      <c r="AD906" s="36"/>
      <c r="AE906" s="36"/>
      <c r="AF906" s="36"/>
      <c r="AG906" s="1"/>
      <c r="AH906" s="31">
        <f t="shared" si="78"/>
        <v>64</v>
      </c>
      <c r="AI906" s="22">
        <v>230</v>
      </c>
      <c r="AJ906" s="21">
        <f t="shared" si="79"/>
        <v>14720</v>
      </c>
      <c r="AK906" s="21">
        <f t="shared" si="82"/>
        <v>48.29999999999999</v>
      </c>
      <c r="AL906" s="21">
        <f t="shared" si="80"/>
        <v>3091.1999999999994</v>
      </c>
      <c r="AM906" s="25">
        <f t="shared" si="83"/>
        <v>42.555066079295145</v>
      </c>
      <c r="AN906" s="25">
        <f t="shared" si="81"/>
        <v>2723.5242290748893</v>
      </c>
    </row>
    <row r="907" spans="1:40" ht="188.1" customHeight="1" x14ac:dyDescent="0.45">
      <c r="A907" s="3"/>
      <c r="B907" s="1" t="s">
        <v>1738</v>
      </c>
      <c r="C907" s="1" t="s">
        <v>60</v>
      </c>
      <c r="D907" s="1" t="s">
        <v>2056</v>
      </c>
      <c r="E907" s="1" t="s">
        <v>2057</v>
      </c>
      <c r="F907" s="1" t="s">
        <v>2058</v>
      </c>
      <c r="G907" s="1" t="s">
        <v>2059</v>
      </c>
      <c r="H907" s="3"/>
      <c r="I907" s="1" t="s">
        <v>77</v>
      </c>
      <c r="J907" s="1" t="s">
        <v>78</v>
      </c>
      <c r="K907" s="6" t="s">
        <v>1844</v>
      </c>
      <c r="L907" s="36">
        <v>2</v>
      </c>
      <c r="M907" s="36">
        <v>10</v>
      </c>
      <c r="N907" s="36">
        <v>10</v>
      </c>
      <c r="O907" s="36">
        <v>10</v>
      </c>
      <c r="P907" s="36">
        <v>10</v>
      </c>
      <c r="Q907" s="36">
        <v>10</v>
      </c>
      <c r="R907" s="36">
        <v>10</v>
      </c>
      <c r="S907" s="36"/>
      <c r="T907" s="36"/>
      <c r="U907" s="36"/>
      <c r="V907" s="36"/>
      <c r="W907" s="36"/>
      <c r="X907" s="36"/>
      <c r="Y907" s="36"/>
      <c r="Z907" s="36"/>
      <c r="AA907" s="36"/>
      <c r="AB907" s="36"/>
      <c r="AC907" s="36"/>
      <c r="AD907" s="36"/>
      <c r="AE907" s="36"/>
      <c r="AF907" s="36"/>
      <c r="AG907" s="1"/>
      <c r="AH907" s="31">
        <f t="shared" si="78"/>
        <v>62</v>
      </c>
      <c r="AI907" s="22">
        <v>230</v>
      </c>
      <c r="AJ907" s="21">
        <f t="shared" si="79"/>
        <v>14260</v>
      </c>
      <c r="AK907" s="21">
        <f t="shared" si="82"/>
        <v>48.29999999999999</v>
      </c>
      <c r="AL907" s="21">
        <f t="shared" si="80"/>
        <v>2994.5999999999995</v>
      </c>
      <c r="AM907" s="25">
        <f t="shared" si="83"/>
        <v>42.555066079295145</v>
      </c>
      <c r="AN907" s="25">
        <f t="shared" si="81"/>
        <v>2638.4140969162991</v>
      </c>
    </row>
    <row r="908" spans="1:40" ht="188.1" customHeight="1" x14ac:dyDescent="0.45">
      <c r="A908" s="3"/>
      <c r="B908" s="1" t="s">
        <v>1738</v>
      </c>
      <c r="C908" s="1" t="s">
        <v>60</v>
      </c>
      <c r="D908" s="1" t="s">
        <v>2060</v>
      </c>
      <c r="E908" s="1" t="s">
        <v>1740</v>
      </c>
      <c r="F908" s="1" t="s">
        <v>2061</v>
      </c>
      <c r="G908" s="1" t="s">
        <v>2062</v>
      </c>
      <c r="H908" s="3"/>
      <c r="I908" s="1" t="s">
        <v>77</v>
      </c>
      <c r="J908" s="1" t="s">
        <v>78</v>
      </c>
      <c r="K908" s="6" t="s">
        <v>1844</v>
      </c>
      <c r="L908" s="36"/>
      <c r="M908" s="36">
        <v>6</v>
      </c>
      <c r="N908" s="36">
        <v>10</v>
      </c>
      <c r="O908" s="36">
        <v>10</v>
      </c>
      <c r="P908" s="36">
        <v>10</v>
      </c>
      <c r="Q908" s="36">
        <v>10</v>
      </c>
      <c r="R908" s="36">
        <v>10</v>
      </c>
      <c r="S908" s="36"/>
      <c r="T908" s="36"/>
      <c r="U908" s="36"/>
      <c r="V908" s="36"/>
      <c r="W908" s="36"/>
      <c r="X908" s="36"/>
      <c r="Y908" s="36"/>
      <c r="Z908" s="36"/>
      <c r="AA908" s="36"/>
      <c r="AB908" s="36"/>
      <c r="AC908" s="36"/>
      <c r="AD908" s="36"/>
      <c r="AE908" s="36"/>
      <c r="AF908" s="36"/>
      <c r="AG908" s="1"/>
      <c r="AH908" s="31">
        <f t="shared" ref="AH908:AH971" si="84">SUM(L908:AG908)</f>
        <v>56</v>
      </c>
      <c r="AI908" s="22">
        <v>225</v>
      </c>
      <c r="AJ908" s="21">
        <f t="shared" ref="AJ908:AJ971" si="85">SUM(AI908*AH908)</f>
        <v>12600</v>
      </c>
      <c r="AK908" s="21">
        <f t="shared" si="82"/>
        <v>47.249999999999993</v>
      </c>
      <c r="AL908" s="21">
        <f t="shared" ref="AL908:AL971" si="86">SUM(AK908*AH908)</f>
        <v>2645.9999999999995</v>
      </c>
      <c r="AM908" s="25">
        <f t="shared" si="83"/>
        <v>41.629955947136558</v>
      </c>
      <c r="AN908" s="25">
        <f t="shared" ref="AN908:AN971" si="87">SUM(AM908*AH908)</f>
        <v>2331.2775330396471</v>
      </c>
    </row>
    <row r="909" spans="1:40" ht="188.1" customHeight="1" x14ac:dyDescent="0.45">
      <c r="A909" s="3"/>
      <c r="B909" s="1" t="s">
        <v>1738</v>
      </c>
      <c r="C909" s="1" t="s">
        <v>60</v>
      </c>
      <c r="D909" s="1" t="s">
        <v>2060</v>
      </c>
      <c r="E909" s="1" t="s">
        <v>1740</v>
      </c>
      <c r="F909" s="1" t="s">
        <v>2063</v>
      </c>
      <c r="G909" s="1" t="s">
        <v>2064</v>
      </c>
      <c r="H909" s="3"/>
      <c r="I909" s="1" t="s">
        <v>271</v>
      </c>
      <c r="J909" s="1" t="s">
        <v>272</v>
      </c>
      <c r="K909" s="6" t="s">
        <v>1844</v>
      </c>
      <c r="L909" s="36">
        <v>20</v>
      </c>
      <c r="M909" s="36">
        <v>3</v>
      </c>
      <c r="N909" s="36">
        <v>10</v>
      </c>
      <c r="O909" s="36">
        <v>10</v>
      </c>
      <c r="P909" s="36">
        <v>10</v>
      </c>
      <c r="Q909" s="36"/>
      <c r="R909" s="36"/>
      <c r="S909" s="36"/>
      <c r="T909" s="36"/>
      <c r="U909" s="36"/>
      <c r="V909" s="36"/>
      <c r="W909" s="36"/>
      <c r="X909" s="36"/>
      <c r="Y909" s="36"/>
      <c r="Z909" s="36"/>
      <c r="AA909" s="36"/>
      <c r="AB909" s="36"/>
      <c r="AC909" s="36"/>
      <c r="AD909" s="36"/>
      <c r="AE909" s="36"/>
      <c r="AF909" s="36"/>
      <c r="AG909" s="1"/>
      <c r="AH909" s="31">
        <f t="shared" si="84"/>
        <v>53</v>
      </c>
      <c r="AI909" s="22">
        <v>230</v>
      </c>
      <c r="AJ909" s="21">
        <f t="shared" si="85"/>
        <v>12190</v>
      </c>
      <c r="AK909" s="21">
        <f t="shared" ref="AK909:AK913" si="88">AI909*(1-79%)</f>
        <v>48.29999999999999</v>
      </c>
      <c r="AL909" s="21">
        <f t="shared" si="86"/>
        <v>2559.8999999999996</v>
      </c>
      <c r="AM909" s="25">
        <f t="shared" ref="AM909:AM913" si="89">SUM(AK909/1.135)</f>
        <v>42.555066079295145</v>
      </c>
      <c r="AN909" s="25">
        <f t="shared" si="87"/>
        <v>2255.4185022026427</v>
      </c>
    </row>
    <row r="910" spans="1:40" ht="188.1" customHeight="1" x14ac:dyDescent="0.45">
      <c r="A910" s="3"/>
      <c r="B910" s="1" t="s">
        <v>1738</v>
      </c>
      <c r="C910" s="1" t="s">
        <v>60</v>
      </c>
      <c r="D910" s="1" t="s">
        <v>2065</v>
      </c>
      <c r="E910" s="1" t="s">
        <v>2066</v>
      </c>
      <c r="F910" s="1" t="s">
        <v>2067</v>
      </c>
      <c r="G910" s="1" t="s">
        <v>2068</v>
      </c>
      <c r="H910" s="3"/>
      <c r="I910" s="1" t="s">
        <v>2069</v>
      </c>
      <c r="J910" s="1" t="s">
        <v>2070</v>
      </c>
      <c r="K910" s="6" t="s">
        <v>1844</v>
      </c>
      <c r="L910" s="36"/>
      <c r="M910" s="36">
        <v>2</v>
      </c>
      <c r="N910" s="36">
        <v>14</v>
      </c>
      <c r="O910" s="36">
        <v>16</v>
      </c>
      <c r="P910" s="36">
        <v>13</v>
      </c>
      <c r="Q910" s="36">
        <v>4</v>
      </c>
      <c r="R910" s="36">
        <v>1</v>
      </c>
      <c r="S910" s="36"/>
      <c r="T910" s="36"/>
      <c r="U910" s="36"/>
      <c r="V910" s="36"/>
      <c r="W910" s="36"/>
      <c r="X910" s="36"/>
      <c r="Y910" s="36"/>
      <c r="Z910" s="36"/>
      <c r="AA910" s="36"/>
      <c r="AB910" s="36"/>
      <c r="AC910" s="36"/>
      <c r="AD910" s="36"/>
      <c r="AE910" s="36"/>
      <c r="AF910" s="36"/>
      <c r="AG910" s="1"/>
      <c r="AH910" s="31">
        <f t="shared" si="84"/>
        <v>50</v>
      </c>
      <c r="AI910" s="22">
        <v>320</v>
      </c>
      <c r="AJ910" s="21">
        <f t="shared" si="85"/>
        <v>16000</v>
      </c>
      <c r="AK910" s="21">
        <f t="shared" si="88"/>
        <v>67.199999999999989</v>
      </c>
      <c r="AL910" s="21">
        <f t="shared" si="86"/>
        <v>3359.9999999999995</v>
      </c>
      <c r="AM910" s="25">
        <f t="shared" si="89"/>
        <v>59.207048458149771</v>
      </c>
      <c r="AN910" s="25">
        <f t="shared" si="87"/>
        <v>2960.3524229074887</v>
      </c>
    </row>
    <row r="911" spans="1:40" ht="188.1" customHeight="1" x14ac:dyDescent="0.45">
      <c r="A911" s="3"/>
      <c r="B911" s="1" t="s">
        <v>1738</v>
      </c>
      <c r="C911" s="1" t="s">
        <v>60</v>
      </c>
      <c r="D911" s="1" t="s">
        <v>2071</v>
      </c>
      <c r="E911" s="1" t="s">
        <v>1914</v>
      </c>
      <c r="F911" s="1" t="s">
        <v>2072</v>
      </c>
      <c r="G911" s="1" t="s">
        <v>2073</v>
      </c>
      <c r="H911" s="3"/>
      <c r="I911" s="1" t="s">
        <v>77</v>
      </c>
      <c r="J911" s="1" t="s">
        <v>78</v>
      </c>
      <c r="K911" s="6" t="s">
        <v>1844</v>
      </c>
      <c r="L911" s="36">
        <v>6</v>
      </c>
      <c r="M911" s="36">
        <v>10</v>
      </c>
      <c r="N911" s="36">
        <v>10</v>
      </c>
      <c r="O911" s="36">
        <v>10</v>
      </c>
      <c r="P911" s="36">
        <v>10</v>
      </c>
      <c r="Q911" s="36">
        <v>10</v>
      </c>
      <c r="R911" s="36">
        <v>10</v>
      </c>
      <c r="S911" s="36"/>
      <c r="T911" s="36"/>
      <c r="U911" s="36"/>
      <c r="V911" s="36"/>
      <c r="W911" s="36"/>
      <c r="X911" s="36"/>
      <c r="Y911" s="36"/>
      <c r="Z911" s="36"/>
      <c r="AA911" s="36"/>
      <c r="AB911" s="36"/>
      <c r="AC911" s="36"/>
      <c r="AD911" s="36"/>
      <c r="AE911" s="36"/>
      <c r="AF911" s="36"/>
      <c r="AG911" s="1"/>
      <c r="AH911" s="31">
        <f t="shared" si="84"/>
        <v>66</v>
      </c>
      <c r="AI911" s="22">
        <v>215</v>
      </c>
      <c r="AJ911" s="21">
        <f t="shared" si="85"/>
        <v>14190</v>
      </c>
      <c r="AK911" s="21">
        <f t="shared" si="88"/>
        <v>45.149999999999991</v>
      </c>
      <c r="AL911" s="21">
        <f t="shared" si="86"/>
        <v>2979.8999999999996</v>
      </c>
      <c r="AM911" s="25">
        <f t="shared" si="89"/>
        <v>39.779735682819378</v>
      </c>
      <c r="AN911" s="25">
        <f t="shared" si="87"/>
        <v>2625.4625550660789</v>
      </c>
    </row>
    <row r="912" spans="1:40" ht="188.1" customHeight="1" x14ac:dyDescent="0.45">
      <c r="A912" s="3"/>
      <c r="B912" s="1" t="s">
        <v>1738</v>
      </c>
      <c r="C912" s="1" t="s">
        <v>60</v>
      </c>
      <c r="D912" s="1" t="s">
        <v>2074</v>
      </c>
      <c r="E912" s="1" t="s">
        <v>1918</v>
      </c>
      <c r="F912" s="1" t="s">
        <v>2075</v>
      </c>
      <c r="G912" s="1" t="s">
        <v>2076</v>
      </c>
      <c r="H912" s="3"/>
      <c r="I912" s="1" t="s">
        <v>77</v>
      </c>
      <c r="J912" s="1" t="s">
        <v>78</v>
      </c>
      <c r="K912" s="6" t="s">
        <v>1844</v>
      </c>
      <c r="L912" s="36">
        <v>8</v>
      </c>
      <c r="M912" s="36">
        <v>10</v>
      </c>
      <c r="N912" s="36">
        <v>10</v>
      </c>
      <c r="O912" s="36">
        <v>10</v>
      </c>
      <c r="P912" s="36">
        <v>10</v>
      </c>
      <c r="Q912" s="36">
        <v>10</v>
      </c>
      <c r="R912" s="36">
        <v>10</v>
      </c>
      <c r="S912" s="36"/>
      <c r="T912" s="36"/>
      <c r="U912" s="36"/>
      <c r="V912" s="36"/>
      <c r="W912" s="36"/>
      <c r="X912" s="36"/>
      <c r="Y912" s="36"/>
      <c r="Z912" s="36"/>
      <c r="AA912" s="36"/>
      <c r="AB912" s="36"/>
      <c r="AC912" s="36"/>
      <c r="AD912" s="36"/>
      <c r="AE912" s="36"/>
      <c r="AF912" s="36"/>
      <c r="AG912" s="1"/>
      <c r="AH912" s="31">
        <f t="shared" si="84"/>
        <v>68</v>
      </c>
      <c r="AI912" s="22">
        <v>225</v>
      </c>
      <c r="AJ912" s="21">
        <f t="shared" si="85"/>
        <v>15300</v>
      </c>
      <c r="AK912" s="21">
        <f t="shared" si="88"/>
        <v>47.249999999999993</v>
      </c>
      <c r="AL912" s="21">
        <f t="shared" si="86"/>
        <v>3212.9999999999995</v>
      </c>
      <c r="AM912" s="25">
        <f t="shared" si="89"/>
        <v>41.629955947136558</v>
      </c>
      <c r="AN912" s="25">
        <f t="shared" si="87"/>
        <v>2830.8370044052858</v>
      </c>
    </row>
    <row r="913" spans="1:40" ht="188.1" customHeight="1" x14ac:dyDescent="0.45">
      <c r="A913" s="3"/>
      <c r="B913" s="1" t="s">
        <v>1738</v>
      </c>
      <c r="C913" s="1" t="s">
        <v>60</v>
      </c>
      <c r="D913" s="1" t="s">
        <v>2077</v>
      </c>
      <c r="E913" s="1" t="s">
        <v>1929</v>
      </c>
      <c r="F913" s="1" t="s">
        <v>2078</v>
      </c>
      <c r="G913" s="1" t="s">
        <v>2079</v>
      </c>
      <c r="H913" s="3"/>
      <c r="I913" s="1" t="s">
        <v>77</v>
      </c>
      <c r="J913" s="1" t="s">
        <v>78</v>
      </c>
      <c r="K913" s="6" t="s">
        <v>1844</v>
      </c>
      <c r="L913" s="36">
        <v>10</v>
      </c>
      <c r="M913" s="36">
        <v>10</v>
      </c>
      <c r="N913" s="36">
        <v>10</v>
      </c>
      <c r="O913" s="36">
        <v>10</v>
      </c>
      <c r="P913" s="36">
        <v>10</v>
      </c>
      <c r="Q913" s="36">
        <v>2</v>
      </c>
      <c r="R913" s="36">
        <v>10</v>
      </c>
      <c r="S913" s="36"/>
      <c r="T913" s="36"/>
      <c r="U913" s="36"/>
      <c r="V913" s="36"/>
      <c r="W913" s="36"/>
      <c r="X913" s="36"/>
      <c r="Y913" s="36"/>
      <c r="Z913" s="36"/>
      <c r="AA913" s="36"/>
      <c r="AB913" s="36"/>
      <c r="AC913" s="36"/>
      <c r="AD913" s="36"/>
      <c r="AE913" s="36"/>
      <c r="AF913" s="36"/>
      <c r="AG913" s="1"/>
      <c r="AH913" s="31">
        <f t="shared" si="84"/>
        <v>62</v>
      </c>
      <c r="AI913" s="22">
        <v>220</v>
      </c>
      <c r="AJ913" s="21">
        <f t="shared" si="85"/>
        <v>13640</v>
      </c>
      <c r="AK913" s="21">
        <f t="shared" si="88"/>
        <v>46.199999999999989</v>
      </c>
      <c r="AL913" s="21">
        <f t="shared" si="86"/>
        <v>2864.3999999999992</v>
      </c>
      <c r="AM913" s="25">
        <f t="shared" si="89"/>
        <v>40.704845814977965</v>
      </c>
      <c r="AN913" s="25">
        <f t="shared" si="87"/>
        <v>2523.7004405286339</v>
      </c>
    </row>
    <row r="914" spans="1:40" s="17" customFormat="1" x14ac:dyDescent="0.5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  <c r="AA914" s="18"/>
      <c r="AB914" s="18"/>
      <c r="AC914" s="18"/>
      <c r="AD914" s="18"/>
      <c r="AE914" s="18"/>
      <c r="AF914" s="18"/>
      <c r="AG914" s="18"/>
      <c r="AH914" s="32">
        <f t="shared" ref="AH914:AN914" si="90">SUM(AH12:AH913)</f>
        <v>7504</v>
      </c>
      <c r="AI914" s="18"/>
      <c r="AJ914" s="18">
        <f t="shared" si="90"/>
        <v>2271109.5</v>
      </c>
      <c r="AK914" s="18"/>
      <c r="AL914" s="18">
        <f t="shared" si="90"/>
        <v>476932.99500000017</v>
      </c>
      <c r="AM914" s="33"/>
      <c r="AN914" s="33">
        <f t="shared" si="90"/>
        <v>420205.28193832608</v>
      </c>
    </row>
  </sheetData>
  <sheetProtection sheet="1" objects="1" scenarios="1" selectLockedCells="1" selectUnlockedCells="1"/>
  <pageMargins left="0" right="0" top="0" bottom="0" header="0" footer="0"/>
  <pageSetup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James Fiorucci</dc:creator>
  <cp:keywords/>
  <dc:description/>
  <cp:lastModifiedBy>Ikenna Monza Trading</cp:lastModifiedBy>
  <cp:revision/>
  <dcterms:created xsi:type="dcterms:W3CDTF">2026-06-10T10:22:10Z</dcterms:created>
  <dcterms:modified xsi:type="dcterms:W3CDTF">2026-06-18T16:32:53Z</dcterms:modified>
  <cp:category/>
  <cp:contentStatus/>
</cp:coreProperties>
</file>