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filterPrivacy="1" defaultThemeVersion="166925"/>
  <xr:revisionPtr revIDLastSave="0" documentId="13_ncr:1_{253C8D28-2E17-4B8E-B707-DD3D27ED8200}" xr6:coauthVersionLast="47" xr6:coauthVersionMax="47" xr10:uidLastSave="{00000000-0000-0000-0000-000000000000}"/>
  <bookViews>
    <workbookView xWindow="-98" yWindow="-98" windowWidth="21795" windowHeight="13695" xr2:uid="{27A8E33E-AB42-454F-8519-8C7C28B4E5F7}"/>
  </bookViews>
  <sheets>
    <sheet name="OFFER" sheetId="2" r:id="rId1"/>
    <sheet name="PACKING LIST" sheetId="3" r:id="rId2"/>
  </sheets>
  <definedNames>
    <definedName name="_xlnm._FilterDatabase" localSheetId="0" hidden="1">OFFER!$D$1:$F$17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2" l="1"/>
  <c r="I4" i="2"/>
  <c r="K4" i="2" s="1"/>
  <c r="I5" i="2"/>
  <c r="K5" i="2" s="1"/>
  <c r="I6" i="2"/>
  <c r="K6" i="2" s="1"/>
  <c r="I2" i="2"/>
  <c r="K2" i="2" s="1"/>
  <c r="G7" i="2"/>
  <c r="K3" i="2"/>
  <c r="D15" i="3"/>
  <c r="D8" i="3"/>
  <c r="J2" i="2"/>
  <c r="J3" i="2"/>
  <c r="J4" i="2"/>
  <c r="J5" i="2"/>
  <c r="J6" i="2"/>
  <c r="J7" i="2" l="1"/>
  <c r="K7" i="2"/>
</calcChain>
</file>

<file path=xl/sharedStrings.xml><?xml version="1.0" encoding="utf-8"?>
<sst xmlns="http://schemas.openxmlformats.org/spreadsheetml/2006/main" count="35" uniqueCount="21">
  <si>
    <t>BRAND</t>
  </si>
  <si>
    <t>IMAGE</t>
  </si>
  <si>
    <t>MODEL</t>
  </si>
  <si>
    <t>REFERENCE</t>
  </si>
  <si>
    <t xml:space="preserve">Code </t>
  </si>
  <si>
    <t>QTY</t>
  </si>
  <si>
    <t>RRP</t>
  </si>
  <si>
    <t>COST</t>
  </si>
  <si>
    <t xml:space="preserve"> RRP TOT</t>
  </si>
  <si>
    <t>COST TOT</t>
  </si>
  <si>
    <t>BURBERRY</t>
  </si>
  <si>
    <t>Burberry
Shoulder Bag Shield</t>
  </si>
  <si>
    <t>Burberry
slouch-body leather clutch bag</t>
  </si>
  <si>
    <t>Rose Chain Clutch Bag</t>
  </si>
  <si>
    <t>Burberry
Chess leather satchel</t>
  </si>
  <si>
    <t>Burberry
Chess Medium Shoulder Bag</t>
  </si>
  <si>
    <t>Box 1</t>
  </si>
  <si>
    <t>Article Number</t>
  </si>
  <si>
    <t xml:space="preserve">Description </t>
  </si>
  <si>
    <t>EAN</t>
  </si>
  <si>
    <t>Box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</si>
</sst>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£-809]* #,##0_-;\-[$£-809]* #,##0_-;_-[$£-809]* &quot;-&quot;??_-;_-@_-"/>
    <numFmt numFmtId="165" formatCode="_-[$£-809]* #,##0.00_-;\-[$£-809]* #,##0.00_-;_-[$£-809]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Calibri"/>
      <family val="2"/>
    </font>
    <font>
      <b/>
      <sz val="18"/>
      <name val="Calibri"/>
      <family val="2"/>
      <scheme val="minor"/>
    </font>
    <font>
      <b/>
      <sz val="10"/>
      <color rgb="FFFF0000"/>
      <name val="Aptos Narrow"/>
      <family val="2"/>
      <charset val="162"/>
    </font>
    <font>
      <b/>
      <sz val="10"/>
      <name val="Aptos Narrow"/>
      <family val="2"/>
    </font>
    <font>
      <sz val="11"/>
      <name val="Aptos Narrow"/>
      <family val="2"/>
    </font>
    <font>
      <b/>
      <sz val="14"/>
      <color theme="1"/>
      <name val="Aptos Narrow"/>
      <family val="2"/>
      <charset val="162"/>
    </font>
    <font>
      <sz val="18"/>
      <name val="Calibri"/>
      <family val="2"/>
      <scheme val="minor"/>
    </font>
    <font>
      <sz val="18"/>
      <name val="Calibri"/>
      <family val="2"/>
    </font>
    <font>
      <sz val="18"/>
      <name val="Arial"/>
      <family val="2"/>
    </font>
    <font>
      <sz val="18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FC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3">
    <xf numFmtId="0" fontId="0" fillId="0" borderId="0" xfId="0"/>
    <xf numFmtId="0" fontId="3" fillId="0" borderId="0" xfId="1" applyFont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2" applyNumberFormat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 wrapText="1"/>
    </xf>
    <xf numFmtId="1" fontId="4" fillId="0" borderId="0" xfId="2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4" fillId="0" borderId="0" xfId="1" applyNumberFormat="1" applyFont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1" fontId="5" fillId="2" borderId="1" xfId="0" applyNumberFormat="1" applyFont="1" applyFill="1" applyBorder="1" applyAlignment="1">
      <alignment horizontal="center" vertical="center"/>
    </xf>
    <xf numFmtId="1" fontId="7" fillId="0" borderId="0" xfId="0" applyNumberFormat="1" applyFont="1"/>
    <xf numFmtId="0" fontId="3" fillId="3" borderId="1" xfId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3" fillId="3" borderId="2" xfId="1" applyNumberFormat="1" applyFont="1" applyFill="1" applyBorder="1" applyAlignment="1">
      <alignment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1" fontId="3" fillId="4" borderId="1" xfId="1" applyNumberFormat="1" applyFont="1" applyFill="1" applyBorder="1" applyAlignment="1">
      <alignment horizontal="center" vertical="center" wrapText="1"/>
    </xf>
    <xf numFmtId="164" fontId="3" fillId="4" borderId="1" xfId="1" applyNumberFormat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0" fillId="0" borderId="1" xfId="0" applyBorder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5" fontId="10" fillId="0" borderId="1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 vertical="center"/>
    </xf>
  </cellXfs>
  <cellStyles count="3">
    <cellStyle name="Normal" xfId="0" builtinId="0"/>
    <cellStyle name="Normal 2" xfId="2" xr:uid="{ADDD0DFA-9416-4575-8B98-D1CDC4939840}"/>
    <cellStyle name="Normal 3" xfId="1" xr:uid="{B865C910-3824-4B19-ACF1-C3787045C8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25400</xdr:colOff>
      <xdr:row>23</xdr:row>
      <xdr:rowOff>1816100</xdr:rowOff>
    </xdr:from>
    <xdr:to>
      <xdr:col>3</xdr:col>
      <xdr:colOff>228600</xdr:colOff>
      <xdr:row>23</xdr:row>
      <xdr:rowOff>1981200</xdr:rowOff>
    </xdr:to>
    <xdr:sp macro="" textlink="">
      <xdr:nvSpPr>
        <xdr:cNvPr id="1025" name="Control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3</xdr:col>
      <xdr:colOff>19050</xdr:colOff>
      <xdr:row>23</xdr:row>
      <xdr:rowOff>1362075</xdr:rowOff>
    </xdr:from>
    <xdr:to>
      <xdr:col>3</xdr:col>
      <xdr:colOff>171450</xdr:colOff>
      <xdr:row>23</xdr:row>
      <xdr:rowOff>1485900</xdr:rowOff>
    </xdr:to>
    <xdr:pic>
      <xdr:nvPicPr>
        <xdr:cNvPr id="3" name="Control 1">
          <a:extLst>
            <a:ext uri="{FF2B5EF4-FFF2-40B4-BE49-F238E27FC236}">
              <a16:creationId xmlns:a16="http://schemas.microsoft.com/office/drawing/2014/main" id="{A64FAFE8-1937-999F-D24C-E03A9AEC91F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75266550"/>
          <a:ext cx="152400" cy="12382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1</xdr:col>
      <xdr:colOff>340178</xdr:colOff>
      <xdr:row>1</xdr:row>
      <xdr:rowOff>81643</xdr:rowOff>
    </xdr:from>
    <xdr:to>
      <xdr:col>1</xdr:col>
      <xdr:colOff>2462893</xdr:colOff>
      <xdr:row>1</xdr:row>
      <xdr:rowOff>2429778</xdr:rowOff>
    </xdr:to>
    <xdr:pic>
      <xdr:nvPicPr>
        <xdr:cNvPr id="4" name="Picture 3" descr="BURBERRY Handbag 100% Lambskin">
          <a:extLst>
            <a:ext uri="{FF2B5EF4-FFF2-40B4-BE49-F238E27FC236}">
              <a16:creationId xmlns:a16="http://schemas.microsoft.com/office/drawing/2014/main" id="{1CD2600D-C33A-9634-01D7-1DD43175F1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2892" y="326572"/>
          <a:ext cx="2122715" cy="2348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231323</xdr:colOff>
      <xdr:row>1</xdr:row>
      <xdr:rowOff>326572</xdr:rowOff>
    </xdr:from>
    <xdr:to>
      <xdr:col>2</xdr:col>
      <xdr:colOff>2543803</xdr:colOff>
      <xdr:row>1</xdr:row>
      <xdr:rowOff>2286000</xdr:rowOff>
    </xdr:to>
    <xdr:pic>
      <xdr:nvPicPr>
        <xdr:cNvPr id="5" name="Picture 4" descr="BURBERRY Handbag 100% Lambskin">
          <a:extLst>
            <a:ext uri="{FF2B5EF4-FFF2-40B4-BE49-F238E27FC236}">
              <a16:creationId xmlns:a16="http://schemas.microsoft.com/office/drawing/2014/main" id="{820458F0-22D7-9DF7-E043-B9E8C183DC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6287" y="571501"/>
          <a:ext cx="2312480" cy="19594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122464</xdr:colOff>
      <xdr:row>2</xdr:row>
      <xdr:rowOff>612321</xdr:rowOff>
    </xdr:from>
    <xdr:to>
      <xdr:col>1</xdr:col>
      <xdr:colOff>2689590</xdr:colOff>
      <xdr:row>2</xdr:row>
      <xdr:rowOff>2177143</xdr:rowOff>
    </xdr:to>
    <xdr:pic>
      <xdr:nvPicPr>
        <xdr:cNvPr id="6" name="Picture 5" descr="rose-clutch">
          <a:extLst>
            <a:ext uri="{FF2B5EF4-FFF2-40B4-BE49-F238E27FC236}">
              <a16:creationId xmlns:a16="http://schemas.microsoft.com/office/drawing/2014/main" id="{4A1CD5EB-3861-A758-8643-44BE84817F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5178" y="3415392"/>
          <a:ext cx="2567126" cy="1564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244930</xdr:colOff>
      <xdr:row>2</xdr:row>
      <xdr:rowOff>639536</xdr:rowOff>
    </xdr:from>
    <xdr:to>
      <xdr:col>2</xdr:col>
      <xdr:colOff>2598966</xdr:colOff>
      <xdr:row>2</xdr:row>
      <xdr:rowOff>2122714</xdr:rowOff>
    </xdr:to>
    <xdr:pic>
      <xdr:nvPicPr>
        <xdr:cNvPr id="7" name="Picture 6" descr="rose-clutch">
          <a:extLst>
            <a:ext uri="{FF2B5EF4-FFF2-40B4-BE49-F238E27FC236}">
              <a16:creationId xmlns:a16="http://schemas.microsoft.com/office/drawing/2014/main" id="{23ACC557-1218-8958-C2E3-0218C3394C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9894" y="3442607"/>
          <a:ext cx="2354036" cy="1483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149678</xdr:colOff>
      <xdr:row>3</xdr:row>
      <xdr:rowOff>571501</xdr:rowOff>
    </xdr:from>
    <xdr:to>
      <xdr:col>1</xdr:col>
      <xdr:colOff>2626179</xdr:colOff>
      <xdr:row>3</xdr:row>
      <xdr:rowOff>2204966</xdr:rowOff>
    </xdr:to>
    <xdr:pic>
      <xdr:nvPicPr>
        <xdr:cNvPr id="8" name="Picture 7" descr="Burberry Purple Rose Chain Clutch Bag">
          <a:extLst>
            <a:ext uri="{FF2B5EF4-FFF2-40B4-BE49-F238E27FC236}">
              <a16:creationId xmlns:a16="http://schemas.microsoft.com/office/drawing/2014/main" id="{27881E8A-8D02-1100-26E8-3F455EF7D8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2392" y="5932715"/>
          <a:ext cx="2476501" cy="163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176893</xdr:colOff>
      <xdr:row>3</xdr:row>
      <xdr:rowOff>326573</xdr:rowOff>
    </xdr:from>
    <xdr:to>
      <xdr:col>2</xdr:col>
      <xdr:colOff>2585357</xdr:colOff>
      <xdr:row>3</xdr:row>
      <xdr:rowOff>2286001</xdr:rowOff>
    </xdr:to>
    <xdr:pic>
      <xdr:nvPicPr>
        <xdr:cNvPr id="9" name="Picture 8" descr="Burberry Purple Rose Chain Clutch Bag">
          <a:extLst>
            <a:ext uri="{FF2B5EF4-FFF2-40B4-BE49-F238E27FC236}">
              <a16:creationId xmlns:a16="http://schemas.microsoft.com/office/drawing/2014/main" id="{3CAD8C2E-E151-4E9F-3738-419BF8DC89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1857" y="5687787"/>
          <a:ext cx="2408464" cy="19594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304800</xdr:colOff>
      <xdr:row>4</xdr:row>
      <xdr:rowOff>304800</xdr:rowOff>
    </xdr:to>
    <xdr:sp macro="" textlink="">
      <xdr:nvSpPr>
        <xdr:cNvPr id="1031" name="AutoShape 7" descr="Burberry Chess leather satchel | Pink | Image 1">
          <a:extLst>
            <a:ext uri="{FF2B5EF4-FFF2-40B4-BE49-F238E27FC236}">
              <a16:creationId xmlns:a16="http://schemas.microsoft.com/office/drawing/2014/main" id="{C1DD0AD2-F964-3DB7-8738-0022923580E8}"/>
            </a:ext>
          </a:extLst>
        </xdr:cNvPr>
        <xdr:cNvSpPr>
          <a:spLocks noChangeAspect="1" noChangeArrowheads="1"/>
        </xdr:cNvSpPr>
      </xdr:nvSpPr>
      <xdr:spPr bwMode="auto">
        <a:xfrm>
          <a:off x="2124075" y="790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68038</xdr:colOff>
      <xdr:row>4</xdr:row>
      <xdr:rowOff>557893</xdr:rowOff>
    </xdr:from>
    <xdr:to>
      <xdr:col>1</xdr:col>
      <xdr:colOff>2711152</xdr:colOff>
      <xdr:row>4</xdr:row>
      <xdr:rowOff>2258785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C3373D7-E69F-37D5-5442-F24BCA4CBB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t="42761" b="8999"/>
        <a:stretch>
          <a:fillRect/>
        </a:stretch>
      </xdr:blipFill>
      <xdr:spPr>
        <a:xfrm>
          <a:off x="2190752" y="8477250"/>
          <a:ext cx="2643114" cy="170089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304800</xdr:colOff>
      <xdr:row>4</xdr:row>
      <xdr:rowOff>304800</xdr:rowOff>
    </xdr:to>
    <xdr:sp macro="" textlink="">
      <xdr:nvSpPr>
        <xdr:cNvPr id="1032" name="AutoShape 8" descr="Burberry Chess leather satchel | Image 5">
          <a:extLst>
            <a:ext uri="{FF2B5EF4-FFF2-40B4-BE49-F238E27FC236}">
              <a16:creationId xmlns:a16="http://schemas.microsoft.com/office/drawing/2014/main" id="{48F1061A-5C69-4058-71F5-01292AF3FA01}"/>
            </a:ext>
          </a:extLst>
        </xdr:cNvPr>
        <xdr:cNvSpPr>
          <a:spLocks noChangeAspect="1" noChangeArrowheads="1"/>
        </xdr:cNvSpPr>
      </xdr:nvSpPr>
      <xdr:spPr bwMode="auto">
        <a:xfrm>
          <a:off x="4886325" y="790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258537</xdr:colOff>
      <xdr:row>4</xdr:row>
      <xdr:rowOff>231321</xdr:rowOff>
    </xdr:from>
    <xdr:to>
      <xdr:col>2</xdr:col>
      <xdr:colOff>2571750</xdr:colOff>
      <xdr:row>4</xdr:row>
      <xdr:rowOff>2275386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D434078-7085-671C-8431-353296C9CE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t="24840" b="8919"/>
        <a:stretch>
          <a:fillRect/>
        </a:stretch>
      </xdr:blipFill>
      <xdr:spPr>
        <a:xfrm>
          <a:off x="5143501" y="8150678"/>
          <a:ext cx="2313213" cy="2044065"/>
        </a:xfrm>
        <a:prstGeom prst="rect">
          <a:avLst/>
        </a:prstGeom>
      </xdr:spPr>
    </xdr:pic>
    <xdr:clientData/>
  </xdr:twoCellAnchor>
  <xdr:twoCellAnchor editAs="oneCell">
    <xdr:from>
      <xdr:col>1</xdr:col>
      <xdr:colOff>217713</xdr:colOff>
      <xdr:row>5</xdr:row>
      <xdr:rowOff>163288</xdr:rowOff>
    </xdr:from>
    <xdr:to>
      <xdr:col>1</xdr:col>
      <xdr:colOff>2585356</xdr:colOff>
      <xdr:row>5</xdr:row>
      <xdr:rowOff>2464285</xdr:rowOff>
    </xdr:to>
    <xdr:pic>
      <xdr:nvPicPr>
        <xdr:cNvPr id="12" name="Picture 11" descr="Burberry Blue Chess Medium Shoulder Bag">
          <a:extLst>
            <a:ext uri="{FF2B5EF4-FFF2-40B4-BE49-F238E27FC236}">
              <a16:creationId xmlns:a16="http://schemas.microsoft.com/office/drawing/2014/main" id="{5BF67A30-DF21-32F5-15B8-DFB0C95EDA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04"/>
        <a:stretch>
          <a:fillRect/>
        </a:stretch>
      </xdr:blipFill>
      <xdr:spPr bwMode="auto">
        <a:xfrm>
          <a:off x="2340427" y="10640788"/>
          <a:ext cx="2367643" cy="23009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EA57E-F111-4E9E-A37B-167266EA23DD}">
  <sheetPr codeName="Feuil6">
    <outlinePr summaryBelow="0" summaryRight="0"/>
    <pageSetUpPr fitToPage="1"/>
  </sheetPr>
  <dimension ref="A1:N101"/>
  <sheetViews>
    <sheetView tabSelected="1" zoomScale="70" zoomScaleNormal="70" workbookViewId="0">
      <selection activeCell="I2" sqref="I2"/>
    </sheetView>
  </sheetViews>
  <sheetFormatPr defaultColWidth="14.3984375" defaultRowHeight="201" customHeight="1" x14ac:dyDescent="0.45"/>
  <cols>
    <col min="1" max="1" width="31.86328125" style="4" customWidth="1"/>
    <col min="2" max="3" width="41.3984375" style="4" customWidth="1"/>
    <col min="4" max="4" width="41.59765625" style="4" bestFit="1" customWidth="1"/>
    <col min="5" max="5" width="18.265625" style="4" bestFit="1" customWidth="1"/>
    <col min="6" max="6" width="28.86328125" style="11" bestFit="1" customWidth="1"/>
    <col min="7" max="7" width="7.73046875" style="4" bestFit="1" customWidth="1"/>
    <col min="8" max="8" width="18.73046875" style="8" bestFit="1" customWidth="1"/>
    <col min="9" max="9" width="15.86328125" style="8" bestFit="1" customWidth="1"/>
    <col min="10" max="10" width="20.59765625" style="8" bestFit="1" customWidth="1"/>
    <col min="11" max="11" width="24.73046875" style="4" customWidth="1"/>
    <col min="12" max="14" width="8.3984375" style="4" customWidth="1"/>
    <col min="15" max="16384" width="14.3984375" style="4"/>
  </cols>
  <sheetData>
    <row r="1" spans="1:14" ht="19.5" customHeight="1" x14ac:dyDescent="0.45">
      <c r="A1" s="21" t="s">
        <v>0</v>
      </c>
      <c r="B1" s="39" t="s">
        <v>1</v>
      </c>
      <c r="C1" s="39"/>
      <c r="D1" s="22" t="s">
        <v>2</v>
      </c>
      <c r="E1" s="21" t="s">
        <v>3</v>
      </c>
      <c r="F1" s="23" t="s">
        <v>4</v>
      </c>
      <c r="G1" s="21" t="s">
        <v>5</v>
      </c>
      <c r="H1" s="24" t="s">
        <v>6</v>
      </c>
      <c r="I1" s="24" t="s">
        <v>7</v>
      </c>
      <c r="J1" s="24" t="s">
        <v>8</v>
      </c>
      <c r="K1" s="17" t="s">
        <v>9</v>
      </c>
      <c r="L1" s="1"/>
      <c r="M1" s="1"/>
      <c r="N1" s="1"/>
    </row>
    <row r="2" spans="1:14" ht="201" customHeight="1" x14ac:dyDescent="0.45">
      <c r="A2" s="25" t="s">
        <v>10</v>
      </c>
      <c r="B2" s="26"/>
      <c r="C2" s="26"/>
      <c r="D2" s="27" t="s">
        <v>11</v>
      </c>
      <c r="E2" s="28">
        <v>8075573</v>
      </c>
      <c r="F2" s="29">
        <v>5045704125227</v>
      </c>
      <c r="G2" s="5">
        <v>14</v>
      </c>
      <c r="H2" s="30">
        <v>1450</v>
      </c>
      <c r="I2" s="30">
        <f>H2*0.2</f>
        <v>290</v>
      </c>
      <c r="J2" s="30">
        <f t="shared" ref="J2:J6" si="0">H2*G2</f>
        <v>20300</v>
      </c>
      <c r="K2" s="31">
        <f>I2*G2</f>
        <v>4060</v>
      </c>
      <c r="L2" s="1"/>
      <c r="M2" s="1"/>
      <c r="N2" s="1"/>
    </row>
    <row r="3" spans="1:14" ht="201" customHeight="1" x14ac:dyDescent="0.45">
      <c r="A3" s="25" t="s">
        <v>10</v>
      </c>
      <c r="B3" s="26"/>
      <c r="C3" s="26"/>
      <c r="D3" s="27" t="s">
        <v>12</v>
      </c>
      <c r="E3" s="28">
        <v>8078860</v>
      </c>
      <c r="F3" s="29">
        <v>5045704730599</v>
      </c>
      <c r="G3" s="5">
        <v>28</v>
      </c>
      <c r="H3" s="30">
        <v>1890</v>
      </c>
      <c r="I3" s="30">
        <f t="shared" ref="I3:I6" si="1">H3*0.2</f>
        <v>378</v>
      </c>
      <c r="J3" s="30">
        <f t="shared" si="0"/>
        <v>52920</v>
      </c>
      <c r="K3" s="31">
        <f t="shared" ref="K3:K6" si="2">I3*G3</f>
        <v>10584</v>
      </c>
      <c r="L3" s="1"/>
      <c r="M3" s="1"/>
      <c r="N3" s="1"/>
    </row>
    <row r="4" spans="1:14" ht="201" customHeight="1" x14ac:dyDescent="0.45">
      <c r="A4" s="25" t="s">
        <v>10</v>
      </c>
      <c r="B4" s="26"/>
      <c r="C4" s="26"/>
      <c r="D4" s="32" t="s">
        <v>13</v>
      </c>
      <c r="E4" s="25">
        <v>8076376</v>
      </c>
      <c r="F4" s="29">
        <v>5045704459308</v>
      </c>
      <c r="G4" s="5">
        <v>33</v>
      </c>
      <c r="H4" s="30">
        <v>1890</v>
      </c>
      <c r="I4" s="30">
        <f t="shared" si="1"/>
        <v>378</v>
      </c>
      <c r="J4" s="30">
        <f t="shared" si="0"/>
        <v>62370</v>
      </c>
      <c r="K4" s="31">
        <f t="shared" si="2"/>
        <v>12474</v>
      </c>
      <c r="L4" s="1"/>
      <c r="M4" s="1"/>
      <c r="N4" s="1"/>
    </row>
    <row r="5" spans="1:14" ht="201" customHeight="1" x14ac:dyDescent="0.45">
      <c r="A5" s="25" t="s">
        <v>10</v>
      </c>
      <c r="B5" s="26"/>
      <c r="C5" s="26"/>
      <c r="D5" s="27" t="s">
        <v>14</v>
      </c>
      <c r="E5" s="28">
        <v>8083512</v>
      </c>
      <c r="F5" s="29">
        <v>5045705296544</v>
      </c>
      <c r="G5" s="5">
        <v>16</v>
      </c>
      <c r="H5" s="30">
        <v>2190</v>
      </c>
      <c r="I5" s="30">
        <f t="shared" si="1"/>
        <v>438</v>
      </c>
      <c r="J5" s="30">
        <f t="shared" si="0"/>
        <v>35040</v>
      </c>
      <c r="K5" s="31">
        <f t="shared" si="2"/>
        <v>7008</v>
      </c>
      <c r="L5" s="1"/>
      <c r="M5" s="1"/>
      <c r="N5" s="1"/>
    </row>
    <row r="6" spans="1:14" ht="201" customHeight="1" x14ac:dyDescent="0.45">
      <c r="A6" s="25" t="s">
        <v>10</v>
      </c>
      <c r="B6" s="28"/>
      <c r="C6" s="26"/>
      <c r="D6" s="27" t="s">
        <v>15</v>
      </c>
      <c r="E6" s="33">
        <v>8077568</v>
      </c>
      <c r="F6" s="34">
        <v>5045704465873</v>
      </c>
      <c r="G6" s="5">
        <v>1</v>
      </c>
      <c r="H6" s="30">
        <v>1290</v>
      </c>
      <c r="I6" s="30">
        <f t="shared" si="1"/>
        <v>258</v>
      </c>
      <c r="J6" s="30">
        <f t="shared" si="0"/>
        <v>1290</v>
      </c>
      <c r="K6" s="31">
        <f t="shared" si="2"/>
        <v>258</v>
      </c>
      <c r="L6" s="1"/>
      <c r="M6" s="1"/>
      <c r="N6" s="1"/>
    </row>
    <row r="7" spans="1:14" ht="23.25" x14ac:dyDescent="0.45">
      <c r="A7" s="35"/>
      <c r="B7" s="36"/>
      <c r="C7" s="36"/>
      <c r="D7" s="36"/>
      <c r="E7" s="36"/>
      <c r="F7" s="37"/>
      <c r="G7" s="18">
        <f>SUM(G2:G6)</f>
        <v>92</v>
      </c>
      <c r="H7" s="38"/>
      <c r="I7" s="38"/>
      <c r="J7" s="19">
        <f>SUM(J2:J6)</f>
        <v>171920</v>
      </c>
      <c r="K7" s="20">
        <f>SUM(K2:K6)</f>
        <v>34384</v>
      </c>
      <c r="L7" s="1"/>
      <c r="M7" s="1"/>
      <c r="N7" s="1"/>
    </row>
    <row r="8" spans="1:14" ht="201" customHeight="1" x14ac:dyDescent="0.45">
      <c r="B8" s="6"/>
      <c r="C8" s="6"/>
      <c r="D8" s="6"/>
      <c r="E8" s="6"/>
      <c r="F8" s="10"/>
      <c r="G8" s="6"/>
      <c r="H8" s="6"/>
      <c r="I8" s="6"/>
      <c r="J8" s="6"/>
      <c r="K8" s="1"/>
      <c r="L8" s="1"/>
      <c r="M8" s="1"/>
      <c r="N8" s="1"/>
    </row>
    <row r="9" spans="1:14" ht="201" customHeight="1" x14ac:dyDescent="0.45">
      <c r="B9" s="6"/>
      <c r="C9" s="6"/>
      <c r="D9" s="6"/>
      <c r="E9" s="6"/>
      <c r="F9" s="10"/>
      <c r="G9" s="6"/>
      <c r="H9" s="6"/>
      <c r="I9" s="6"/>
      <c r="J9" s="6"/>
      <c r="K9" s="1"/>
      <c r="L9" s="1"/>
      <c r="M9" s="1"/>
      <c r="N9" s="1"/>
    </row>
    <row r="10" spans="1:14" ht="201" customHeight="1" x14ac:dyDescent="0.45">
      <c r="B10" s="6"/>
      <c r="C10" s="6"/>
      <c r="D10" s="6"/>
      <c r="E10" s="6"/>
      <c r="F10" s="10"/>
      <c r="G10" s="6"/>
      <c r="H10" s="6"/>
      <c r="I10" s="6"/>
      <c r="J10" s="6"/>
      <c r="K10" s="1"/>
      <c r="L10" s="1"/>
      <c r="M10" s="1"/>
      <c r="N10" s="1"/>
    </row>
    <row r="11" spans="1:14" ht="201" customHeight="1" x14ac:dyDescent="0.45">
      <c r="B11" s="6"/>
      <c r="C11" s="6"/>
      <c r="D11" s="6"/>
      <c r="E11" s="6"/>
      <c r="F11" s="10"/>
      <c r="G11" s="6"/>
      <c r="H11" s="6"/>
      <c r="I11" s="6"/>
      <c r="J11" s="6"/>
      <c r="K11" s="1"/>
      <c r="L11" s="1"/>
      <c r="M11" s="1"/>
      <c r="N11" s="1"/>
    </row>
    <row r="12" spans="1:14" ht="201" customHeight="1" x14ac:dyDescent="0.45">
      <c r="B12" s="6"/>
      <c r="C12" s="6"/>
      <c r="D12" s="6"/>
      <c r="E12" s="6"/>
      <c r="F12" s="10"/>
      <c r="G12" s="6"/>
      <c r="H12" s="6"/>
      <c r="I12" s="6"/>
      <c r="J12" s="6"/>
      <c r="K12" s="1"/>
      <c r="L12" s="1"/>
      <c r="M12" s="1"/>
      <c r="N12" s="1"/>
    </row>
    <row r="13" spans="1:14" ht="201" customHeight="1" x14ac:dyDescent="0.45">
      <c r="B13" s="6"/>
      <c r="C13" s="6"/>
      <c r="D13" s="6"/>
      <c r="E13" s="6"/>
      <c r="F13" s="10"/>
      <c r="G13" s="6"/>
      <c r="H13" s="6"/>
      <c r="I13" s="6"/>
      <c r="J13" s="6"/>
      <c r="K13" s="1"/>
      <c r="L13" s="1"/>
      <c r="M13" s="1"/>
      <c r="N13" s="1"/>
    </row>
    <row r="14" spans="1:14" ht="201" customHeight="1" x14ac:dyDescent="0.45">
      <c r="B14" s="6"/>
      <c r="C14" s="6"/>
      <c r="D14" s="6"/>
      <c r="E14" s="6"/>
      <c r="F14" s="10"/>
      <c r="G14" s="6"/>
      <c r="H14" s="6"/>
      <c r="I14" s="6"/>
      <c r="J14" s="6"/>
      <c r="K14" s="1"/>
      <c r="L14" s="1"/>
      <c r="M14" s="1"/>
      <c r="N14" s="1"/>
    </row>
    <row r="15" spans="1:14" ht="201" customHeight="1" x14ac:dyDescent="0.45">
      <c r="B15" s="6"/>
      <c r="C15" s="6"/>
      <c r="D15" s="6"/>
      <c r="E15" s="6"/>
      <c r="F15" s="10"/>
      <c r="G15" s="6"/>
      <c r="H15" s="6"/>
      <c r="I15" s="6"/>
      <c r="J15" s="6"/>
      <c r="K15" s="1"/>
      <c r="L15" s="1"/>
      <c r="M15" s="1"/>
      <c r="N15" s="1"/>
    </row>
    <row r="16" spans="1:14" ht="201" customHeight="1" x14ac:dyDescent="0.45">
      <c r="B16" s="6"/>
      <c r="C16" s="6"/>
      <c r="D16" s="6"/>
      <c r="E16" s="6"/>
      <c r="F16" s="10"/>
      <c r="G16" s="6"/>
      <c r="H16" s="6"/>
      <c r="I16" s="6"/>
      <c r="J16" s="6"/>
      <c r="K16" s="1"/>
      <c r="L16" s="1"/>
      <c r="M16" s="1"/>
      <c r="N16" s="1"/>
    </row>
    <row r="17" spans="2:14" ht="201" customHeight="1" x14ac:dyDescent="0.45">
      <c r="B17" s="6"/>
      <c r="C17" s="6"/>
      <c r="D17" s="6"/>
      <c r="E17" s="6"/>
      <c r="F17" s="10"/>
      <c r="G17" s="6"/>
      <c r="H17" s="6"/>
      <c r="I17" s="6"/>
      <c r="J17" s="6"/>
      <c r="K17" s="1"/>
      <c r="L17" s="1"/>
      <c r="M17" s="1"/>
      <c r="N17" s="1"/>
    </row>
    <row r="18" spans="2:14" ht="201" customHeight="1" x14ac:dyDescent="0.45">
      <c r="B18" s="6"/>
      <c r="C18" s="6"/>
      <c r="D18" s="6"/>
      <c r="E18" s="6"/>
      <c r="F18" s="10"/>
      <c r="G18" s="6"/>
      <c r="H18" s="6"/>
      <c r="I18" s="6"/>
      <c r="J18" s="6"/>
      <c r="K18" s="1"/>
      <c r="L18" s="1"/>
      <c r="M18" s="1"/>
      <c r="N18" s="1"/>
    </row>
    <row r="19" spans="2:14" ht="201" customHeight="1" x14ac:dyDescent="0.45">
      <c r="B19" s="6"/>
      <c r="C19" s="6"/>
      <c r="D19" s="6"/>
      <c r="E19" s="6"/>
      <c r="F19" s="10"/>
      <c r="G19" s="6"/>
      <c r="H19" s="6"/>
      <c r="I19" s="6"/>
      <c r="J19" s="6"/>
      <c r="K19" s="1"/>
      <c r="L19" s="1"/>
      <c r="M19" s="1"/>
      <c r="N19" s="1"/>
    </row>
    <row r="20" spans="2:14" ht="201" customHeight="1" x14ac:dyDescent="0.45">
      <c r="B20" s="6"/>
      <c r="C20" s="6"/>
      <c r="D20" s="6"/>
      <c r="E20" s="6"/>
      <c r="F20" s="10"/>
      <c r="G20" s="6"/>
      <c r="H20" s="6"/>
      <c r="I20" s="6"/>
      <c r="J20" s="6"/>
      <c r="K20" s="1"/>
      <c r="L20" s="1"/>
      <c r="M20" s="1"/>
      <c r="N20" s="1"/>
    </row>
    <row r="21" spans="2:14" ht="201" customHeight="1" x14ac:dyDescent="0.45">
      <c r="B21" s="6"/>
      <c r="C21" s="6"/>
      <c r="D21" s="6"/>
      <c r="E21" s="6"/>
      <c r="F21" s="10"/>
      <c r="G21" s="6"/>
      <c r="H21" s="6"/>
      <c r="I21" s="6"/>
      <c r="J21" s="6"/>
      <c r="K21" s="1"/>
      <c r="L21" s="1"/>
      <c r="M21" s="1"/>
      <c r="N21" s="1"/>
    </row>
    <row r="22" spans="2:14" ht="201" customHeight="1" x14ac:dyDescent="0.45">
      <c r="B22" s="6"/>
      <c r="C22" s="6"/>
      <c r="D22" s="6"/>
      <c r="E22" s="6"/>
      <c r="F22" s="10"/>
      <c r="G22" s="6"/>
      <c r="H22" s="6"/>
      <c r="I22" s="6"/>
      <c r="J22" s="6"/>
      <c r="K22" s="1"/>
      <c r="L22" s="1"/>
      <c r="M22" s="1"/>
      <c r="N22" s="1"/>
    </row>
    <row r="23" spans="2:14" ht="201" customHeight="1" x14ac:dyDescent="0.45">
      <c r="B23" s="6"/>
      <c r="C23" s="6"/>
      <c r="D23" s="6"/>
      <c r="E23" s="6"/>
      <c r="F23" s="10"/>
      <c r="G23" s="6"/>
      <c r="H23" s="6"/>
      <c r="I23" s="6"/>
      <c r="J23" s="6"/>
      <c r="K23" s="1"/>
      <c r="L23" s="1"/>
      <c r="M23" s="1"/>
      <c r="N23" s="1"/>
    </row>
    <row r="24" spans="2:14" ht="201" customHeight="1" x14ac:dyDescent="0.45">
      <c r="B24" s="6"/>
      <c r="C24" s="6"/>
      <c r="D24" s="6"/>
      <c r="E24" s="6"/>
      <c r="F24" s="10"/>
      <c r="G24" s="6"/>
      <c r="H24" s="6"/>
      <c r="I24" s="6"/>
      <c r="J24" s="6"/>
      <c r="K24" s="1"/>
      <c r="L24" s="1"/>
      <c r="M24" s="1"/>
      <c r="N24" s="1"/>
    </row>
    <row r="25" spans="2:14" ht="201" customHeight="1" x14ac:dyDescent="0.45">
      <c r="B25" s="6"/>
      <c r="C25" s="6"/>
      <c r="D25" s="6"/>
      <c r="E25" s="6"/>
      <c r="F25" s="10"/>
      <c r="G25" s="6"/>
      <c r="H25" s="6"/>
      <c r="I25" s="6"/>
      <c r="J25" s="6"/>
      <c r="K25" s="1"/>
      <c r="L25" s="1"/>
      <c r="M25" s="1"/>
      <c r="N25" s="1"/>
    </row>
    <row r="26" spans="2:14" ht="201" customHeight="1" x14ac:dyDescent="0.45">
      <c r="B26" s="6"/>
      <c r="C26" s="6"/>
      <c r="D26" s="6"/>
      <c r="E26" s="6"/>
      <c r="F26" s="10"/>
      <c r="G26" s="6"/>
      <c r="H26" s="6"/>
      <c r="I26" s="6"/>
      <c r="J26" s="6"/>
      <c r="K26" s="1"/>
      <c r="L26" s="1"/>
      <c r="M26" s="1"/>
      <c r="N26" s="1"/>
    </row>
    <row r="27" spans="2:14" ht="201" customHeight="1" x14ac:dyDescent="0.45">
      <c r="B27" s="6"/>
      <c r="C27" s="6"/>
      <c r="D27" s="6"/>
      <c r="E27" s="6"/>
      <c r="F27" s="10"/>
      <c r="G27" s="6"/>
      <c r="H27" s="6"/>
      <c r="I27" s="6"/>
      <c r="J27" s="6"/>
      <c r="K27" s="1"/>
      <c r="L27" s="1"/>
      <c r="M27" s="1"/>
      <c r="N27" s="1"/>
    </row>
    <row r="28" spans="2:14" ht="201" customHeight="1" x14ac:dyDescent="0.45">
      <c r="B28" s="6"/>
      <c r="C28" s="6"/>
      <c r="D28" s="6"/>
      <c r="E28" s="6"/>
      <c r="F28" s="10"/>
      <c r="G28" s="6"/>
      <c r="H28" s="6"/>
      <c r="I28" s="6"/>
      <c r="J28" s="6"/>
      <c r="K28" s="1"/>
      <c r="L28" s="1"/>
      <c r="M28" s="1"/>
      <c r="N28" s="1"/>
    </row>
    <row r="29" spans="2:14" ht="201" customHeight="1" x14ac:dyDescent="0.45">
      <c r="B29" s="6"/>
      <c r="C29" s="6"/>
      <c r="D29" s="6"/>
      <c r="E29" s="6"/>
      <c r="F29" s="10"/>
      <c r="G29" s="6"/>
      <c r="H29" s="6"/>
      <c r="I29" s="6"/>
      <c r="J29" s="6"/>
      <c r="K29" s="1"/>
      <c r="L29" s="1"/>
      <c r="M29" s="1"/>
      <c r="N29" s="1"/>
    </row>
    <row r="30" spans="2:14" ht="201" customHeight="1" x14ac:dyDescent="0.45">
      <c r="B30" s="6"/>
      <c r="C30" s="6"/>
      <c r="D30" s="6"/>
      <c r="E30" s="6"/>
      <c r="F30" s="10"/>
      <c r="G30" s="6"/>
      <c r="H30" s="6"/>
      <c r="I30" s="6"/>
      <c r="J30" s="6"/>
      <c r="K30" s="1"/>
      <c r="L30" s="1"/>
      <c r="M30" s="1"/>
      <c r="N30" s="1"/>
    </row>
    <row r="31" spans="2:14" ht="201" customHeight="1" x14ac:dyDescent="0.45">
      <c r="B31" s="6"/>
      <c r="C31" s="6"/>
      <c r="D31" s="6"/>
      <c r="E31" s="6"/>
      <c r="F31" s="10"/>
      <c r="G31" s="6"/>
      <c r="H31" s="6"/>
      <c r="I31" s="6"/>
      <c r="J31" s="6"/>
      <c r="K31" s="1"/>
      <c r="L31" s="1"/>
      <c r="M31" s="1"/>
      <c r="N31" s="1"/>
    </row>
    <row r="32" spans="2:14" ht="201" customHeight="1" x14ac:dyDescent="0.45">
      <c r="B32" s="6"/>
      <c r="C32" s="6"/>
      <c r="D32" s="6"/>
      <c r="E32" s="6"/>
      <c r="F32" s="10"/>
      <c r="G32" s="6"/>
      <c r="H32" s="6"/>
      <c r="I32" s="6"/>
      <c r="J32" s="6"/>
      <c r="K32" s="1"/>
      <c r="L32" s="1"/>
      <c r="M32" s="1"/>
      <c r="N32" s="1"/>
    </row>
    <row r="33" spans="2:14" ht="201" customHeight="1" x14ac:dyDescent="0.45">
      <c r="B33" s="6"/>
      <c r="C33" s="6"/>
      <c r="D33" s="6"/>
      <c r="E33" s="6"/>
      <c r="F33" s="10"/>
      <c r="G33" s="6"/>
      <c r="H33" s="6"/>
      <c r="I33" s="6"/>
      <c r="J33" s="6"/>
      <c r="K33" s="1"/>
      <c r="L33" s="1"/>
      <c r="M33" s="1"/>
      <c r="N33" s="1"/>
    </row>
    <row r="34" spans="2:14" ht="201" customHeight="1" x14ac:dyDescent="0.45">
      <c r="B34" s="6"/>
      <c r="C34" s="6"/>
      <c r="D34" s="6"/>
      <c r="E34" s="6"/>
      <c r="F34" s="10"/>
      <c r="G34" s="6"/>
      <c r="H34" s="6"/>
      <c r="I34" s="6"/>
      <c r="J34" s="6"/>
      <c r="K34" s="1"/>
      <c r="L34" s="1"/>
      <c r="M34" s="1"/>
      <c r="N34" s="1"/>
    </row>
    <row r="35" spans="2:14" ht="201" customHeight="1" x14ac:dyDescent="0.45">
      <c r="B35" s="6"/>
      <c r="C35" s="6"/>
      <c r="D35" s="6"/>
      <c r="E35" s="6"/>
      <c r="F35" s="10"/>
      <c r="G35" s="6"/>
      <c r="H35" s="6"/>
      <c r="I35" s="6"/>
      <c r="J35" s="6"/>
      <c r="K35" s="1"/>
      <c r="L35" s="1"/>
      <c r="M35" s="1"/>
      <c r="N35" s="1"/>
    </row>
    <row r="36" spans="2:14" ht="201" customHeight="1" x14ac:dyDescent="0.45">
      <c r="B36" s="6"/>
      <c r="C36" s="6"/>
      <c r="D36" s="6"/>
      <c r="E36" s="6"/>
      <c r="F36" s="10"/>
      <c r="G36" s="6"/>
      <c r="H36" s="6"/>
      <c r="I36" s="6"/>
      <c r="J36" s="6"/>
      <c r="K36" s="1"/>
      <c r="L36" s="1"/>
      <c r="M36" s="1"/>
      <c r="N36" s="1"/>
    </row>
    <row r="37" spans="2:14" ht="201" customHeight="1" x14ac:dyDescent="0.45">
      <c r="B37" s="6"/>
      <c r="C37" s="6"/>
      <c r="D37" s="6"/>
      <c r="E37" s="6"/>
      <c r="F37" s="10"/>
      <c r="G37" s="6"/>
      <c r="H37" s="6"/>
      <c r="I37" s="6"/>
      <c r="J37" s="6"/>
      <c r="K37" s="1"/>
      <c r="L37" s="1"/>
      <c r="M37" s="1"/>
      <c r="N37" s="1"/>
    </row>
    <row r="38" spans="2:14" ht="201" customHeight="1" x14ac:dyDescent="0.45">
      <c r="B38" s="6"/>
      <c r="C38" s="6"/>
      <c r="D38" s="6"/>
      <c r="E38" s="6"/>
      <c r="F38" s="10"/>
      <c r="G38" s="6"/>
      <c r="H38" s="6"/>
      <c r="I38" s="6"/>
      <c r="J38" s="6"/>
      <c r="K38" s="1"/>
      <c r="L38" s="1"/>
      <c r="M38" s="1"/>
      <c r="N38" s="1"/>
    </row>
    <row r="39" spans="2:14" ht="201" customHeight="1" x14ac:dyDescent="0.45">
      <c r="B39" s="2"/>
      <c r="C39" s="2"/>
      <c r="D39" s="2"/>
      <c r="E39" s="2"/>
      <c r="F39" s="10"/>
      <c r="G39" s="6"/>
      <c r="H39" s="6"/>
      <c r="I39" s="6"/>
      <c r="J39" s="6"/>
      <c r="K39" s="1"/>
      <c r="L39" s="1"/>
      <c r="M39" s="1"/>
      <c r="N39" s="1"/>
    </row>
    <row r="40" spans="2:14" ht="201" customHeight="1" x14ac:dyDescent="0.45">
      <c r="B40" s="2"/>
      <c r="C40" s="2"/>
      <c r="D40" s="2"/>
      <c r="E40" s="2"/>
      <c r="F40" s="9"/>
      <c r="G40" s="2"/>
      <c r="H40" s="7"/>
      <c r="I40" s="7"/>
      <c r="J40" s="3"/>
      <c r="K40" s="1"/>
      <c r="L40" s="1"/>
      <c r="M40" s="1"/>
      <c r="N40" s="1"/>
    </row>
    <row r="41" spans="2:14" ht="201" customHeight="1" x14ac:dyDescent="0.45">
      <c r="B41" s="2"/>
      <c r="C41" s="2"/>
      <c r="D41" s="2"/>
      <c r="E41" s="2"/>
      <c r="F41" s="9"/>
      <c r="G41" s="2"/>
      <c r="H41" s="7"/>
      <c r="I41" s="7"/>
      <c r="J41" s="3"/>
      <c r="K41" s="1"/>
      <c r="L41" s="1"/>
      <c r="M41" s="1"/>
      <c r="N41" s="1"/>
    </row>
    <row r="42" spans="2:14" ht="201" customHeight="1" x14ac:dyDescent="0.45">
      <c r="B42" s="2"/>
      <c r="C42" s="2"/>
      <c r="D42" s="2"/>
      <c r="E42" s="2"/>
      <c r="F42" s="9"/>
      <c r="G42" s="2"/>
      <c r="H42" s="7"/>
      <c r="I42" s="7"/>
      <c r="J42" s="3"/>
      <c r="K42" s="1"/>
      <c r="L42" s="1"/>
      <c r="M42" s="1"/>
      <c r="N42" s="1"/>
    </row>
    <row r="43" spans="2:14" ht="201" customHeight="1" x14ac:dyDescent="0.45">
      <c r="B43" s="2"/>
      <c r="C43" s="2"/>
      <c r="D43" s="2"/>
      <c r="E43" s="2"/>
      <c r="F43" s="9"/>
      <c r="G43" s="2"/>
      <c r="H43" s="7"/>
      <c r="I43" s="7"/>
      <c r="J43" s="3"/>
      <c r="K43" s="1"/>
      <c r="L43" s="1"/>
      <c r="M43" s="1"/>
      <c r="N43" s="1"/>
    </row>
    <row r="44" spans="2:14" ht="201" customHeight="1" x14ac:dyDescent="0.45">
      <c r="B44" s="2"/>
      <c r="C44" s="2"/>
      <c r="D44" s="2"/>
      <c r="E44" s="2"/>
      <c r="F44" s="9"/>
      <c r="G44" s="2"/>
      <c r="H44" s="7"/>
      <c r="I44" s="7"/>
      <c r="J44" s="3"/>
      <c r="K44" s="1"/>
      <c r="L44" s="1"/>
      <c r="M44" s="1"/>
      <c r="N44" s="1"/>
    </row>
    <row r="45" spans="2:14" ht="201" customHeight="1" x14ac:dyDescent="0.45">
      <c r="B45" s="2"/>
      <c r="C45" s="2"/>
      <c r="D45" s="2"/>
      <c r="E45" s="2"/>
      <c r="F45" s="9"/>
      <c r="G45" s="2"/>
      <c r="H45" s="7"/>
      <c r="I45" s="7"/>
      <c r="J45" s="3"/>
      <c r="K45" s="1"/>
      <c r="L45" s="1"/>
      <c r="M45" s="1"/>
      <c r="N45" s="1"/>
    </row>
    <row r="46" spans="2:14" ht="201" customHeight="1" x14ac:dyDescent="0.45">
      <c r="B46" s="2"/>
      <c r="C46" s="2"/>
      <c r="D46" s="2"/>
      <c r="E46" s="2"/>
      <c r="F46" s="9"/>
      <c r="G46" s="2"/>
      <c r="H46" s="7"/>
      <c r="I46" s="7"/>
      <c r="J46" s="3"/>
      <c r="K46" s="1"/>
      <c r="L46" s="1"/>
      <c r="M46" s="1"/>
      <c r="N46" s="1"/>
    </row>
    <row r="47" spans="2:14" ht="201" customHeight="1" x14ac:dyDescent="0.45">
      <c r="B47" s="2"/>
      <c r="C47" s="2"/>
      <c r="D47" s="2"/>
      <c r="E47" s="2"/>
      <c r="F47" s="9"/>
      <c r="G47" s="2"/>
      <c r="H47" s="7"/>
      <c r="I47" s="7"/>
      <c r="J47" s="3"/>
      <c r="K47" s="1"/>
      <c r="L47" s="1"/>
      <c r="M47" s="1"/>
      <c r="N47" s="1"/>
    </row>
    <row r="48" spans="2:14" ht="201" customHeight="1" x14ac:dyDescent="0.45">
      <c r="B48" s="2"/>
      <c r="C48" s="2"/>
      <c r="D48" s="2"/>
      <c r="E48" s="2"/>
      <c r="F48" s="9"/>
      <c r="G48" s="2"/>
      <c r="H48" s="7"/>
      <c r="I48" s="7"/>
      <c r="J48" s="3"/>
      <c r="K48" s="1"/>
      <c r="L48" s="1"/>
      <c r="M48" s="1"/>
      <c r="N48" s="1"/>
    </row>
    <row r="49" spans="2:14" ht="201" customHeight="1" x14ac:dyDescent="0.45">
      <c r="B49" s="2"/>
      <c r="C49" s="2"/>
      <c r="D49" s="2"/>
      <c r="E49" s="2"/>
      <c r="F49" s="9"/>
      <c r="G49" s="2"/>
      <c r="H49" s="7"/>
      <c r="I49" s="7"/>
      <c r="J49" s="3"/>
      <c r="K49" s="1"/>
      <c r="L49" s="1"/>
      <c r="M49" s="1"/>
      <c r="N49" s="1"/>
    </row>
    <row r="50" spans="2:14" ht="201" customHeight="1" x14ac:dyDescent="0.45">
      <c r="B50" s="2"/>
      <c r="C50" s="2"/>
      <c r="D50" s="2"/>
      <c r="E50" s="2"/>
      <c r="F50" s="9"/>
      <c r="G50" s="2"/>
      <c r="H50" s="7"/>
      <c r="I50" s="7"/>
    </row>
    <row r="51" spans="2:14" ht="201" customHeight="1" x14ac:dyDescent="0.45">
      <c r="B51" s="2"/>
      <c r="C51" s="2"/>
      <c r="D51" s="2"/>
      <c r="E51" s="2"/>
      <c r="F51" s="9"/>
      <c r="G51" s="2"/>
      <c r="H51" s="7"/>
      <c r="I51" s="7"/>
    </row>
    <row r="52" spans="2:14" ht="201" customHeight="1" x14ac:dyDescent="0.45">
      <c r="B52" s="2"/>
      <c r="C52" s="2"/>
      <c r="D52" s="2"/>
      <c r="E52" s="2"/>
      <c r="F52" s="9"/>
      <c r="G52" s="2"/>
      <c r="H52" s="7"/>
      <c r="I52" s="7"/>
    </row>
    <row r="53" spans="2:14" s="8" customFormat="1" ht="201" customHeight="1" x14ac:dyDescent="0.45">
      <c r="B53" s="2"/>
      <c r="C53" s="2"/>
      <c r="D53" s="2"/>
      <c r="E53" s="2"/>
      <c r="F53" s="9"/>
      <c r="G53" s="2"/>
      <c r="H53" s="7"/>
      <c r="I53" s="7"/>
    </row>
    <row r="54" spans="2:14" s="8" customFormat="1" ht="201" customHeight="1" x14ac:dyDescent="0.45">
      <c r="B54" s="2"/>
      <c r="C54" s="2"/>
      <c r="D54" s="2"/>
      <c r="E54" s="2"/>
      <c r="F54" s="9"/>
      <c r="G54" s="2"/>
      <c r="H54" s="7"/>
      <c r="I54" s="7"/>
    </row>
    <row r="55" spans="2:14" s="8" customFormat="1" ht="201" customHeight="1" x14ac:dyDescent="0.45">
      <c r="B55" s="2"/>
      <c r="C55" s="2"/>
      <c r="D55" s="2"/>
      <c r="E55" s="2"/>
      <c r="F55" s="9"/>
      <c r="G55" s="2"/>
      <c r="H55" s="7"/>
      <c r="I55" s="7"/>
    </row>
    <row r="56" spans="2:14" s="8" customFormat="1" ht="201" customHeight="1" x14ac:dyDescent="0.45">
      <c r="B56" s="2"/>
      <c r="C56" s="2"/>
      <c r="D56" s="2"/>
      <c r="E56" s="2"/>
      <c r="F56" s="9"/>
      <c r="G56" s="2"/>
      <c r="H56" s="7"/>
      <c r="I56" s="7"/>
    </row>
    <row r="57" spans="2:14" s="8" customFormat="1" ht="201" customHeight="1" x14ac:dyDescent="0.45">
      <c r="B57" s="2"/>
      <c r="C57" s="2"/>
      <c r="D57" s="2"/>
      <c r="E57" s="2"/>
      <c r="F57" s="9"/>
      <c r="G57" s="2"/>
      <c r="H57" s="7"/>
      <c r="I57" s="7"/>
    </row>
    <row r="58" spans="2:14" s="8" customFormat="1" ht="201" customHeight="1" x14ac:dyDescent="0.45">
      <c r="B58" s="2"/>
      <c r="C58" s="2"/>
      <c r="D58" s="2"/>
      <c r="E58" s="2"/>
      <c r="F58" s="9"/>
      <c r="G58" s="2"/>
      <c r="H58" s="7"/>
      <c r="I58" s="7"/>
    </row>
    <row r="59" spans="2:14" s="8" customFormat="1" ht="201" customHeight="1" x14ac:dyDescent="0.45">
      <c r="B59" s="2"/>
      <c r="C59" s="2"/>
      <c r="D59" s="2"/>
      <c r="E59" s="2"/>
      <c r="F59" s="9"/>
      <c r="G59" s="2"/>
      <c r="H59" s="7"/>
      <c r="I59" s="7"/>
    </row>
    <row r="60" spans="2:14" s="8" customFormat="1" ht="201" customHeight="1" x14ac:dyDescent="0.45">
      <c r="B60" s="2"/>
      <c r="C60" s="2"/>
      <c r="D60" s="2"/>
      <c r="E60" s="2"/>
      <c r="F60" s="9"/>
      <c r="G60" s="2"/>
      <c r="H60" s="7"/>
      <c r="I60" s="7"/>
    </row>
    <row r="61" spans="2:14" s="8" customFormat="1" ht="201" customHeight="1" x14ac:dyDescent="0.45">
      <c r="B61" s="2"/>
      <c r="C61" s="2"/>
      <c r="D61" s="2"/>
      <c r="E61" s="2"/>
      <c r="F61" s="9"/>
      <c r="G61" s="2"/>
      <c r="H61" s="7"/>
      <c r="I61" s="7"/>
    </row>
    <row r="62" spans="2:14" s="8" customFormat="1" ht="201" customHeight="1" x14ac:dyDescent="0.45">
      <c r="B62" s="2"/>
      <c r="C62" s="2"/>
      <c r="D62" s="2"/>
      <c r="E62" s="2"/>
      <c r="F62" s="9"/>
      <c r="G62" s="2"/>
      <c r="H62" s="7"/>
      <c r="I62" s="7"/>
    </row>
    <row r="63" spans="2:14" s="8" customFormat="1" ht="201" customHeight="1" x14ac:dyDescent="0.45">
      <c r="B63" s="2"/>
      <c r="C63" s="2"/>
      <c r="D63" s="2"/>
      <c r="E63" s="2"/>
      <c r="F63" s="9"/>
      <c r="G63" s="2"/>
      <c r="H63" s="7"/>
      <c r="I63" s="7"/>
    </row>
    <row r="64" spans="2:14" s="8" customFormat="1" ht="201" customHeight="1" x14ac:dyDescent="0.45">
      <c r="B64" s="2"/>
      <c r="C64" s="2"/>
      <c r="D64" s="2"/>
      <c r="E64" s="2"/>
      <c r="F64" s="9"/>
      <c r="G64" s="2"/>
      <c r="H64" s="7"/>
      <c r="I64" s="7"/>
    </row>
    <row r="65" spans="2:9" s="8" customFormat="1" ht="201" customHeight="1" x14ac:dyDescent="0.45">
      <c r="B65" s="2"/>
      <c r="C65" s="2"/>
      <c r="D65" s="2"/>
      <c r="E65" s="2"/>
      <c r="F65" s="9"/>
      <c r="G65" s="2"/>
      <c r="H65" s="7"/>
      <c r="I65" s="7"/>
    </row>
    <row r="66" spans="2:9" s="8" customFormat="1" ht="201" customHeight="1" x14ac:dyDescent="0.45">
      <c r="B66" s="2"/>
      <c r="C66" s="2"/>
      <c r="D66" s="2"/>
      <c r="E66" s="2"/>
      <c r="F66" s="9"/>
      <c r="G66" s="2"/>
      <c r="H66" s="7"/>
      <c r="I66" s="7"/>
    </row>
    <row r="67" spans="2:9" s="8" customFormat="1" ht="201" customHeight="1" x14ac:dyDescent="0.45">
      <c r="B67" s="2"/>
      <c r="C67" s="2"/>
      <c r="D67" s="2"/>
      <c r="E67" s="2"/>
      <c r="F67" s="9"/>
      <c r="G67" s="2"/>
      <c r="H67" s="7"/>
      <c r="I67" s="7"/>
    </row>
    <row r="68" spans="2:9" s="8" customFormat="1" ht="201" customHeight="1" x14ac:dyDescent="0.45">
      <c r="B68" s="2"/>
      <c r="C68" s="2"/>
      <c r="D68" s="2"/>
      <c r="E68" s="2"/>
      <c r="F68" s="9"/>
      <c r="G68" s="2"/>
      <c r="H68" s="7"/>
      <c r="I68" s="7"/>
    </row>
    <row r="69" spans="2:9" s="8" customFormat="1" ht="201" customHeight="1" x14ac:dyDescent="0.45">
      <c r="B69" s="2"/>
      <c r="C69" s="2"/>
      <c r="D69" s="2"/>
      <c r="E69" s="2"/>
      <c r="F69" s="9"/>
      <c r="G69" s="2"/>
      <c r="H69" s="7"/>
      <c r="I69" s="7"/>
    </row>
    <row r="70" spans="2:9" s="8" customFormat="1" ht="201" customHeight="1" x14ac:dyDescent="0.45">
      <c r="B70" s="2"/>
      <c r="C70" s="2"/>
      <c r="D70" s="2"/>
      <c r="E70" s="2"/>
      <c r="F70" s="9"/>
      <c r="G70" s="2"/>
      <c r="H70" s="7"/>
      <c r="I70" s="7"/>
    </row>
    <row r="71" spans="2:9" s="8" customFormat="1" ht="201" customHeight="1" x14ac:dyDescent="0.45">
      <c r="B71" s="2"/>
      <c r="C71" s="2"/>
      <c r="D71" s="2"/>
      <c r="E71" s="2"/>
      <c r="F71" s="9"/>
      <c r="G71" s="2"/>
      <c r="H71" s="7"/>
      <c r="I71" s="7"/>
    </row>
    <row r="72" spans="2:9" s="8" customFormat="1" ht="201" customHeight="1" x14ac:dyDescent="0.45">
      <c r="B72" s="2"/>
      <c r="C72" s="2"/>
      <c r="D72" s="2"/>
      <c r="E72" s="2"/>
      <c r="F72" s="9"/>
      <c r="G72" s="2"/>
      <c r="H72" s="7"/>
      <c r="I72" s="7"/>
    </row>
    <row r="73" spans="2:9" s="8" customFormat="1" ht="201" customHeight="1" x14ac:dyDescent="0.45">
      <c r="B73" s="2"/>
      <c r="C73" s="2"/>
      <c r="D73" s="2"/>
      <c r="E73" s="2"/>
      <c r="F73" s="9"/>
      <c r="G73" s="2"/>
      <c r="H73" s="7"/>
      <c r="I73" s="7"/>
    </row>
    <row r="74" spans="2:9" s="8" customFormat="1" ht="201" customHeight="1" x14ac:dyDescent="0.45">
      <c r="B74" s="2"/>
      <c r="C74" s="2"/>
      <c r="D74" s="2"/>
      <c r="E74" s="2"/>
      <c r="F74" s="9"/>
      <c r="G74" s="2"/>
      <c r="H74" s="7"/>
      <c r="I74" s="7"/>
    </row>
    <row r="75" spans="2:9" s="8" customFormat="1" ht="201" customHeight="1" x14ac:dyDescent="0.45">
      <c r="B75" s="2"/>
      <c r="C75" s="2"/>
      <c r="D75" s="2"/>
      <c r="E75" s="2"/>
      <c r="F75" s="9"/>
      <c r="G75" s="2"/>
      <c r="H75" s="7"/>
      <c r="I75" s="7"/>
    </row>
    <row r="76" spans="2:9" s="8" customFormat="1" ht="201" customHeight="1" x14ac:dyDescent="0.45">
      <c r="B76" s="2"/>
      <c r="C76" s="2"/>
      <c r="D76" s="2"/>
      <c r="E76" s="2"/>
      <c r="F76" s="9"/>
      <c r="G76" s="2"/>
      <c r="H76" s="7"/>
      <c r="I76" s="7"/>
    </row>
    <row r="77" spans="2:9" s="8" customFormat="1" ht="201" customHeight="1" x14ac:dyDescent="0.45">
      <c r="B77" s="2"/>
      <c r="C77" s="2"/>
      <c r="D77" s="2"/>
      <c r="E77" s="2"/>
      <c r="F77" s="9"/>
      <c r="G77" s="2"/>
      <c r="H77" s="7"/>
      <c r="I77" s="7"/>
    </row>
    <row r="78" spans="2:9" s="8" customFormat="1" ht="201" customHeight="1" x14ac:dyDescent="0.45">
      <c r="B78" s="2"/>
      <c r="C78" s="2"/>
      <c r="D78" s="2"/>
      <c r="E78" s="2"/>
      <c r="F78" s="9"/>
      <c r="G78" s="2"/>
      <c r="H78" s="7"/>
      <c r="I78" s="7"/>
    </row>
    <row r="79" spans="2:9" s="8" customFormat="1" ht="201" customHeight="1" x14ac:dyDescent="0.45">
      <c r="B79" s="2"/>
      <c r="C79" s="2"/>
      <c r="D79" s="2"/>
      <c r="E79" s="2"/>
      <c r="F79" s="9"/>
      <c r="G79" s="2"/>
      <c r="H79" s="7"/>
      <c r="I79" s="7"/>
    </row>
    <row r="80" spans="2:9" s="8" customFormat="1" ht="201" customHeight="1" x14ac:dyDescent="0.45">
      <c r="B80" s="2"/>
      <c r="C80" s="2"/>
      <c r="D80" s="2"/>
      <c r="E80" s="2"/>
      <c r="F80" s="9"/>
      <c r="G80" s="2"/>
      <c r="H80" s="7"/>
      <c r="I80" s="7"/>
    </row>
    <row r="81" spans="2:9" s="8" customFormat="1" ht="201" customHeight="1" x14ac:dyDescent="0.45">
      <c r="B81" s="2"/>
      <c r="C81" s="2"/>
      <c r="D81" s="2"/>
      <c r="E81" s="2"/>
      <c r="F81" s="9"/>
      <c r="G81" s="2"/>
      <c r="H81" s="7"/>
      <c r="I81" s="7"/>
    </row>
    <row r="82" spans="2:9" s="8" customFormat="1" ht="201" customHeight="1" x14ac:dyDescent="0.45">
      <c r="B82" s="2"/>
      <c r="C82" s="2"/>
      <c r="D82" s="2"/>
      <c r="E82" s="2"/>
      <c r="F82" s="9"/>
      <c r="G82" s="2"/>
      <c r="H82" s="7"/>
      <c r="I82" s="7"/>
    </row>
    <row r="83" spans="2:9" s="8" customFormat="1" ht="201" customHeight="1" x14ac:dyDescent="0.45">
      <c r="B83" s="2"/>
      <c r="C83" s="2"/>
      <c r="D83" s="2"/>
      <c r="E83" s="2"/>
      <c r="F83" s="9"/>
      <c r="G83" s="2"/>
      <c r="H83" s="7"/>
      <c r="I83" s="7"/>
    </row>
    <row r="84" spans="2:9" s="8" customFormat="1" ht="201" customHeight="1" x14ac:dyDescent="0.45">
      <c r="B84" s="2"/>
      <c r="C84" s="2"/>
      <c r="D84" s="2"/>
      <c r="E84" s="2"/>
      <c r="F84" s="9"/>
      <c r="G84" s="2"/>
      <c r="H84" s="7"/>
      <c r="I84" s="7"/>
    </row>
    <row r="85" spans="2:9" s="8" customFormat="1" ht="201" customHeight="1" x14ac:dyDescent="0.45">
      <c r="B85" s="2"/>
      <c r="C85" s="2"/>
      <c r="D85" s="2"/>
      <c r="E85" s="2"/>
      <c r="F85" s="9"/>
      <c r="G85" s="2"/>
      <c r="H85" s="7"/>
      <c r="I85" s="7"/>
    </row>
    <row r="86" spans="2:9" s="8" customFormat="1" ht="201" customHeight="1" x14ac:dyDescent="0.45">
      <c r="B86" s="2"/>
      <c r="C86" s="2"/>
      <c r="D86" s="2"/>
      <c r="E86" s="2"/>
      <c r="F86" s="9"/>
      <c r="G86" s="2"/>
      <c r="H86" s="7"/>
      <c r="I86" s="7"/>
    </row>
    <row r="87" spans="2:9" s="8" customFormat="1" ht="201" customHeight="1" x14ac:dyDescent="0.45">
      <c r="B87" s="2"/>
      <c r="C87" s="2"/>
      <c r="D87" s="2"/>
      <c r="E87" s="2"/>
      <c r="F87" s="9"/>
      <c r="G87" s="2"/>
      <c r="H87" s="7"/>
      <c r="I87" s="7"/>
    </row>
    <row r="88" spans="2:9" s="8" customFormat="1" ht="201" customHeight="1" x14ac:dyDescent="0.45">
      <c r="B88" s="2"/>
      <c r="C88" s="2"/>
      <c r="D88" s="2"/>
      <c r="E88" s="2"/>
      <c r="F88" s="9"/>
      <c r="G88" s="2"/>
      <c r="H88" s="7"/>
      <c r="I88" s="7"/>
    </row>
    <row r="89" spans="2:9" s="8" customFormat="1" ht="201" customHeight="1" x14ac:dyDescent="0.45">
      <c r="B89" s="2"/>
      <c r="C89" s="2"/>
      <c r="D89" s="2"/>
      <c r="E89" s="2"/>
      <c r="F89" s="9"/>
      <c r="G89" s="2"/>
      <c r="H89" s="7"/>
      <c r="I89" s="7"/>
    </row>
    <row r="90" spans="2:9" s="8" customFormat="1" ht="201" customHeight="1" x14ac:dyDescent="0.45">
      <c r="B90" s="2"/>
      <c r="C90" s="2"/>
      <c r="D90" s="2"/>
      <c r="E90" s="2"/>
      <c r="F90" s="9"/>
      <c r="G90" s="2"/>
      <c r="H90" s="7"/>
      <c r="I90" s="7"/>
    </row>
    <row r="91" spans="2:9" s="8" customFormat="1" ht="201" customHeight="1" x14ac:dyDescent="0.45">
      <c r="B91" s="2"/>
      <c r="C91" s="2"/>
      <c r="D91" s="2"/>
      <c r="E91" s="2"/>
      <c r="F91" s="9"/>
      <c r="G91" s="2"/>
      <c r="H91" s="7"/>
      <c r="I91" s="7"/>
    </row>
    <row r="92" spans="2:9" s="8" customFormat="1" ht="201" customHeight="1" x14ac:dyDescent="0.45">
      <c r="B92" s="2"/>
      <c r="C92" s="2"/>
      <c r="D92" s="2"/>
      <c r="E92" s="2"/>
      <c r="F92" s="9"/>
      <c r="G92" s="2"/>
      <c r="H92" s="7"/>
      <c r="I92" s="7"/>
    </row>
    <row r="93" spans="2:9" s="8" customFormat="1" ht="201" customHeight="1" x14ac:dyDescent="0.45">
      <c r="B93" s="2"/>
      <c r="C93" s="2"/>
      <c r="D93" s="2"/>
      <c r="E93" s="2"/>
      <c r="F93" s="9"/>
      <c r="G93" s="2"/>
      <c r="H93" s="7"/>
      <c r="I93" s="7"/>
    </row>
    <row r="94" spans="2:9" s="8" customFormat="1" ht="201" customHeight="1" x14ac:dyDescent="0.45">
      <c r="B94" s="2"/>
      <c r="C94" s="2"/>
      <c r="D94" s="2"/>
      <c r="E94" s="2"/>
      <c r="F94" s="9"/>
      <c r="G94" s="2"/>
      <c r="H94" s="7"/>
      <c r="I94" s="7"/>
    </row>
    <row r="95" spans="2:9" s="8" customFormat="1" ht="201" customHeight="1" x14ac:dyDescent="0.45">
      <c r="B95" s="2"/>
      <c r="C95" s="2"/>
      <c r="D95" s="2"/>
      <c r="E95" s="2"/>
      <c r="F95" s="9"/>
      <c r="G95" s="2"/>
      <c r="H95" s="7"/>
      <c r="I95" s="7"/>
    </row>
    <row r="96" spans="2:9" s="8" customFormat="1" ht="201" customHeight="1" x14ac:dyDescent="0.45">
      <c r="B96" s="2"/>
      <c r="C96" s="2"/>
      <c r="D96" s="2"/>
      <c r="E96" s="2"/>
      <c r="F96" s="9"/>
      <c r="G96" s="2"/>
      <c r="H96" s="7"/>
      <c r="I96" s="7"/>
    </row>
    <row r="97" spans="2:7" s="8" customFormat="1" ht="201" customHeight="1" x14ac:dyDescent="0.45">
      <c r="B97" s="4"/>
      <c r="C97" s="4"/>
      <c r="D97" s="4"/>
      <c r="E97" s="2"/>
      <c r="F97" s="11"/>
      <c r="G97" s="4"/>
    </row>
    <row r="98" spans="2:7" s="8" customFormat="1" ht="201" customHeight="1" x14ac:dyDescent="0.45">
      <c r="B98" s="4"/>
      <c r="C98" s="4"/>
      <c r="D98" s="4"/>
      <c r="E98" s="2"/>
      <c r="F98" s="11"/>
      <c r="G98" s="4"/>
    </row>
    <row r="99" spans="2:7" s="8" customFormat="1" ht="201" customHeight="1" x14ac:dyDescent="0.45">
      <c r="B99" s="4"/>
      <c r="C99" s="4"/>
      <c r="D99" s="4"/>
      <c r="E99" s="2"/>
      <c r="F99" s="11"/>
      <c r="G99" s="4"/>
    </row>
    <row r="100" spans="2:7" s="8" customFormat="1" ht="201" customHeight="1" x14ac:dyDescent="0.45">
      <c r="B100" s="4"/>
      <c r="C100" s="4"/>
      <c r="D100" s="4"/>
      <c r="E100" s="2"/>
      <c r="F100" s="11"/>
      <c r="G100" s="4"/>
    </row>
    <row r="101" spans="2:7" s="8" customFormat="1" ht="201" customHeight="1" x14ac:dyDescent="0.45">
      <c r="B101" s="4"/>
      <c r="C101" s="4"/>
      <c r="D101" s="4"/>
      <c r="E101" s="2"/>
      <c r="F101" s="11"/>
      <c r="G101" s="4"/>
    </row>
  </sheetData>
  <sheetProtection sheet="1" objects="1" scenarios="1" selectLockedCells="1" selectUnlockedCells="1"/>
  <mergeCells count="1">
    <mergeCell ref="B1:C1"/>
  </mergeCells>
  <pageMargins left="0.25" right="0.25" top="0.75" bottom="0.75" header="0.3" footer="0.3"/>
  <pageSetup paperSize="8" scale="6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5319C-7E78-4DBF-9E25-87514BCF1B32}">
  <sheetPr>
    <pageSetUpPr fitToPage="1"/>
  </sheetPr>
  <dimension ref="A3:D15"/>
  <sheetViews>
    <sheetView workbookViewId="0">
      <selection activeCell="G6" sqref="G6"/>
    </sheetView>
  </sheetViews>
  <sheetFormatPr defaultColWidth="9.1328125" defaultRowHeight="14.25" x14ac:dyDescent="0.45"/>
  <cols>
    <col min="1" max="1" width="16.1328125" style="14" customWidth="1"/>
    <col min="2" max="2" width="21.265625" style="14" customWidth="1"/>
    <col min="3" max="3" width="16.3984375" style="14" bestFit="1" customWidth="1"/>
    <col min="4" max="16384" width="9.1328125" style="14"/>
  </cols>
  <sheetData>
    <row r="3" spans="1:4" ht="18" x14ac:dyDescent="0.45">
      <c r="A3" s="40" t="s">
        <v>16</v>
      </c>
      <c r="B3" s="41"/>
      <c r="C3" s="41"/>
      <c r="D3" s="42"/>
    </row>
    <row r="4" spans="1:4" x14ac:dyDescent="0.45">
      <c r="A4" s="15" t="s">
        <v>17</v>
      </c>
      <c r="B4" s="15" t="s">
        <v>18</v>
      </c>
      <c r="C4" s="15" t="s">
        <v>19</v>
      </c>
      <c r="D4" s="15" t="s">
        <v>5</v>
      </c>
    </row>
    <row r="5" spans="1:4" ht="26.25" x14ac:dyDescent="0.45">
      <c r="A5" s="12">
        <v>8075573</v>
      </c>
      <c r="B5" s="13" t="s">
        <v>11</v>
      </c>
      <c r="C5" s="12">
        <v>5045704125227</v>
      </c>
      <c r="D5" s="12">
        <v>14</v>
      </c>
    </row>
    <row r="6" spans="1:4" ht="26.25" x14ac:dyDescent="0.45">
      <c r="A6" s="12">
        <v>8083512</v>
      </c>
      <c r="B6" s="13" t="s">
        <v>14</v>
      </c>
      <c r="C6" s="13">
        <v>5045705296544</v>
      </c>
      <c r="D6" s="12">
        <v>16</v>
      </c>
    </row>
    <row r="7" spans="1:4" ht="39.4" x14ac:dyDescent="0.45">
      <c r="A7" s="12">
        <v>8077568</v>
      </c>
      <c r="B7" s="13" t="s">
        <v>15</v>
      </c>
      <c r="C7" s="13">
        <v>5045704465873</v>
      </c>
      <c r="D7" s="12">
        <v>1</v>
      </c>
    </row>
    <row r="8" spans="1:4" x14ac:dyDescent="0.45">
      <c r="A8" s="16"/>
      <c r="B8" s="16"/>
      <c r="C8" s="16"/>
      <c r="D8" s="12">
        <f>SUM(D5:D7)</f>
        <v>31</v>
      </c>
    </row>
    <row r="11" spans="1:4" ht="18" x14ac:dyDescent="0.45">
      <c r="A11" s="40" t="s">
        <v>20</v>
      </c>
      <c r="B11" s="41"/>
      <c r="C11" s="41"/>
      <c r="D11" s="42"/>
    </row>
    <row r="12" spans="1:4" x14ac:dyDescent="0.45">
      <c r="A12" s="15" t="s">
        <v>17</v>
      </c>
      <c r="B12" s="15" t="s">
        <v>18</v>
      </c>
      <c r="C12" s="15" t="s">
        <v>19</v>
      </c>
      <c r="D12" s="15" t="s">
        <v>5</v>
      </c>
    </row>
    <row r="13" spans="1:4" ht="39.4" x14ac:dyDescent="0.45">
      <c r="A13" s="12">
        <v>8078860</v>
      </c>
      <c r="B13" s="13" t="s">
        <v>12</v>
      </c>
      <c r="C13" s="12">
        <v>5045704730599</v>
      </c>
      <c r="D13" s="12">
        <v>28</v>
      </c>
    </row>
    <row r="14" spans="1:4" x14ac:dyDescent="0.45">
      <c r="A14" s="12">
        <v>8076376</v>
      </c>
      <c r="B14" s="13" t="s">
        <v>13</v>
      </c>
      <c r="C14" s="13">
        <v>5045704459308</v>
      </c>
      <c r="D14" s="12">
        <v>33</v>
      </c>
    </row>
    <row r="15" spans="1:4" x14ac:dyDescent="0.45">
      <c r="A15" s="16"/>
      <c r="B15" s="16"/>
      <c r="C15" s="16"/>
      <c r="D15" s="12">
        <f>SUM(D13:D14)</f>
        <v>61</v>
      </c>
    </row>
  </sheetData>
  <mergeCells count="2">
    <mergeCell ref="A3:D3"/>
    <mergeCell ref="A11:D1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9044ef7c0f664cae4b4693715ee4640a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7d4b100c2d9c11802b80518694abbf4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Props1.xml><?xml version="1.0" encoding="utf-8"?>
<ds:datastoreItem xmlns:ds="http://schemas.openxmlformats.org/officeDocument/2006/customXml" ds:itemID="{2E61F179-13DA-4FAA-869C-EA25950B32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279DDF-2E0D-41D0-9F35-E842DE91BB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337A3E-C781-4E51-B763-5914A6F8F440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3287f65e-bd81-4ef8-9d4a-f770dbe35018"/>
    <ds:schemaRef ds:uri="534545f7-dfad-40dc-8880-0a5cc848d94b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OFFER</vt:lpstr>
      <vt:lpstr>PACKING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2025-12-17T10:12:53Z</dcterms:created>
  <dcterms:modified xsi:type="dcterms:W3CDTF">2026-01-06T14:49:39Z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