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Shoes\"/>
    </mc:Choice>
  </mc:AlternateContent>
  <xr:revisionPtr revIDLastSave="0" documentId="13_ncr:1_{3E7E1871-04DA-4925-ACF0-02132FEB7B3F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6" r:id="rId1"/>
  </sheets>
  <externalReferences>
    <externalReference r:id="rId2"/>
  </externalReferences>
  <definedNames>
    <definedName name="_xlnm._FilterDatabase" localSheetId="0" hidden="1">OFFER!$A$1:$R$306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" i="6" l="1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U223" i="6"/>
  <c r="U224" i="6"/>
  <c r="U225" i="6"/>
  <c r="U226" i="6"/>
  <c r="U227" i="6"/>
  <c r="U228" i="6"/>
  <c r="U229" i="6"/>
  <c r="U230" i="6"/>
  <c r="U231" i="6"/>
  <c r="U232" i="6"/>
  <c r="U233" i="6"/>
  <c r="U234" i="6"/>
  <c r="U235" i="6"/>
  <c r="U236" i="6"/>
  <c r="U237" i="6"/>
  <c r="U238" i="6"/>
  <c r="U239" i="6"/>
  <c r="U240" i="6"/>
  <c r="U241" i="6"/>
  <c r="U242" i="6"/>
  <c r="U243" i="6"/>
  <c r="U244" i="6"/>
  <c r="U245" i="6"/>
  <c r="U246" i="6"/>
  <c r="U247" i="6"/>
  <c r="U248" i="6"/>
  <c r="U249" i="6"/>
  <c r="U250" i="6"/>
  <c r="U251" i="6"/>
  <c r="U252" i="6"/>
  <c r="U253" i="6"/>
  <c r="U254" i="6"/>
  <c r="U255" i="6"/>
  <c r="U256" i="6"/>
  <c r="U257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U270" i="6"/>
  <c r="U271" i="6"/>
  <c r="U272" i="6"/>
  <c r="U273" i="6"/>
  <c r="U274" i="6"/>
  <c r="U275" i="6"/>
  <c r="U276" i="6"/>
  <c r="U277" i="6"/>
  <c r="U278" i="6"/>
  <c r="U279" i="6"/>
  <c r="U280" i="6"/>
  <c r="U281" i="6"/>
  <c r="U282" i="6"/>
  <c r="U283" i="6"/>
  <c r="U284" i="6"/>
  <c r="U285" i="6"/>
  <c r="U286" i="6"/>
  <c r="U287" i="6"/>
  <c r="U288" i="6"/>
  <c r="U289" i="6"/>
  <c r="U290" i="6"/>
  <c r="U291" i="6"/>
  <c r="U292" i="6"/>
  <c r="U293" i="6"/>
  <c r="U294" i="6"/>
  <c r="U295" i="6"/>
  <c r="U296" i="6"/>
  <c r="U297" i="6"/>
  <c r="U298" i="6"/>
  <c r="U299" i="6"/>
  <c r="U300" i="6"/>
  <c r="U301" i="6"/>
  <c r="U302" i="6"/>
  <c r="U303" i="6"/>
  <c r="U304" i="6"/>
  <c r="U305" i="6"/>
  <c r="U306" i="6"/>
  <c r="U2" i="6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223" i="6"/>
  <c r="W224" i="6"/>
  <c r="W225" i="6"/>
  <c r="W226" i="6"/>
  <c r="W227" i="6"/>
  <c r="W228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W244" i="6"/>
  <c r="W245" i="6"/>
  <c r="W246" i="6"/>
  <c r="W247" i="6"/>
  <c r="W248" i="6"/>
  <c r="W249" i="6"/>
  <c r="W250" i="6"/>
  <c r="W251" i="6"/>
  <c r="W252" i="6"/>
  <c r="W253" i="6"/>
  <c r="W254" i="6"/>
  <c r="W255" i="6"/>
  <c r="W256" i="6"/>
  <c r="W257" i="6"/>
  <c r="W258" i="6"/>
  <c r="W259" i="6"/>
  <c r="W260" i="6"/>
  <c r="W261" i="6"/>
  <c r="W262" i="6"/>
  <c r="W263" i="6"/>
  <c r="W264" i="6"/>
  <c r="W265" i="6"/>
  <c r="W266" i="6"/>
  <c r="W267" i="6"/>
  <c r="W268" i="6"/>
  <c r="W269" i="6"/>
  <c r="W270" i="6"/>
  <c r="W271" i="6"/>
  <c r="W272" i="6"/>
  <c r="W273" i="6"/>
  <c r="W274" i="6"/>
  <c r="W275" i="6"/>
  <c r="W276" i="6"/>
  <c r="W277" i="6"/>
  <c r="W278" i="6"/>
  <c r="W279" i="6"/>
  <c r="W280" i="6"/>
  <c r="W281" i="6"/>
  <c r="W282" i="6"/>
  <c r="W283" i="6"/>
  <c r="W284" i="6"/>
  <c r="W285" i="6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V151" i="6"/>
  <c r="V152" i="6"/>
  <c r="V153" i="6"/>
  <c r="V154" i="6"/>
  <c r="V155" i="6"/>
  <c r="V156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6" i="6"/>
  <c r="V187" i="6"/>
  <c r="V188" i="6"/>
  <c r="V189" i="6"/>
  <c r="V190" i="6"/>
  <c r="V191" i="6"/>
  <c r="V192" i="6"/>
  <c r="V193" i="6"/>
  <c r="V194" i="6"/>
  <c r="V195" i="6"/>
  <c r="V196" i="6"/>
  <c r="V197" i="6"/>
  <c r="V198" i="6"/>
  <c r="V199" i="6"/>
  <c r="V200" i="6"/>
  <c r="V201" i="6"/>
  <c r="V202" i="6"/>
  <c r="V203" i="6"/>
  <c r="V204" i="6"/>
  <c r="V205" i="6"/>
  <c r="V206" i="6"/>
  <c r="V207" i="6"/>
  <c r="V208" i="6"/>
  <c r="V209" i="6"/>
  <c r="V210" i="6"/>
  <c r="V211" i="6"/>
  <c r="V212" i="6"/>
  <c r="V213" i="6"/>
  <c r="V214" i="6"/>
  <c r="V215" i="6"/>
  <c r="V216" i="6"/>
  <c r="V217" i="6"/>
  <c r="V218" i="6"/>
  <c r="V219" i="6"/>
  <c r="V220" i="6"/>
  <c r="V221" i="6"/>
  <c r="V222" i="6"/>
  <c r="V223" i="6"/>
  <c r="V224" i="6"/>
  <c r="V225" i="6"/>
  <c r="V226" i="6"/>
  <c r="V227" i="6"/>
  <c r="V228" i="6"/>
  <c r="V229" i="6"/>
  <c r="V230" i="6"/>
  <c r="V231" i="6"/>
  <c r="V232" i="6"/>
  <c r="V233" i="6"/>
  <c r="V234" i="6"/>
  <c r="V235" i="6"/>
  <c r="V236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2" i="6"/>
  <c r="V253" i="6"/>
  <c r="V254" i="6"/>
  <c r="V255" i="6"/>
  <c r="V256" i="6"/>
  <c r="V257" i="6"/>
  <c r="V258" i="6"/>
  <c r="V259" i="6"/>
  <c r="V260" i="6"/>
  <c r="V261" i="6"/>
  <c r="V262" i="6"/>
  <c r="V263" i="6"/>
  <c r="V264" i="6"/>
  <c r="V265" i="6"/>
  <c r="V266" i="6"/>
  <c r="V267" i="6"/>
  <c r="V268" i="6"/>
  <c r="V269" i="6"/>
  <c r="V270" i="6"/>
  <c r="V271" i="6"/>
  <c r="V272" i="6"/>
  <c r="V273" i="6"/>
  <c r="V274" i="6"/>
  <c r="V275" i="6"/>
  <c r="V276" i="6"/>
  <c r="V277" i="6"/>
  <c r="V278" i="6"/>
  <c r="V279" i="6"/>
  <c r="V280" i="6"/>
  <c r="V281" i="6"/>
  <c r="V282" i="6"/>
  <c r="V283" i="6"/>
  <c r="V284" i="6"/>
  <c r="V285" i="6"/>
  <c r="V286" i="6"/>
  <c r="V287" i="6"/>
  <c r="V288" i="6"/>
  <c r="V289" i="6"/>
  <c r="V290" i="6"/>
  <c r="V291" i="6"/>
  <c r="V292" i="6"/>
  <c r="V293" i="6"/>
  <c r="V294" i="6"/>
  <c r="V295" i="6"/>
  <c r="V296" i="6"/>
  <c r="V297" i="6"/>
  <c r="V298" i="6"/>
  <c r="V299" i="6"/>
  <c r="V300" i="6"/>
  <c r="V301" i="6"/>
  <c r="V302" i="6"/>
  <c r="V303" i="6"/>
  <c r="V304" i="6"/>
  <c r="V305" i="6"/>
  <c r="V306" i="6"/>
  <c r="V2" i="6"/>
  <c r="T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214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1" i="6"/>
  <c r="T262" i="6"/>
  <c r="T263" i="6"/>
  <c r="T264" i="6"/>
  <c r="T265" i="6"/>
  <c r="T266" i="6"/>
  <c r="T267" i="6"/>
  <c r="T268" i="6"/>
  <c r="T269" i="6"/>
  <c r="T270" i="6"/>
  <c r="T271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85" i="6"/>
  <c r="T286" i="6"/>
  <c r="T287" i="6"/>
  <c r="T288" i="6"/>
  <c r="T289" i="6"/>
  <c r="T290" i="6"/>
  <c r="T291" i="6"/>
  <c r="T292" i="6"/>
  <c r="T293" i="6"/>
  <c r="T294" i="6"/>
  <c r="T295" i="6"/>
  <c r="T296" i="6"/>
  <c r="T297" i="6"/>
  <c r="T298" i="6"/>
  <c r="T299" i="6"/>
  <c r="T300" i="6"/>
  <c r="T301" i="6"/>
  <c r="T302" i="6"/>
  <c r="T303" i="6"/>
  <c r="T304" i="6"/>
  <c r="T305" i="6"/>
  <c r="T306" i="6"/>
  <c r="T2" i="6"/>
  <c r="R307" i="6"/>
  <c r="O2" i="6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W139" i="6" l="1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8" i="6"/>
  <c r="W179" i="6"/>
  <c r="W180" i="6"/>
  <c r="W181" i="6"/>
  <c r="W182" i="6"/>
  <c r="W183" i="6"/>
  <c r="W184" i="6"/>
  <c r="W185" i="6"/>
  <c r="W186" i="6"/>
  <c r="W187" i="6"/>
  <c r="W188" i="6"/>
  <c r="W189" i="6"/>
  <c r="W190" i="6"/>
  <c r="W191" i="6"/>
  <c r="W19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1" i="6"/>
  <c r="W212" i="6"/>
  <c r="W213" i="6"/>
  <c r="W214" i="6"/>
  <c r="W215" i="6"/>
  <c r="W216" i="6"/>
  <c r="W217" i="6"/>
  <c r="W218" i="6"/>
  <c r="W219" i="6"/>
  <c r="W220" i="6"/>
  <c r="W221" i="6"/>
  <c r="W222" i="6"/>
  <c r="X3" i="6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1" i="6"/>
  <c r="X142" i="6"/>
  <c r="X143" i="6"/>
  <c r="X144" i="6"/>
  <c r="X145" i="6"/>
  <c r="X146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X173" i="6"/>
  <c r="X174" i="6"/>
  <c r="X175" i="6"/>
  <c r="X176" i="6"/>
  <c r="X177" i="6"/>
  <c r="X178" i="6"/>
  <c r="X179" i="6"/>
  <c r="X180" i="6"/>
  <c r="X181" i="6"/>
  <c r="X182" i="6"/>
  <c r="X183" i="6"/>
  <c r="X184" i="6"/>
  <c r="X185" i="6"/>
  <c r="X186" i="6"/>
  <c r="X187" i="6"/>
  <c r="X192" i="6"/>
  <c r="X193" i="6"/>
  <c r="X194" i="6"/>
  <c r="X195" i="6"/>
  <c r="X196" i="6"/>
  <c r="X197" i="6"/>
  <c r="X198" i="6"/>
  <c r="X199" i="6"/>
  <c r="X200" i="6"/>
  <c r="X201" i="6"/>
  <c r="X202" i="6"/>
  <c r="X203" i="6"/>
  <c r="X204" i="6"/>
  <c r="X205" i="6"/>
  <c r="X206" i="6"/>
  <c r="X207" i="6"/>
  <c r="X208" i="6"/>
  <c r="X209" i="6"/>
  <c r="X210" i="6"/>
  <c r="X211" i="6"/>
  <c r="X212" i="6"/>
  <c r="X213" i="6"/>
  <c r="X214" i="6"/>
  <c r="X215" i="6"/>
  <c r="X216" i="6"/>
  <c r="X217" i="6"/>
  <c r="X218" i="6"/>
  <c r="X219" i="6"/>
  <c r="X220" i="6"/>
  <c r="X221" i="6"/>
  <c r="X222" i="6"/>
  <c r="X223" i="6"/>
  <c r="X224" i="6"/>
  <c r="X225" i="6"/>
  <c r="X226" i="6"/>
  <c r="X227" i="6"/>
  <c r="X228" i="6"/>
  <c r="X229" i="6"/>
  <c r="X230" i="6"/>
  <c r="X231" i="6"/>
  <c r="X232" i="6"/>
  <c r="X233" i="6"/>
  <c r="X234" i="6"/>
  <c r="X235" i="6"/>
  <c r="X236" i="6"/>
  <c r="X237" i="6"/>
  <c r="X238" i="6"/>
  <c r="X239" i="6"/>
  <c r="X240" i="6"/>
  <c r="X241" i="6"/>
  <c r="X242" i="6"/>
  <c r="X243" i="6"/>
  <c r="X244" i="6"/>
  <c r="X245" i="6"/>
  <c r="X246" i="6"/>
  <c r="X247" i="6"/>
  <c r="X248" i="6"/>
  <c r="X249" i="6"/>
  <c r="X250" i="6"/>
  <c r="X251" i="6"/>
  <c r="X252" i="6"/>
  <c r="X253" i="6"/>
  <c r="X254" i="6"/>
  <c r="X255" i="6"/>
  <c r="X256" i="6"/>
  <c r="X257" i="6"/>
  <c r="X258" i="6"/>
  <c r="X259" i="6"/>
  <c r="X260" i="6"/>
  <c r="X261" i="6"/>
  <c r="X262" i="6"/>
  <c r="X263" i="6"/>
  <c r="X264" i="6"/>
  <c r="X265" i="6"/>
  <c r="X266" i="6"/>
  <c r="X267" i="6"/>
  <c r="X268" i="6"/>
  <c r="X269" i="6"/>
  <c r="X270" i="6"/>
  <c r="X271" i="6"/>
  <c r="X272" i="6"/>
  <c r="X273" i="6"/>
  <c r="X274" i="6"/>
  <c r="X275" i="6"/>
  <c r="X276" i="6"/>
  <c r="X277" i="6"/>
  <c r="X278" i="6"/>
  <c r="X279" i="6"/>
  <c r="X280" i="6"/>
  <c r="X281" i="6"/>
  <c r="X282" i="6"/>
  <c r="X283" i="6"/>
  <c r="X284" i="6"/>
  <c r="X285" i="6"/>
  <c r="W286" i="6"/>
  <c r="X286" i="6" s="1"/>
  <c r="W287" i="6"/>
  <c r="X287" i="6" s="1"/>
  <c r="W288" i="6"/>
  <c r="X288" i="6" s="1"/>
  <c r="W289" i="6"/>
  <c r="X289" i="6" s="1"/>
  <c r="W290" i="6"/>
  <c r="X290" i="6" s="1"/>
  <c r="W291" i="6"/>
  <c r="X291" i="6" s="1"/>
  <c r="W292" i="6"/>
  <c r="X292" i="6" s="1"/>
  <c r="W293" i="6"/>
  <c r="X293" i="6" s="1"/>
  <c r="W294" i="6"/>
  <c r="X294" i="6" s="1"/>
  <c r="W295" i="6"/>
  <c r="X295" i="6" s="1"/>
  <c r="W296" i="6"/>
  <c r="X296" i="6" s="1"/>
  <c r="W297" i="6"/>
  <c r="X297" i="6" s="1"/>
  <c r="W298" i="6"/>
  <c r="X298" i="6" s="1"/>
  <c r="W299" i="6"/>
  <c r="X299" i="6" s="1"/>
  <c r="W300" i="6"/>
  <c r="X300" i="6" s="1"/>
  <c r="W301" i="6"/>
  <c r="X301" i="6" s="1"/>
  <c r="W302" i="6"/>
  <c r="X302" i="6" s="1"/>
  <c r="W303" i="6"/>
  <c r="X303" i="6" s="1"/>
  <c r="W304" i="6"/>
  <c r="X304" i="6" s="1"/>
  <c r="W305" i="6"/>
  <c r="X305" i="6" s="1"/>
  <c r="W306" i="6"/>
  <c r="X306" i="6" s="1"/>
  <c r="W2" i="6"/>
  <c r="X2" i="6" s="1"/>
  <c r="V307" i="6"/>
  <c r="T307" i="6"/>
  <c r="X140" i="6" l="1"/>
  <c r="X188" i="6"/>
  <c r="X189" i="6"/>
  <c r="X190" i="6"/>
  <c r="X191" i="6"/>
  <c r="X307" i="6"/>
</calcChain>
</file>

<file path=xl/sharedStrings.xml><?xml version="1.0" encoding="utf-8"?>
<sst xmlns="http://schemas.openxmlformats.org/spreadsheetml/2006/main" count="3989" uniqueCount="91">
  <si>
    <t>IMAGE</t>
  </si>
  <si>
    <t>Box number</t>
  </si>
  <si>
    <t>Brand</t>
  </si>
  <si>
    <t>Bar Code</t>
  </si>
  <si>
    <t>Article</t>
  </si>
  <si>
    <t>CONCAT</t>
  </si>
  <si>
    <t>DISCRIPTION</t>
  </si>
  <si>
    <t>Color</t>
  </si>
  <si>
    <t>Size</t>
  </si>
  <si>
    <t>Gender</t>
  </si>
  <si>
    <t>PRODUCT TYPE</t>
  </si>
  <si>
    <t>Category</t>
  </si>
  <si>
    <t>Dvision</t>
  </si>
  <si>
    <t>HS Code</t>
  </si>
  <si>
    <t>Availability</t>
  </si>
  <si>
    <t>Origin</t>
  </si>
  <si>
    <t xml:space="preserve">Composition </t>
  </si>
  <si>
    <t>QTY</t>
  </si>
  <si>
    <t>RRP €</t>
  </si>
  <si>
    <t>RRP TOT €</t>
  </si>
  <si>
    <t xml:space="preserve">85.5% OFF RRP  
 COST € </t>
  </si>
  <si>
    <t>COST TOT €</t>
  </si>
  <si>
    <t>COST £</t>
  </si>
  <si>
    <t>COST TOT £</t>
  </si>
  <si>
    <t>ADIDAS</t>
  </si>
  <si>
    <t>4066748011728</t>
  </si>
  <si>
    <t>HP6779</t>
  </si>
  <si>
    <t>HP6779-12</t>
  </si>
  <si>
    <t>STAN SMITH</t>
  </si>
  <si>
    <t>CBLACK/CBLACK/WHITE</t>
  </si>
  <si>
    <t>UNISEX</t>
  </si>
  <si>
    <t>SHOES - LOW (NON FOOTBALL)</t>
  </si>
  <si>
    <t>SHOES</t>
  </si>
  <si>
    <t>FOOTWEAR</t>
  </si>
  <si>
    <t>640399939000</t>
  </si>
  <si>
    <t>Italy</t>
  </si>
  <si>
    <t>LEATHER / RUBBER</t>
  </si>
  <si>
    <t>4066748011759</t>
  </si>
  <si>
    <t>HP6779-10</t>
  </si>
  <si>
    <t>4066748011735</t>
  </si>
  <si>
    <t>HP6779-11</t>
  </si>
  <si>
    <t>4066755267682</t>
  </si>
  <si>
    <t>ID7564</t>
  </si>
  <si>
    <t>ID7564-11</t>
  </si>
  <si>
    <t>CWHITE/CWHITE/GREEN</t>
  </si>
  <si>
    <t>4066755267699</t>
  </si>
  <si>
    <t>ID7564-12</t>
  </si>
  <si>
    <t>4066755264049</t>
  </si>
  <si>
    <t>ID7564-6</t>
  </si>
  <si>
    <t>4066755264056</t>
  </si>
  <si>
    <t>ID7564-5</t>
  </si>
  <si>
    <t>4066755264063</t>
  </si>
  <si>
    <t>ID7564-13</t>
  </si>
  <si>
    <t>4066755291106</t>
  </si>
  <si>
    <t>ID7566</t>
  </si>
  <si>
    <t>ID7566-5</t>
  </si>
  <si>
    <t>STAN SMITH W</t>
  </si>
  <si>
    <t>CWHITE/CWHITE/PINGLO</t>
  </si>
  <si>
    <t>FEMALE</t>
  </si>
  <si>
    <t>4066755291069</t>
  </si>
  <si>
    <t>ID7566-6</t>
  </si>
  <si>
    <t>4066755291090</t>
  </si>
  <si>
    <t>ID7566-4</t>
  </si>
  <si>
    <t>4066755291076</t>
  </si>
  <si>
    <t>ID7566-2</t>
  </si>
  <si>
    <t>4066755291083</t>
  </si>
  <si>
    <t>ID7566-3</t>
  </si>
  <si>
    <t>4066755291014</t>
  </si>
  <si>
    <t>ID7567</t>
  </si>
  <si>
    <t>ID7567-2</t>
  </si>
  <si>
    <t>4066755290956</t>
  </si>
  <si>
    <t>ID7567-6</t>
  </si>
  <si>
    <t>4066746387511</t>
  </si>
  <si>
    <t>IG9945</t>
  </si>
  <si>
    <t>IG9945-9</t>
  </si>
  <si>
    <t>4066746387467</t>
  </si>
  <si>
    <t>IG9945-8</t>
  </si>
  <si>
    <t>4066746383711</t>
  </si>
  <si>
    <t>IG9949</t>
  </si>
  <si>
    <t>IG9949-8</t>
  </si>
  <si>
    <t>CBLACK/CBLACK/CBLACK</t>
  </si>
  <si>
    <t>4066746383704</t>
  </si>
  <si>
    <t>IG9949-6</t>
  </si>
  <si>
    <t>4066746383681</t>
  </si>
  <si>
    <t>IG9949-3</t>
  </si>
  <si>
    <t>4066746383674</t>
  </si>
  <si>
    <t>IG9949-5</t>
  </si>
  <si>
    <t>4066746383667</t>
  </si>
  <si>
    <t>IG9949-4</t>
  </si>
  <si>
    <t>4066746383650</t>
  </si>
  <si>
    <t>IG9949-9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</si>
</sst>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Helv"/>
      <family val="2"/>
      <charset val="134"/>
    </font>
    <font>
      <sz val="11"/>
      <color theme="1"/>
      <name val="Calibri"/>
      <family val="2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2" fillId="0" borderId="0">
      <alignment vertical="center"/>
    </xf>
    <xf numFmtId="0" fontId="4" fillId="0" borderId="0"/>
    <xf numFmtId="0" fontId="6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3" fillId="0" borderId="0" applyNumberFormat="0" applyFont="0" applyFill="0" applyBorder="0" applyProtection="0">
      <alignment horizontal="center" vertical="center"/>
    </xf>
    <xf numFmtId="0" fontId="2" fillId="0" borderId="0"/>
    <xf numFmtId="0" fontId="3" fillId="0" borderId="0">
      <alignment horizontal="left" vertical="center" wrapText="1"/>
    </xf>
  </cellStyleXfs>
  <cellXfs count="16">
    <xf numFmtId="0" fontId="0" fillId="0" borderId="0" xfId="0"/>
    <xf numFmtId="1" fontId="9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2">
    <cellStyle name="_ET_STYLE_NoName_00_" xfId="1" xr:uid="{00000000-0005-0000-0000-000000000000}"/>
    <cellStyle name="Collegamento ipertestuale 2" xfId="6" xr:uid="{00000000-0005-0000-0000-000003000000}"/>
    <cellStyle name="Heading 4 2" xfId="9" xr:uid="{B611B651-E042-47D5-94EC-91D82A10C857}"/>
    <cellStyle name="Normal" xfId="0" builtinId="0"/>
    <cellStyle name="Normal 2 4" xfId="11" xr:uid="{A4F0BAD2-AD21-414D-9A19-7814E4F1ECBA}"/>
    <cellStyle name="Normal 4 2 3" xfId="10" xr:uid="{AAFB9E95-AD1C-4D4F-93A4-15B1DBBD24EB}"/>
    <cellStyle name="Normale 2" xfId="4" xr:uid="{00000000-0005-0000-0000-000007000000}"/>
    <cellStyle name="Normale 2 2" xfId="7" xr:uid="{00000000-0005-0000-0000-000008000000}"/>
    <cellStyle name="常规 2" xfId="2" xr:uid="{00000000-0005-0000-0000-000009000000}"/>
    <cellStyle name="常规 2 2" xfId="5" xr:uid="{00000000-0005-0000-0000-00000A000000}"/>
    <cellStyle name="常规_Sheet1" xfId="8" xr:uid="{00000000-0005-0000-0000-00000B000000}"/>
    <cellStyle name="样式 1" xfId="3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149087</xdr:colOff>
      <xdr:row>1</xdr:row>
      <xdr:rowOff>207065</xdr:rowOff>
    </xdr:from>
    <xdr:to>
      <xdr:col>0</xdr:col>
      <xdr:colOff>1156877</xdr:colOff>
      <xdr:row>1</xdr:row>
      <xdr:rowOff>817080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99C69B0-295E-4F6F-9DBF-78F0CA428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2</xdr:row>
      <xdr:rowOff>207065</xdr:rowOff>
    </xdr:from>
    <xdr:to>
      <xdr:col>0</xdr:col>
      <xdr:colOff>1156877</xdr:colOff>
      <xdr:row>2</xdr:row>
      <xdr:rowOff>817080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A2F7CEB-756A-4EB7-96E6-082AA40A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3</xdr:row>
      <xdr:rowOff>207065</xdr:rowOff>
    </xdr:from>
    <xdr:to>
      <xdr:col>0</xdr:col>
      <xdr:colOff>1156877</xdr:colOff>
      <xdr:row>3</xdr:row>
      <xdr:rowOff>817080</xdr:rowOff>
    </xdr:to>
    <xdr:pic>
      <xdr:nvPicPr>
        <xdr:cNvPr id="1321" name="Picture 1320">
          <a:extLst>
            <a:ext uri="{FF2B5EF4-FFF2-40B4-BE49-F238E27FC236}">
              <a16:creationId xmlns:a16="http://schemas.microsoft.com/office/drawing/2014/main" id="{C0D519D6-1475-4654-AFE3-2CCAA602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4</xdr:row>
      <xdr:rowOff>207065</xdr:rowOff>
    </xdr:from>
    <xdr:to>
      <xdr:col>0</xdr:col>
      <xdr:colOff>1156877</xdr:colOff>
      <xdr:row>4</xdr:row>
      <xdr:rowOff>817080</xdr:rowOff>
    </xdr:to>
    <xdr:pic>
      <xdr:nvPicPr>
        <xdr:cNvPr id="1324" name="Picture 1323">
          <a:extLst>
            <a:ext uri="{FF2B5EF4-FFF2-40B4-BE49-F238E27FC236}">
              <a16:creationId xmlns:a16="http://schemas.microsoft.com/office/drawing/2014/main" id="{59E54DC2-D180-4DA2-9710-BA37DC549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5</xdr:row>
      <xdr:rowOff>207065</xdr:rowOff>
    </xdr:from>
    <xdr:to>
      <xdr:col>0</xdr:col>
      <xdr:colOff>1156877</xdr:colOff>
      <xdr:row>5</xdr:row>
      <xdr:rowOff>817080</xdr:rowOff>
    </xdr:to>
    <xdr:pic>
      <xdr:nvPicPr>
        <xdr:cNvPr id="1326" name="Picture 1325">
          <a:extLst>
            <a:ext uri="{FF2B5EF4-FFF2-40B4-BE49-F238E27FC236}">
              <a16:creationId xmlns:a16="http://schemas.microsoft.com/office/drawing/2014/main" id="{F8086FCF-8DBB-4C85-A743-7881BF61D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6</xdr:row>
      <xdr:rowOff>207065</xdr:rowOff>
    </xdr:from>
    <xdr:to>
      <xdr:col>0</xdr:col>
      <xdr:colOff>1156877</xdr:colOff>
      <xdr:row>6</xdr:row>
      <xdr:rowOff>817080</xdr:rowOff>
    </xdr:to>
    <xdr:pic>
      <xdr:nvPicPr>
        <xdr:cNvPr id="1329" name="Picture 1328">
          <a:extLst>
            <a:ext uri="{FF2B5EF4-FFF2-40B4-BE49-F238E27FC236}">
              <a16:creationId xmlns:a16="http://schemas.microsoft.com/office/drawing/2014/main" id="{AE5604A8-A7EF-47C6-8F4A-12C091956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7</xdr:row>
      <xdr:rowOff>207065</xdr:rowOff>
    </xdr:from>
    <xdr:to>
      <xdr:col>0</xdr:col>
      <xdr:colOff>1156877</xdr:colOff>
      <xdr:row>7</xdr:row>
      <xdr:rowOff>817080</xdr:rowOff>
    </xdr:to>
    <xdr:pic>
      <xdr:nvPicPr>
        <xdr:cNvPr id="1330" name="Picture 1329">
          <a:extLst>
            <a:ext uri="{FF2B5EF4-FFF2-40B4-BE49-F238E27FC236}">
              <a16:creationId xmlns:a16="http://schemas.microsoft.com/office/drawing/2014/main" id="{EF5E78C7-BFE2-4EFB-AEB3-26C9304F8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8</xdr:row>
      <xdr:rowOff>207065</xdr:rowOff>
    </xdr:from>
    <xdr:to>
      <xdr:col>0</xdr:col>
      <xdr:colOff>1156877</xdr:colOff>
      <xdr:row>8</xdr:row>
      <xdr:rowOff>817080</xdr:rowOff>
    </xdr:to>
    <xdr:pic>
      <xdr:nvPicPr>
        <xdr:cNvPr id="1332" name="Picture 1331">
          <a:extLst>
            <a:ext uri="{FF2B5EF4-FFF2-40B4-BE49-F238E27FC236}">
              <a16:creationId xmlns:a16="http://schemas.microsoft.com/office/drawing/2014/main" id="{C028C7B9-42FA-482C-9E43-D04C86F5A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9</xdr:row>
      <xdr:rowOff>207065</xdr:rowOff>
    </xdr:from>
    <xdr:to>
      <xdr:col>0</xdr:col>
      <xdr:colOff>1156877</xdr:colOff>
      <xdr:row>9</xdr:row>
      <xdr:rowOff>817080</xdr:rowOff>
    </xdr:to>
    <xdr:pic>
      <xdr:nvPicPr>
        <xdr:cNvPr id="1336" name="Picture 1335">
          <a:extLst>
            <a:ext uri="{FF2B5EF4-FFF2-40B4-BE49-F238E27FC236}">
              <a16:creationId xmlns:a16="http://schemas.microsoft.com/office/drawing/2014/main" id="{518F0245-D895-4B25-BF10-6967D935F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149087</xdr:colOff>
      <xdr:row>10</xdr:row>
      <xdr:rowOff>207065</xdr:rowOff>
    </xdr:from>
    <xdr:to>
      <xdr:col>0</xdr:col>
      <xdr:colOff>1156877</xdr:colOff>
      <xdr:row>10</xdr:row>
      <xdr:rowOff>817080</xdr:rowOff>
    </xdr:to>
    <xdr:pic>
      <xdr:nvPicPr>
        <xdr:cNvPr id="1343" name="Picture 1342">
          <a:extLst>
            <a:ext uri="{FF2B5EF4-FFF2-40B4-BE49-F238E27FC236}">
              <a16:creationId xmlns:a16="http://schemas.microsoft.com/office/drawing/2014/main" id="{CB5D7FA5-0B89-4893-8AFE-5BCC002F3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57527"/>
          <a:ext cx="1011600" cy="610015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11</xdr:row>
      <xdr:rowOff>231913</xdr:rowOff>
    </xdr:from>
    <xdr:to>
      <xdr:col>0</xdr:col>
      <xdr:colOff>1206572</xdr:colOff>
      <xdr:row>11</xdr:row>
      <xdr:rowOff>826112</xdr:rowOff>
    </xdr:to>
    <xdr:pic>
      <xdr:nvPicPr>
        <xdr:cNvPr id="1487" name="Picture 1486">
          <a:extLst>
            <a:ext uri="{FF2B5EF4-FFF2-40B4-BE49-F238E27FC236}">
              <a16:creationId xmlns:a16="http://schemas.microsoft.com/office/drawing/2014/main" id="{513AABE2-CE86-4F6A-A472-8A3B68062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12</xdr:row>
      <xdr:rowOff>231913</xdr:rowOff>
    </xdr:from>
    <xdr:to>
      <xdr:col>0</xdr:col>
      <xdr:colOff>1206572</xdr:colOff>
      <xdr:row>12</xdr:row>
      <xdr:rowOff>826112</xdr:rowOff>
    </xdr:to>
    <xdr:pic>
      <xdr:nvPicPr>
        <xdr:cNvPr id="1488" name="Picture 1487">
          <a:extLst>
            <a:ext uri="{FF2B5EF4-FFF2-40B4-BE49-F238E27FC236}">
              <a16:creationId xmlns:a16="http://schemas.microsoft.com/office/drawing/2014/main" id="{0CD4D60B-69C1-4373-A9FA-CB931B65A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13</xdr:row>
      <xdr:rowOff>231913</xdr:rowOff>
    </xdr:from>
    <xdr:to>
      <xdr:col>0</xdr:col>
      <xdr:colOff>1206572</xdr:colOff>
      <xdr:row>13</xdr:row>
      <xdr:rowOff>826112</xdr:rowOff>
    </xdr:to>
    <xdr:pic>
      <xdr:nvPicPr>
        <xdr:cNvPr id="1490" name="Picture 1489">
          <a:extLst>
            <a:ext uri="{FF2B5EF4-FFF2-40B4-BE49-F238E27FC236}">
              <a16:creationId xmlns:a16="http://schemas.microsoft.com/office/drawing/2014/main" id="{6E7D407B-79E3-42BA-BA40-03FEF6C1E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14</xdr:row>
      <xdr:rowOff>231913</xdr:rowOff>
    </xdr:from>
    <xdr:to>
      <xdr:col>0</xdr:col>
      <xdr:colOff>1206572</xdr:colOff>
      <xdr:row>14</xdr:row>
      <xdr:rowOff>826112</xdr:rowOff>
    </xdr:to>
    <xdr:pic>
      <xdr:nvPicPr>
        <xdr:cNvPr id="1500" name="Picture 1499">
          <a:extLst>
            <a:ext uri="{FF2B5EF4-FFF2-40B4-BE49-F238E27FC236}">
              <a16:creationId xmlns:a16="http://schemas.microsoft.com/office/drawing/2014/main" id="{8B264251-B5C8-428A-942B-F7A46761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15</xdr:row>
      <xdr:rowOff>231913</xdr:rowOff>
    </xdr:from>
    <xdr:to>
      <xdr:col>0</xdr:col>
      <xdr:colOff>1206572</xdr:colOff>
      <xdr:row>15</xdr:row>
      <xdr:rowOff>826112</xdr:rowOff>
    </xdr:to>
    <xdr:pic>
      <xdr:nvPicPr>
        <xdr:cNvPr id="1503" name="Picture 1502">
          <a:extLst>
            <a:ext uri="{FF2B5EF4-FFF2-40B4-BE49-F238E27FC236}">
              <a16:creationId xmlns:a16="http://schemas.microsoft.com/office/drawing/2014/main" id="{C616E0A1-6FF7-4F54-867C-B234C10C2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16</xdr:row>
      <xdr:rowOff>231913</xdr:rowOff>
    </xdr:from>
    <xdr:to>
      <xdr:col>0</xdr:col>
      <xdr:colOff>1206572</xdr:colOff>
      <xdr:row>16</xdr:row>
      <xdr:rowOff>826112</xdr:rowOff>
    </xdr:to>
    <xdr:pic>
      <xdr:nvPicPr>
        <xdr:cNvPr id="1506" name="Picture 1505">
          <a:extLst>
            <a:ext uri="{FF2B5EF4-FFF2-40B4-BE49-F238E27FC236}">
              <a16:creationId xmlns:a16="http://schemas.microsoft.com/office/drawing/2014/main" id="{19FB0FDB-4073-4796-8990-337B86774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17</xdr:row>
      <xdr:rowOff>231913</xdr:rowOff>
    </xdr:from>
    <xdr:to>
      <xdr:col>0</xdr:col>
      <xdr:colOff>1206572</xdr:colOff>
      <xdr:row>17</xdr:row>
      <xdr:rowOff>826112</xdr:rowOff>
    </xdr:to>
    <xdr:pic>
      <xdr:nvPicPr>
        <xdr:cNvPr id="1510" name="Picture 1509">
          <a:extLst>
            <a:ext uri="{FF2B5EF4-FFF2-40B4-BE49-F238E27FC236}">
              <a16:creationId xmlns:a16="http://schemas.microsoft.com/office/drawing/2014/main" id="{9C6750DB-782B-4D58-8353-6D30AC62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18</xdr:row>
      <xdr:rowOff>231913</xdr:rowOff>
    </xdr:from>
    <xdr:to>
      <xdr:col>0</xdr:col>
      <xdr:colOff>1206572</xdr:colOff>
      <xdr:row>18</xdr:row>
      <xdr:rowOff>826112</xdr:rowOff>
    </xdr:to>
    <xdr:pic>
      <xdr:nvPicPr>
        <xdr:cNvPr id="1511" name="Picture 1510">
          <a:extLst>
            <a:ext uri="{FF2B5EF4-FFF2-40B4-BE49-F238E27FC236}">
              <a16:creationId xmlns:a16="http://schemas.microsoft.com/office/drawing/2014/main" id="{9FAAFB6D-62C6-4E07-9A94-F4EC70717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19</xdr:row>
      <xdr:rowOff>231913</xdr:rowOff>
    </xdr:from>
    <xdr:to>
      <xdr:col>0</xdr:col>
      <xdr:colOff>1206572</xdr:colOff>
      <xdr:row>19</xdr:row>
      <xdr:rowOff>826112</xdr:rowOff>
    </xdr:to>
    <xdr:pic>
      <xdr:nvPicPr>
        <xdr:cNvPr id="1512" name="Picture 1511">
          <a:extLst>
            <a:ext uri="{FF2B5EF4-FFF2-40B4-BE49-F238E27FC236}">
              <a16:creationId xmlns:a16="http://schemas.microsoft.com/office/drawing/2014/main" id="{DDB79ED3-E154-49B0-8134-2826DECB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20</xdr:row>
      <xdr:rowOff>231913</xdr:rowOff>
    </xdr:from>
    <xdr:to>
      <xdr:col>0</xdr:col>
      <xdr:colOff>1206572</xdr:colOff>
      <xdr:row>20</xdr:row>
      <xdr:rowOff>826112</xdr:rowOff>
    </xdr:to>
    <xdr:pic>
      <xdr:nvPicPr>
        <xdr:cNvPr id="1513" name="Picture 1512">
          <a:extLst>
            <a:ext uri="{FF2B5EF4-FFF2-40B4-BE49-F238E27FC236}">
              <a16:creationId xmlns:a16="http://schemas.microsoft.com/office/drawing/2014/main" id="{C50A94E9-D037-4D8E-A61F-AC34F3B6C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21</xdr:row>
      <xdr:rowOff>231913</xdr:rowOff>
    </xdr:from>
    <xdr:to>
      <xdr:col>0</xdr:col>
      <xdr:colOff>1206572</xdr:colOff>
      <xdr:row>21</xdr:row>
      <xdr:rowOff>826112</xdr:rowOff>
    </xdr:to>
    <xdr:pic>
      <xdr:nvPicPr>
        <xdr:cNvPr id="1514" name="Picture 1513">
          <a:extLst>
            <a:ext uri="{FF2B5EF4-FFF2-40B4-BE49-F238E27FC236}">
              <a16:creationId xmlns:a16="http://schemas.microsoft.com/office/drawing/2014/main" id="{07CF2428-4806-41F7-933F-07886754F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22</xdr:row>
      <xdr:rowOff>231913</xdr:rowOff>
    </xdr:from>
    <xdr:to>
      <xdr:col>0</xdr:col>
      <xdr:colOff>1206572</xdr:colOff>
      <xdr:row>22</xdr:row>
      <xdr:rowOff>826112</xdr:rowOff>
    </xdr:to>
    <xdr:pic>
      <xdr:nvPicPr>
        <xdr:cNvPr id="1539" name="Picture 1538">
          <a:extLst>
            <a:ext uri="{FF2B5EF4-FFF2-40B4-BE49-F238E27FC236}">
              <a16:creationId xmlns:a16="http://schemas.microsoft.com/office/drawing/2014/main" id="{E3114778-0BC8-43D4-9C69-FF274EDC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23</xdr:row>
      <xdr:rowOff>231913</xdr:rowOff>
    </xdr:from>
    <xdr:to>
      <xdr:col>0</xdr:col>
      <xdr:colOff>1206572</xdr:colOff>
      <xdr:row>23</xdr:row>
      <xdr:rowOff>826112</xdr:rowOff>
    </xdr:to>
    <xdr:pic>
      <xdr:nvPicPr>
        <xdr:cNvPr id="1591" name="Picture 1590">
          <a:extLst>
            <a:ext uri="{FF2B5EF4-FFF2-40B4-BE49-F238E27FC236}">
              <a16:creationId xmlns:a16="http://schemas.microsoft.com/office/drawing/2014/main" id="{4ACFF659-BE18-4CF4-B9DC-8C12A5CEF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24</xdr:row>
      <xdr:rowOff>231913</xdr:rowOff>
    </xdr:from>
    <xdr:to>
      <xdr:col>0</xdr:col>
      <xdr:colOff>1206572</xdr:colOff>
      <xdr:row>24</xdr:row>
      <xdr:rowOff>826112</xdr:rowOff>
    </xdr:to>
    <xdr:pic>
      <xdr:nvPicPr>
        <xdr:cNvPr id="1611" name="Picture 1610">
          <a:extLst>
            <a:ext uri="{FF2B5EF4-FFF2-40B4-BE49-F238E27FC236}">
              <a16:creationId xmlns:a16="http://schemas.microsoft.com/office/drawing/2014/main" id="{93D7AA35-F43C-4D73-B582-400C449AD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25</xdr:row>
      <xdr:rowOff>231913</xdr:rowOff>
    </xdr:from>
    <xdr:to>
      <xdr:col>0</xdr:col>
      <xdr:colOff>1206572</xdr:colOff>
      <xdr:row>25</xdr:row>
      <xdr:rowOff>826112</xdr:rowOff>
    </xdr:to>
    <xdr:pic>
      <xdr:nvPicPr>
        <xdr:cNvPr id="1613" name="Picture 1612">
          <a:extLst>
            <a:ext uri="{FF2B5EF4-FFF2-40B4-BE49-F238E27FC236}">
              <a16:creationId xmlns:a16="http://schemas.microsoft.com/office/drawing/2014/main" id="{2D8CA3F4-0EB0-4E3B-B07A-F282B3BA8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26</xdr:row>
      <xdr:rowOff>231913</xdr:rowOff>
    </xdr:from>
    <xdr:to>
      <xdr:col>0</xdr:col>
      <xdr:colOff>1206572</xdr:colOff>
      <xdr:row>26</xdr:row>
      <xdr:rowOff>826112</xdr:rowOff>
    </xdr:to>
    <xdr:pic>
      <xdr:nvPicPr>
        <xdr:cNvPr id="1614" name="Picture 1613">
          <a:extLst>
            <a:ext uri="{FF2B5EF4-FFF2-40B4-BE49-F238E27FC236}">
              <a16:creationId xmlns:a16="http://schemas.microsoft.com/office/drawing/2014/main" id="{F84A1379-5292-458D-82FC-553EA302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27</xdr:row>
      <xdr:rowOff>231913</xdr:rowOff>
    </xdr:from>
    <xdr:to>
      <xdr:col>0</xdr:col>
      <xdr:colOff>1206572</xdr:colOff>
      <xdr:row>27</xdr:row>
      <xdr:rowOff>826112</xdr:rowOff>
    </xdr:to>
    <xdr:pic>
      <xdr:nvPicPr>
        <xdr:cNvPr id="1616" name="Picture 1615">
          <a:extLst>
            <a:ext uri="{FF2B5EF4-FFF2-40B4-BE49-F238E27FC236}">
              <a16:creationId xmlns:a16="http://schemas.microsoft.com/office/drawing/2014/main" id="{FD1F63DA-8DF3-4825-AF5F-F9D49409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28</xdr:row>
      <xdr:rowOff>231913</xdr:rowOff>
    </xdr:from>
    <xdr:to>
      <xdr:col>0</xdr:col>
      <xdr:colOff>1206572</xdr:colOff>
      <xdr:row>28</xdr:row>
      <xdr:rowOff>826112</xdr:rowOff>
    </xdr:to>
    <xdr:pic>
      <xdr:nvPicPr>
        <xdr:cNvPr id="1617" name="Picture 1616">
          <a:extLst>
            <a:ext uri="{FF2B5EF4-FFF2-40B4-BE49-F238E27FC236}">
              <a16:creationId xmlns:a16="http://schemas.microsoft.com/office/drawing/2014/main" id="{CDA1F62A-810D-47A6-B75A-182C822D6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29</xdr:row>
      <xdr:rowOff>231913</xdr:rowOff>
    </xdr:from>
    <xdr:to>
      <xdr:col>0</xdr:col>
      <xdr:colOff>1206572</xdr:colOff>
      <xdr:row>29</xdr:row>
      <xdr:rowOff>826112</xdr:rowOff>
    </xdr:to>
    <xdr:pic>
      <xdr:nvPicPr>
        <xdr:cNvPr id="1619" name="Picture 1618">
          <a:extLst>
            <a:ext uri="{FF2B5EF4-FFF2-40B4-BE49-F238E27FC236}">
              <a16:creationId xmlns:a16="http://schemas.microsoft.com/office/drawing/2014/main" id="{42B20CFB-FB9C-4E82-8369-AD4DBEA80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30</xdr:row>
      <xdr:rowOff>231913</xdr:rowOff>
    </xdr:from>
    <xdr:to>
      <xdr:col>0</xdr:col>
      <xdr:colOff>1206572</xdr:colOff>
      <xdr:row>30</xdr:row>
      <xdr:rowOff>826112</xdr:rowOff>
    </xdr:to>
    <xdr:pic>
      <xdr:nvPicPr>
        <xdr:cNvPr id="1620" name="Picture 1619">
          <a:extLst>
            <a:ext uri="{FF2B5EF4-FFF2-40B4-BE49-F238E27FC236}">
              <a16:creationId xmlns:a16="http://schemas.microsoft.com/office/drawing/2014/main" id="{31E01BE5-474C-4288-8A7D-706949942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31</xdr:row>
      <xdr:rowOff>231913</xdr:rowOff>
    </xdr:from>
    <xdr:to>
      <xdr:col>0</xdr:col>
      <xdr:colOff>1206572</xdr:colOff>
      <xdr:row>31</xdr:row>
      <xdr:rowOff>826112</xdr:rowOff>
    </xdr:to>
    <xdr:pic>
      <xdr:nvPicPr>
        <xdr:cNvPr id="1622" name="Picture 1621">
          <a:extLst>
            <a:ext uri="{FF2B5EF4-FFF2-40B4-BE49-F238E27FC236}">
              <a16:creationId xmlns:a16="http://schemas.microsoft.com/office/drawing/2014/main" id="{0B2331BF-04CB-47C5-9C00-66CD0F5F7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32</xdr:row>
      <xdr:rowOff>231913</xdr:rowOff>
    </xdr:from>
    <xdr:to>
      <xdr:col>0</xdr:col>
      <xdr:colOff>1206572</xdr:colOff>
      <xdr:row>32</xdr:row>
      <xdr:rowOff>826112</xdr:rowOff>
    </xdr:to>
    <xdr:pic>
      <xdr:nvPicPr>
        <xdr:cNvPr id="1623" name="Picture 1622">
          <a:extLst>
            <a:ext uri="{FF2B5EF4-FFF2-40B4-BE49-F238E27FC236}">
              <a16:creationId xmlns:a16="http://schemas.microsoft.com/office/drawing/2014/main" id="{351E1284-C5BB-48D0-90E3-9D9279071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33</xdr:row>
      <xdr:rowOff>231913</xdr:rowOff>
    </xdr:from>
    <xdr:to>
      <xdr:col>0</xdr:col>
      <xdr:colOff>1206572</xdr:colOff>
      <xdr:row>33</xdr:row>
      <xdr:rowOff>826112</xdr:rowOff>
    </xdr:to>
    <xdr:pic>
      <xdr:nvPicPr>
        <xdr:cNvPr id="1625" name="Picture 1624">
          <a:extLst>
            <a:ext uri="{FF2B5EF4-FFF2-40B4-BE49-F238E27FC236}">
              <a16:creationId xmlns:a16="http://schemas.microsoft.com/office/drawing/2014/main" id="{0C30C05E-E9AB-4527-9980-FA0A67CBE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34</xdr:row>
      <xdr:rowOff>231913</xdr:rowOff>
    </xdr:from>
    <xdr:to>
      <xdr:col>0</xdr:col>
      <xdr:colOff>1206572</xdr:colOff>
      <xdr:row>34</xdr:row>
      <xdr:rowOff>826112</xdr:rowOff>
    </xdr:to>
    <xdr:pic>
      <xdr:nvPicPr>
        <xdr:cNvPr id="1628" name="Picture 1627">
          <a:extLst>
            <a:ext uri="{FF2B5EF4-FFF2-40B4-BE49-F238E27FC236}">
              <a16:creationId xmlns:a16="http://schemas.microsoft.com/office/drawing/2014/main" id="{6C9F1967-A432-4299-88EC-2DFACD899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35</xdr:row>
      <xdr:rowOff>231913</xdr:rowOff>
    </xdr:from>
    <xdr:to>
      <xdr:col>0</xdr:col>
      <xdr:colOff>1206572</xdr:colOff>
      <xdr:row>35</xdr:row>
      <xdr:rowOff>826112</xdr:rowOff>
    </xdr:to>
    <xdr:pic>
      <xdr:nvPicPr>
        <xdr:cNvPr id="1631" name="Picture 1630">
          <a:extLst>
            <a:ext uri="{FF2B5EF4-FFF2-40B4-BE49-F238E27FC236}">
              <a16:creationId xmlns:a16="http://schemas.microsoft.com/office/drawing/2014/main" id="{80AB6EAD-1934-485D-A520-B9DA812E0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36</xdr:row>
      <xdr:rowOff>231913</xdr:rowOff>
    </xdr:from>
    <xdr:to>
      <xdr:col>0</xdr:col>
      <xdr:colOff>1206572</xdr:colOff>
      <xdr:row>36</xdr:row>
      <xdr:rowOff>826112</xdr:rowOff>
    </xdr:to>
    <xdr:pic>
      <xdr:nvPicPr>
        <xdr:cNvPr id="1633" name="Picture 1632">
          <a:extLst>
            <a:ext uri="{FF2B5EF4-FFF2-40B4-BE49-F238E27FC236}">
              <a16:creationId xmlns:a16="http://schemas.microsoft.com/office/drawing/2014/main" id="{46AFA6B0-DE45-46BA-9E90-33FC256BB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37</xdr:row>
      <xdr:rowOff>231913</xdr:rowOff>
    </xdr:from>
    <xdr:to>
      <xdr:col>0</xdr:col>
      <xdr:colOff>1206572</xdr:colOff>
      <xdr:row>37</xdr:row>
      <xdr:rowOff>826112</xdr:rowOff>
    </xdr:to>
    <xdr:pic>
      <xdr:nvPicPr>
        <xdr:cNvPr id="1634" name="Picture 1633">
          <a:extLst>
            <a:ext uri="{FF2B5EF4-FFF2-40B4-BE49-F238E27FC236}">
              <a16:creationId xmlns:a16="http://schemas.microsoft.com/office/drawing/2014/main" id="{1055BC37-10D0-4F45-97CB-125DEF75D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38</xdr:row>
      <xdr:rowOff>231913</xdr:rowOff>
    </xdr:from>
    <xdr:to>
      <xdr:col>0</xdr:col>
      <xdr:colOff>1206572</xdr:colOff>
      <xdr:row>38</xdr:row>
      <xdr:rowOff>826112</xdr:rowOff>
    </xdr:to>
    <xdr:pic>
      <xdr:nvPicPr>
        <xdr:cNvPr id="1663" name="Picture 1662">
          <a:extLst>
            <a:ext uri="{FF2B5EF4-FFF2-40B4-BE49-F238E27FC236}">
              <a16:creationId xmlns:a16="http://schemas.microsoft.com/office/drawing/2014/main" id="{044DFA78-EAEA-4654-818C-76D6C784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39</xdr:row>
      <xdr:rowOff>231913</xdr:rowOff>
    </xdr:from>
    <xdr:to>
      <xdr:col>0</xdr:col>
      <xdr:colOff>1206572</xdr:colOff>
      <xdr:row>39</xdr:row>
      <xdr:rowOff>826112</xdr:rowOff>
    </xdr:to>
    <xdr:pic>
      <xdr:nvPicPr>
        <xdr:cNvPr id="1666" name="Picture 1665">
          <a:extLst>
            <a:ext uri="{FF2B5EF4-FFF2-40B4-BE49-F238E27FC236}">
              <a16:creationId xmlns:a16="http://schemas.microsoft.com/office/drawing/2014/main" id="{38551171-6213-45E2-99A7-FC5C2FA70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40</xdr:row>
      <xdr:rowOff>231913</xdr:rowOff>
    </xdr:from>
    <xdr:to>
      <xdr:col>0</xdr:col>
      <xdr:colOff>1206572</xdr:colOff>
      <xdr:row>40</xdr:row>
      <xdr:rowOff>826112</xdr:rowOff>
    </xdr:to>
    <xdr:pic>
      <xdr:nvPicPr>
        <xdr:cNvPr id="1731" name="Picture 1730">
          <a:extLst>
            <a:ext uri="{FF2B5EF4-FFF2-40B4-BE49-F238E27FC236}">
              <a16:creationId xmlns:a16="http://schemas.microsoft.com/office/drawing/2014/main" id="{78D2B202-CD56-4E84-A9E9-78B858CB2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41</xdr:row>
      <xdr:rowOff>231913</xdr:rowOff>
    </xdr:from>
    <xdr:to>
      <xdr:col>0</xdr:col>
      <xdr:colOff>1206572</xdr:colOff>
      <xdr:row>41</xdr:row>
      <xdr:rowOff>826112</xdr:rowOff>
    </xdr:to>
    <xdr:pic>
      <xdr:nvPicPr>
        <xdr:cNvPr id="1732" name="Picture 1731">
          <a:extLst>
            <a:ext uri="{FF2B5EF4-FFF2-40B4-BE49-F238E27FC236}">
              <a16:creationId xmlns:a16="http://schemas.microsoft.com/office/drawing/2014/main" id="{C71A0079-CCDD-4B96-BD17-41CCD8888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42</xdr:row>
      <xdr:rowOff>231913</xdr:rowOff>
    </xdr:from>
    <xdr:to>
      <xdr:col>0</xdr:col>
      <xdr:colOff>1206572</xdr:colOff>
      <xdr:row>42</xdr:row>
      <xdr:rowOff>826112</xdr:rowOff>
    </xdr:to>
    <xdr:pic>
      <xdr:nvPicPr>
        <xdr:cNvPr id="1733" name="Picture 1732">
          <a:extLst>
            <a:ext uri="{FF2B5EF4-FFF2-40B4-BE49-F238E27FC236}">
              <a16:creationId xmlns:a16="http://schemas.microsoft.com/office/drawing/2014/main" id="{416AB926-0637-4B4B-84A4-50D6F8686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43</xdr:row>
      <xdr:rowOff>231913</xdr:rowOff>
    </xdr:from>
    <xdr:to>
      <xdr:col>0</xdr:col>
      <xdr:colOff>1206572</xdr:colOff>
      <xdr:row>43</xdr:row>
      <xdr:rowOff>826112</xdr:rowOff>
    </xdr:to>
    <xdr:pic>
      <xdr:nvPicPr>
        <xdr:cNvPr id="1734" name="Picture 1733">
          <a:extLst>
            <a:ext uri="{FF2B5EF4-FFF2-40B4-BE49-F238E27FC236}">
              <a16:creationId xmlns:a16="http://schemas.microsoft.com/office/drawing/2014/main" id="{AEE4F187-0EE0-4683-9776-80A870AE9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44</xdr:row>
      <xdr:rowOff>231913</xdr:rowOff>
    </xdr:from>
    <xdr:to>
      <xdr:col>0</xdr:col>
      <xdr:colOff>1206572</xdr:colOff>
      <xdr:row>44</xdr:row>
      <xdr:rowOff>826112</xdr:rowOff>
    </xdr:to>
    <xdr:pic>
      <xdr:nvPicPr>
        <xdr:cNvPr id="1735" name="Picture 1734">
          <a:extLst>
            <a:ext uri="{FF2B5EF4-FFF2-40B4-BE49-F238E27FC236}">
              <a16:creationId xmlns:a16="http://schemas.microsoft.com/office/drawing/2014/main" id="{133CAE0D-03AA-4E3E-9789-9AFF66329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45</xdr:row>
      <xdr:rowOff>231913</xdr:rowOff>
    </xdr:from>
    <xdr:to>
      <xdr:col>0</xdr:col>
      <xdr:colOff>1206572</xdr:colOff>
      <xdr:row>45</xdr:row>
      <xdr:rowOff>826112</xdr:rowOff>
    </xdr:to>
    <xdr:pic>
      <xdr:nvPicPr>
        <xdr:cNvPr id="1736" name="Picture 1735">
          <a:extLst>
            <a:ext uri="{FF2B5EF4-FFF2-40B4-BE49-F238E27FC236}">
              <a16:creationId xmlns:a16="http://schemas.microsoft.com/office/drawing/2014/main" id="{4DBA960C-2380-4E01-84FB-DCAC03A6B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46</xdr:row>
      <xdr:rowOff>231913</xdr:rowOff>
    </xdr:from>
    <xdr:to>
      <xdr:col>0</xdr:col>
      <xdr:colOff>1206572</xdr:colOff>
      <xdr:row>46</xdr:row>
      <xdr:rowOff>826112</xdr:rowOff>
    </xdr:to>
    <xdr:pic>
      <xdr:nvPicPr>
        <xdr:cNvPr id="1737" name="Picture 1736">
          <a:extLst>
            <a:ext uri="{FF2B5EF4-FFF2-40B4-BE49-F238E27FC236}">
              <a16:creationId xmlns:a16="http://schemas.microsoft.com/office/drawing/2014/main" id="{0D6B12CA-3356-4C07-8621-2BEF29C3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47</xdr:row>
      <xdr:rowOff>231913</xdr:rowOff>
    </xdr:from>
    <xdr:to>
      <xdr:col>0</xdr:col>
      <xdr:colOff>1206572</xdr:colOff>
      <xdr:row>47</xdr:row>
      <xdr:rowOff>826112</xdr:rowOff>
    </xdr:to>
    <xdr:pic>
      <xdr:nvPicPr>
        <xdr:cNvPr id="1738" name="Picture 1737">
          <a:extLst>
            <a:ext uri="{FF2B5EF4-FFF2-40B4-BE49-F238E27FC236}">
              <a16:creationId xmlns:a16="http://schemas.microsoft.com/office/drawing/2014/main" id="{1582A8F8-76C9-48FC-9F31-D5719770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48</xdr:row>
      <xdr:rowOff>231913</xdr:rowOff>
    </xdr:from>
    <xdr:to>
      <xdr:col>0</xdr:col>
      <xdr:colOff>1206572</xdr:colOff>
      <xdr:row>48</xdr:row>
      <xdr:rowOff>826112</xdr:rowOff>
    </xdr:to>
    <xdr:pic>
      <xdr:nvPicPr>
        <xdr:cNvPr id="1739" name="Picture 1738">
          <a:extLst>
            <a:ext uri="{FF2B5EF4-FFF2-40B4-BE49-F238E27FC236}">
              <a16:creationId xmlns:a16="http://schemas.microsoft.com/office/drawing/2014/main" id="{999DDD52-9060-4A72-A020-9285344A0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49</xdr:row>
      <xdr:rowOff>231913</xdr:rowOff>
    </xdr:from>
    <xdr:to>
      <xdr:col>0</xdr:col>
      <xdr:colOff>1206572</xdr:colOff>
      <xdr:row>49</xdr:row>
      <xdr:rowOff>826112</xdr:rowOff>
    </xdr:to>
    <xdr:pic>
      <xdr:nvPicPr>
        <xdr:cNvPr id="1740" name="Picture 1739">
          <a:extLst>
            <a:ext uri="{FF2B5EF4-FFF2-40B4-BE49-F238E27FC236}">
              <a16:creationId xmlns:a16="http://schemas.microsoft.com/office/drawing/2014/main" id="{93730656-062B-4BD5-87E4-D9B9E9A42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50</xdr:row>
      <xdr:rowOff>231913</xdr:rowOff>
    </xdr:from>
    <xdr:to>
      <xdr:col>0</xdr:col>
      <xdr:colOff>1206572</xdr:colOff>
      <xdr:row>50</xdr:row>
      <xdr:rowOff>826112</xdr:rowOff>
    </xdr:to>
    <xdr:pic>
      <xdr:nvPicPr>
        <xdr:cNvPr id="1741" name="Picture 1740">
          <a:extLst>
            <a:ext uri="{FF2B5EF4-FFF2-40B4-BE49-F238E27FC236}">
              <a16:creationId xmlns:a16="http://schemas.microsoft.com/office/drawing/2014/main" id="{6C3AAC7F-F6E9-4D67-ADCD-679F13098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51</xdr:row>
      <xdr:rowOff>231913</xdr:rowOff>
    </xdr:from>
    <xdr:to>
      <xdr:col>0</xdr:col>
      <xdr:colOff>1206572</xdr:colOff>
      <xdr:row>51</xdr:row>
      <xdr:rowOff>826112</xdr:rowOff>
    </xdr:to>
    <xdr:pic>
      <xdr:nvPicPr>
        <xdr:cNvPr id="1742" name="Picture 1741">
          <a:extLst>
            <a:ext uri="{FF2B5EF4-FFF2-40B4-BE49-F238E27FC236}">
              <a16:creationId xmlns:a16="http://schemas.microsoft.com/office/drawing/2014/main" id="{EC1BC62F-7B9E-4C8A-BAE1-378D97F7E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52</xdr:row>
      <xdr:rowOff>231913</xdr:rowOff>
    </xdr:from>
    <xdr:to>
      <xdr:col>0</xdr:col>
      <xdr:colOff>1206572</xdr:colOff>
      <xdr:row>52</xdr:row>
      <xdr:rowOff>826112</xdr:rowOff>
    </xdr:to>
    <xdr:pic>
      <xdr:nvPicPr>
        <xdr:cNvPr id="1743" name="Picture 1742">
          <a:extLst>
            <a:ext uri="{FF2B5EF4-FFF2-40B4-BE49-F238E27FC236}">
              <a16:creationId xmlns:a16="http://schemas.microsoft.com/office/drawing/2014/main" id="{D3F68000-B6F8-4951-BF5E-F0E795CAD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53</xdr:row>
      <xdr:rowOff>231913</xdr:rowOff>
    </xdr:from>
    <xdr:to>
      <xdr:col>0</xdr:col>
      <xdr:colOff>1206572</xdr:colOff>
      <xdr:row>53</xdr:row>
      <xdr:rowOff>826112</xdr:rowOff>
    </xdr:to>
    <xdr:pic>
      <xdr:nvPicPr>
        <xdr:cNvPr id="1744" name="Picture 1743">
          <a:extLst>
            <a:ext uri="{FF2B5EF4-FFF2-40B4-BE49-F238E27FC236}">
              <a16:creationId xmlns:a16="http://schemas.microsoft.com/office/drawing/2014/main" id="{48456CB0-F982-4168-8E2D-029BF1B00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54</xdr:row>
      <xdr:rowOff>231913</xdr:rowOff>
    </xdr:from>
    <xdr:to>
      <xdr:col>0</xdr:col>
      <xdr:colOff>1206572</xdr:colOff>
      <xdr:row>54</xdr:row>
      <xdr:rowOff>826112</xdr:rowOff>
    </xdr:to>
    <xdr:pic>
      <xdr:nvPicPr>
        <xdr:cNvPr id="1745" name="Picture 1744">
          <a:extLst>
            <a:ext uri="{FF2B5EF4-FFF2-40B4-BE49-F238E27FC236}">
              <a16:creationId xmlns:a16="http://schemas.microsoft.com/office/drawing/2014/main" id="{B8013DBD-8083-466C-82F7-BA3E1B285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55</xdr:row>
      <xdr:rowOff>231913</xdr:rowOff>
    </xdr:from>
    <xdr:to>
      <xdr:col>0</xdr:col>
      <xdr:colOff>1206572</xdr:colOff>
      <xdr:row>55</xdr:row>
      <xdr:rowOff>826112</xdr:rowOff>
    </xdr:to>
    <xdr:pic>
      <xdr:nvPicPr>
        <xdr:cNvPr id="1746" name="Picture 1745">
          <a:extLst>
            <a:ext uri="{FF2B5EF4-FFF2-40B4-BE49-F238E27FC236}">
              <a16:creationId xmlns:a16="http://schemas.microsoft.com/office/drawing/2014/main" id="{C4C0B31B-9AAF-48B1-AF31-D079D8634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56</xdr:row>
      <xdr:rowOff>231913</xdr:rowOff>
    </xdr:from>
    <xdr:to>
      <xdr:col>0</xdr:col>
      <xdr:colOff>1206572</xdr:colOff>
      <xdr:row>56</xdr:row>
      <xdr:rowOff>826112</xdr:rowOff>
    </xdr:to>
    <xdr:pic>
      <xdr:nvPicPr>
        <xdr:cNvPr id="1747" name="Picture 1746">
          <a:extLst>
            <a:ext uri="{FF2B5EF4-FFF2-40B4-BE49-F238E27FC236}">
              <a16:creationId xmlns:a16="http://schemas.microsoft.com/office/drawing/2014/main" id="{A1F4829B-1C9C-4443-B5D3-98BB59BCB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57</xdr:row>
      <xdr:rowOff>231913</xdr:rowOff>
    </xdr:from>
    <xdr:to>
      <xdr:col>0</xdr:col>
      <xdr:colOff>1206572</xdr:colOff>
      <xdr:row>57</xdr:row>
      <xdr:rowOff>826112</xdr:rowOff>
    </xdr:to>
    <xdr:pic>
      <xdr:nvPicPr>
        <xdr:cNvPr id="1748" name="Picture 1747">
          <a:extLst>
            <a:ext uri="{FF2B5EF4-FFF2-40B4-BE49-F238E27FC236}">
              <a16:creationId xmlns:a16="http://schemas.microsoft.com/office/drawing/2014/main" id="{555CF592-087E-49C6-BD3A-8367E5C63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58</xdr:row>
      <xdr:rowOff>231913</xdr:rowOff>
    </xdr:from>
    <xdr:to>
      <xdr:col>0</xdr:col>
      <xdr:colOff>1206572</xdr:colOff>
      <xdr:row>58</xdr:row>
      <xdr:rowOff>826112</xdr:rowOff>
    </xdr:to>
    <xdr:pic>
      <xdr:nvPicPr>
        <xdr:cNvPr id="1749" name="Picture 1748">
          <a:extLst>
            <a:ext uri="{FF2B5EF4-FFF2-40B4-BE49-F238E27FC236}">
              <a16:creationId xmlns:a16="http://schemas.microsoft.com/office/drawing/2014/main" id="{5738C3A0-E291-4386-9FA1-6F6BFA9B7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59</xdr:row>
      <xdr:rowOff>231913</xdr:rowOff>
    </xdr:from>
    <xdr:to>
      <xdr:col>0</xdr:col>
      <xdr:colOff>1206572</xdr:colOff>
      <xdr:row>59</xdr:row>
      <xdr:rowOff>826112</xdr:rowOff>
    </xdr:to>
    <xdr:pic>
      <xdr:nvPicPr>
        <xdr:cNvPr id="1750" name="Picture 1749">
          <a:extLst>
            <a:ext uri="{FF2B5EF4-FFF2-40B4-BE49-F238E27FC236}">
              <a16:creationId xmlns:a16="http://schemas.microsoft.com/office/drawing/2014/main" id="{48C63ECB-7EB8-4EE8-9B85-AA18D195B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60</xdr:row>
      <xdr:rowOff>231913</xdr:rowOff>
    </xdr:from>
    <xdr:to>
      <xdr:col>0</xdr:col>
      <xdr:colOff>1206572</xdr:colOff>
      <xdr:row>60</xdr:row>
      <xdr:rowOff>826112</xdr:rowOff>
    </xdr:to>
    <xdr:pic>
      <xdr:nvPicPr>
        <xdr:cNvPr id="1751" name="Picture 1750">
          <a:extLst>
            <a:ext uri="{FF2B5EF4-FFF2-40B4-BE49-F238E27FC236}">
              <a16:creationId xmlns:a16="http://schemas.microsoft.com/office/drawing/2014/main" id="{E1227D9E-2913-4C62-9E24-7DE287FA5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61</xdr:row>
      <xdr:rowOff>231913</xdr:rowOff>
    </xdr:from>
    <xdr:to>
      <xdr:col>0</xdr:col>
      <xdr:colOff>1206572</xdr:colOff>
      <xdr:row>61</xdr:row>
      <xdr:rowOff>826112</xdr:rowOff>
    </xdr:to>
    <xdr:pic>
      <xdr:nvPicPr>
        <xdr:cNvPr id="1752" name="Picture 1751">
          <a:extLst>
            <a:ext uri="{FF2B5EF4-FFF2-40B4-BE49-F238E27FC236}">
              <a16:creationId xmlns:a16="http://schemas.microsoft.com/office/drawing/2014/main" id="{8ED9EC38-4019-4869-8E35-2CD9BD50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62</xdr:row>
      <xdr:rowOff>231913</xdr:rowOff>
    </xdr:from>
    <xdr:to>
      <xdr:col>0</xdr:col>
      <xdr:colOff>1206572</xdr:colOff>
      <xdr:row>62</xdr:row>
      <xdr:rowOff>826112</xdr:rowOff>
    </xdr:to>
    <xdr:pic>
      <xdr:nvPicPr>
        <xdr:cNvPr id="1753" name="Picture 1752">
          <a:extLst>
            <a:ext uri="{FF2B5EF4-FFF2-40B4-BE49-F238E27FC236}">
              <a16:creationId xmlns:a16="http://schemas.microsoft.com/office/drawing/2014/main" id="{CFF809A7-5ADB-47FD-B45B-AF5C38EDC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63</xdr:row>
      <xdr:rowOff>231913</xdr:rowOff>
    </xdr:from>
    <xdr:to>
      <xdr:col>0</xdr:col>
      <xdr:colOff>1206572</xdr:colOff>
      <xdr:row>63</xdr:row>
      <xdr:rowOff>826112</xdr:rowOff>
    </xdr:to>
    <xdr:pic>
      <xdr:nvPicPr>
        <xdr:cNvPr id="1754" name="Picture 1753">
          <a:extLst>
            <a:ext uri="{FF2B5EF4-FFF2-40B4-BE49-F238E27FC236}">
              <a16:creationId xmlns:a16="http://schemas.microsoft.com/office/drawing/2014/main" id="{8F2196A3-0885-4BC3-B2E3-94229CF98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64</xdr:row>
      <xdr:rowOff>231913</xdr:rowOff>
    </xdr:from>
    <xdr:to>
      <xdr:col>0</xdr:col>
      <xdr:colOff>1206572</xdr:colOff>
      <xdr:row>64</xdr:row>
      <xdr:rowOff>826112</xdr:rowOff>
    </xdr:to>
    <xdr:pic>
      <xdr:nvPicPr>
        <xdr:cNvPr id="1755" name="Picture 1754">
          <a:extLst>
            <a:ext uri="{FF2B5EF4-FFF2-40B4-BE49-F238E27FC236}">
              <a16:creationId xmlns:a16="http://schemas.microsoft.com/office/drawing/2014/main" id="{C79F5125-3221-4325-812F-0EE9FFD0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65</xdr:row>
      <xdr:rowOff>231913</xdr:rowOff>
    </xdr:from>
    <xdr:to>
      <xdr:col>0</xdr:col>
      <xdr:colOff>1206572</xdr:colOff>
      <xdr:row>65</xdr:row>
      <xdr:rowOff>826112</xdr:rowOff>
    </xdr:to>
    <xdr:pic>
      <xdr:nvPicPr>
        <xdr:cNvPr id="1756" name="Picture 1755">
          <a:extLst>
            <a:ext uri="{FF2B5EF4-FFF2-40B4-BE49-F238E27FC236}">
              <a16:creationId xmlns:a16="http://schemas.microsoft.com/office/drawing/2014/main" id="{116F6E2B-BDF9-406D-91D1-B37110034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66</xdr:row>
      <xdr:rowOff>231913</xdr:rowOff>
    </xdr:from>
    <xdr:to>
      <xdr:col>0</xdr:col>
      <xdr:colOff>1206572</xdr:colOff>
      <xdr:row>66</xdr:row>
      <xdr:rowOff>826112</xdr:rowOff>
    </xdr:to>
    <xdr:pic>
      <xdr:nvPicPr>
        <xdr:cNvPr id="1757" name="Picture 1756">
          <a:extLst>
            <a:ext uri="{FF2B5EF4-FFF2-40B4-BE49-F238E27FC236}">
              <a16:creationId xmlns:a16="http://schemas.microsoft.com/office/drawing/2014/main" id="{3B7DE1A0-1880-41EF-ABDB-5703EA9E6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67</xdr:row>
      <xdr:rowOff>231913</xdr:rowOff>
    </xdr:from>
    <xdr:to>
      <xdr:col>0</xdr:col>
      <xdr:colOff>1206572</xdr:colOff>
      <xdr:row>67</xdr:row>
      <xdr:rowOff>826112</xdr:rowOff>
    </xdr:to>
    <xdr:pic>
      <xdr:nvPicPr>
        <xdr:cNvPr id="1758" name="Picture 1757">
          <a:extLst>
            <a:ext uri="{FF2B5EF4-FFF2-40B4-BE49-F238E27FC236}">
              <a16:creationId xmlns:a16="http://schemas.microsoft.com/office/drawing/2014/main" id="{14076542-50ED-4F2F-A8CC-8140573FA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68</xdr:row>
      <xdr:rowOff>231913</xdr:rowOff>
    </xdr:from>
    <xdr:to>
      <xdr:col>0</xdr:col>
      <xdr:colOff>1206572</xdr:colOff>
      <xdr:row>68</xdr:row>
      <xdr:rowOff>826112</xdr:rowOff>
    </xdr:to>
    <xdr:pic>
      <xdr:nvPicPr>
        <xdr:cNvPr id="1759" name="Picture 1758">
          <a:extLst>
            <a:ext uri="{FF2B5EF4-FFF2-40B4-BE49-F238E27FC236}">
              <a16:creationId xmlns:a16="http://schemas.microsoft.com/office/drawing/2014/main" id="{38D553BE-BFD4-4656-BAC7-82A63C7A3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69</xdr:row>
      <xdr:rowOff>231913</xdr:rowOff>
    </xdr:from>
    <xdr:to>
      <xdr:col>0</xdr:col>
      <xdr:colOff>1206572</xdr:colOff>
      <xdr:row>69</xdr:row>
      <xdr:rowOff>826112</xdr:rowOff>
    </xdr:to>
    <xdr:pic>
      <xdr:nvPicPr>
        <xdr:cNvPr id="1760" name="Picture 1759">
          <a:extLst>
            <a:ext uri="{FF2B5EF4-FFF2-40B4-BE49-F238E27FC236}">
              <a16:creationId xmlns:a16="http://schemas.microsoft.com/office/drawing/2014/main" id="{8850BE92-6353-4DD9-BD52-90E80148A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70</xdr:row>
      <xdr:rowOff>231913</xdr:rowOff>
    </xdr:from>
    <xdr:to>
      <xdr:col>0</xdr:col>
      <xdr:colOff>1206572</xdr:colOff>
      <xdr:row>70</xdr:row>
      <xdr:rowOff>826112</xdr:rowOff>
    </xdr:to>
    <xdr:pic>
      <xdr:nvPicPr>
        <xdr:cNvPr id="1761" name="Picture 1760">
          <a:extLst>
            <a:ext uri="{FF2B5EF4-FFF2-40B4-BE49-F238E27FC236}">
              <a16:creationId xmlns:a16="http://schemas.microsoft.com/office/drawing/2014/main" id="{2F1070F4-5546-41A1-A3DF-254D0A667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71</xdr:row>
      <xdr:rowOff>231913</xdr:rowOff>
    </xdr:from>
    <xdr:to>
      <xdr:col>0</xdr:col>
      <xdr:colOff>1206572</xdr:colOff>
      <xdr:row>71</xdr:row>
      <xdr:rowOff>826112</xdr:rowOff>
    </xdr:to>
    <xdr:pic>
      <xdr:nvPicPr>
        <xdr:cNvPr id="1762" name="Picture 1761">
          <a:extLst>
            <a:ext uri="{FF2B5EF4-FFF2-40B4-BE49-F238E27FC236}">
              <a16:creationId xmlns:a16="http://schemas.microsoft.com/office/drawing/2014/main" id="{0EB636D4-7FDF-4903-9DF1-64054F774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72</xdr:row>
      <xdr:rowOff>231913</xdr:rowOff>
    </xdr:from>
    <xdr:to>
      <xdr:col>0</xdr:col>
      <xdr:colOff>1206572</xdr:colOff>
      <xdr:row>72</xdr:row>
      <xdr:rowOff>826112</xdr:rowOff>
    </xdr:to>
    <xdr:pic>
      <xdr:nvPicPr>
        <xdr:cNvPr id="1763" name="Picture 1762">
          <a:extLst>
            <a:ext uri="{FF2B5EF4-FFF2-40B4-BE49-F238E27FC236}">
              <a16:creationId xmlns:a16="http://schemas.microsoft.com/office/drawing/2014/main" id="{0C2ABC63-B6DF-4971-A8F3-00FB80AF8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73</xdr:row>
      <xdr:rowOff>231913</xdr:rowOff>
    </xdr:from>
    <xdr:to>
      <xdr:col>0</xdr:col>
      <xdr:colOff>1206572</xdr:colOff>
      <xdr:row>73</xdr:row>
      <xdr:rowOff>826112</xdr:rowOff>
    </xdr:to>
    <xdr:pic>
      <xdr:nvPicPr>
        <xdr:cNvPr id="1764" name="Picture 1763">
          <a:extLst>
            <a:ext uri="{FF2B5EF4-FFF2-40B4-BE49-F238E27FC236}">
              <a16:creationId xmlns:a16="http://schemas.microsoft.com/office/drawing/2014/main" id="{01DB97DB-7EEE-4C37-9436-51BFEE67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74</xdr:row>
      <xdr:rowOff>231913</xdr:rowOff>
    </xdr:from>
    <xdr:to>
      <xdr:col>0</xdr:col>
      <xdr:colOff>1206572</xdr:colOff>
      <xdr:row>74</xdr:row>
      <xdr:rowOff>826112</xdr:rowOff>
    </xdr:to>
    <xdr:pic>
      <xdr:nvPicPr>
        <xdr:cNvPr id="1765" name="Picture 1764">
          <a:extLst>
            <a:ext uri="{FF2B5EF4-FFF2-40B4-BE49-F238E27FC236}">
              <a16:creationId xmlns:a16="http://schemas.microsoft.com/office/drawing/2014/main" id="{0322E2C9-1CFF-4475-B10A-F38062DB1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75</xdr:row>
      <xdr:rowOff>231913</xdr:rowOff>
    </xdr:from>
    <xdr:to>
      <xdr:col>0</xdr:col>
      <xdr:colOff>1206572</xdr:colOff>
      <xdr:row>75</xdr:row>
      <xdr:rowOff>826112</xdr:rowOff>
    </xdr:to>
    <xdr:pic>
      <xdr:nvPicPr>
        <xdr:cNvPr id="1766" name="Picture 1765">
          <a:extLst>
            <a:ext uri="{FF2B5EF4-FFF2-40B4-BE49-F238E27FC236}">
              <a16:creationId xmlns:a16="http://schemas.microsoft.com/office/drawing/2014/main" id="{A3ACEF0E-E651-4C7B-AD9F-FFA60D849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76</xdr:row>
      <xdr:rowOff>231913</xdr:rowOff>
    </xdr:from>
    <xdr:to>
      <xdr:col>0</xdr:col>
      <xdr:colOff>1206572</xdr:colOff>
      <xdr:row>76</xdr:row>
      <xdr:rowOff>826112</xdr:rowOff>
    </xdr:to>
    <xdr:pic>
      <xdr:nvPicPr>
        <xdr:cNvPr id="1767" name="Picture 1766">
          <a:extLst>
            <a:ext uri="{FF2B5EF4-FFF2-40B4-BE49-F238E27FC236}">
              <a16:creationId xmlns:a16="http://schemas.microsoft.com/office/drawing/2014/main" id="{4850AFFE-EE6D-4E27-9962-DCFC9B365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77</xdr:row>
      <xdr:rowOff>231913</xdr:rowOff>
    </xdr:from>
    <xdr:to>
      <xdr:col>0</xdr:col>
      <xdr:colOff>1206572</xdr:colOff>
      <xdr:row>77</xdr:row>
      <xdr:rowOff>826112</xdr:rowOff>
    </xdr:to>
    <xdr:pic>
      <xdr:nvPicPr>
        <xdr:cNvPr id="1768" name="Picture 1767">
          <a:extLst>
            <a:ext uri="{FF2B5EF4-FFF2-40B4-BE49-F238E27FC236}">
              <a16:creationId xmlns:a16="http://schemas.microsoft.com/office/drawing/2014/main" id="{7D68A03E-272C-4AD5-B911-E8D714C02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78</xdr:row>
      <xdr:rowOff>231913</xdr:rowOff>
    </xdr:from>
    <xdr:to>
      <xdr:col>0</xdr:col>
      <xdr:colOff>1206572</xdr:colOff>
      <xdr:row>78</xdr:row>
      <xdr:rowOff>826112</xdr:rowOff>
    </xdr:to>
    <xdr:pic>
      <xdr:nvPicPr>
        <xdr:cNvPr id="1769" name="Picture 1768">
          <a:extLst>
            <a:ext uri="{FF2B5EF4-FFF2-40B4-BE49-F238E27FC236}">
              <a16:creationId xmlns:a16="http://schemas.microsoft.com/office/drawing/2014/main" id="{36AEAFC5-C8B3-46B2-88C7-F940A8176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79</xdr:row>
      <xdr:rowOff>231913</xdr:rowOff>
    </xdr:from>
    <xdr:to>
      <xdr:col>0</xdr:col>
      <xdr:colOff>1206572</xdr:colOff>
      <xdr:row>79</xdr:row>
      <xdr:rowOff>826112</xdr:rowOff>
    </xdr:to>
    <xdr:pic>
      <xdr:nvPicPr>
        <xdr:cNvPr id="1770" name="Picture 1769">
          <a:extLst>
            <a:ext uri="{FF2B5EF4-FFF2-40B4-BE49-F238E27FC236}">
              <a16:creationId xmlns:a16="http://schemas.microsoft.com/office/drawing/2014/main" id="{6CD7BAA2-00D1-4D63-B374-01221BB78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198782</xdr:colOff>
      <xdr:row>80</xdr:row>
      <xdr:rowOff>231913</xdr:rowOff>
    </xdr:from>
    <xdr:to>
      <xdr:col>0</xdr:col>
      <xdr:colOff>1206572</xdr:colOff>
      <xdr:row>80</xdr:row>
      <xdr:rowOff>826112</xdr:rowOff>
    </xdr:to>
    <xdr:pic>
      <xdr:nvPicPr>
        <xdr:cNvPr id="1771" name="Picture 1770">
          <a:extLst>
            <a:ext uri="{FF2B5EF4-FFF2-40B4-BE49-F238E27FC236}">
              <a16:creationId xmlns:a16="http://schemas.microsoft.com/office/drawing/2014/main" id="{9B7155E6-FEC0-4DCC-8726-CECE08242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600" y="778565"/>
          <a:ext cx="1002075" cy="590389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81</xdr:row>
      <xdr:rowOff>273326</xdr:rowOff>
    </xdr:from>
    <xdr:to>
      <xdr:col>0</xdr:col>
      <xdr:colOff>1193817</xdr:colOff>
      <xdr:row>81</xdr:row>
      <xdr:rowOff>847873</xdr:rowOff>
    </xdr:to>
    <xdr:pic>
      <xdr:nvPicPr>
        <xdr:cNvPr id="1786" name="Picture 1785">
          <a:extLst>
            <a:ext uri="{FF2B5EF4-FFF2-40B4-BE49-F238E27FC236}">
              <a16:creationId xmlns:a16="http://schemas.microsoft.com/office/drawing/2014/main" id="{6C84C6A7-EE79-4788-9E79-D5222806F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82</xdr:row>
      <xdr:rowOff>273326</xdr:rowOff>
    </xdr:from>
    <xdr:to>
      <xdr:col>0</xdr:col>
      <xdr:colOff>1193817</xdr:colOff>
      <xdr:row>82</xdr:row>
      <xdr:rowOff>847873</xdr:rowOff>
    </xdr:to>
    <xdr:pic>
      <xdr:nvPicPr>
        <xdr:cNvPr id="1806" name="Picture 1805">
          <a:extLst>
            <a:ext uri="{FF2B5EF4-FFF2-40B4-BE49-F238E27FC236}">
              <a16:creationId xmlns:a16="http://schemas.microsoft.com/office/drawing/2014/main" id="{A963CD51-6EAF-4692-876D-D292FAB6F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83</xdr:row>
      <xdr:rowOff>273326</xdr:rowOff>
    </xdr:from>
    <xdr:to>
      <xdr:col>0</xdr:col>
      <xdr:colOff>1193817</xdr:colOff>
      <xdr:row>83</xdr:row>
      <xdr:rowOff>847873</xdr:rowOff>
    </xdr:to>
    <xdr:pic>
      <xdr:nvPicPr>
        <xdr:cNvPr id="1807" name="Picture 1806">
          <a:extLst>
            <a:ext uri="{FF2B5EF4-FFF2-40B4-BE49-F238E27FC236}">
              <a16:creationId xmlns:a16="http://schemas.microsoft.com/office/drawing/2014/main" id="{491967D0-76A5-4351-A4B6-EFC593AB6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84</xdr:row>
      <xdr:rowOff>273326</xdr:rowOff>
    </xdr:from>
    <xdr:to>
      <xdr:col>0</xdr:col>
      <xdr:colOff>1193817</xdr:colOff>
      <xdr:row>84</xdr:row>
      <xdr:rowOff>847873</xdr:rowOff>
    </xdr:to>
    <xdr:pic>
      <xdr:nvPicPr>
        <xdr:cNvPr id="1808" name="Picture 1807">
          <a:extLst>
            <a:ext uri="{FF2B5EF4-FFF2-40B4-BE49-F238E27FC236}">
              <a16:creationId xmlns:a16="http://schemas.microsoft.com/office/drawing/2014/main" id="{7A9F2127-D3EB-4F7D-AE04-0F5688C71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85</xdr:row>
      <xdr:rowOff>273326</xdr:rowOff>
    </xdr:from>
    <xdr:to>
      <xdr:col>0</xdr:col>
      <xdr:colOff>1193817</xdr:colOff>
      <xdr:row>85</xdr:row>
      <xdr:rowOff>847873</xdr:rowOff>
    </xdr:to>
    <xdr:pic>
      <xdr:nvPicPr>
        <xdr:cNvPr id="1809" name="Picture 1808">
          <a:extLst>
            <a:ext uri="{FF2B5EF4-FFF2-40B4-BE49-F238E27FC236}">
              <a16:creationId xmlns:a16="http://schemas.microsoft.com/office/drawing/2014/main" id="{099BA20E-BF26-491A-BE69-B9B06F1E2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86</xdr:row>
      <xdr:rowOff>273326</xdr:rowOff>
    </xdr:from>
    <xdr:to>
      <xdr:col>0</xdr:col>
      <xdr:colOff>1193817</xdr:colOff>
      <xdr:row>86</xdr:row>
      <xdr:rowOff>847873</xdr:rowOff>
    </xdr:to>
    <xdr:pic>
      <xdr:nvPicPr>
        <xdr:cNvPr id="1810" name="Picture 1809">
          <a:extLst>
            <a:ext uri="{FF2B5EF4-FFF2-40B4-BE49-F238E27FC236}">
              <a16:creationId xmlns:a16="http://schemas.microsoft.com/office/drawing/2014/main" id="{8FF7B39C-5F78-4732-9400-487F7479B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87</xdr:row>
      <xdr:rowOff>273326</xdr:rowOff>
    </xdr:from>
    <xdr:to>
      <xdr:col>0</xdr:col>
      <xdr:colOff>1193817</xdr:colOff>
      <xdr:row>87</xdr:row>
      <xdr:rowOff>847873</xdr:rowOff>
    </xdr:to>
    <xdr:pic>
      <xdr:nvPicPr>
        <xdr:cNvPr id="1811" name="Picture 1810">
          <a:extLst>
            <a:ext uri="{FF2B5EF4-FFF2-40B4-BE49-F238E27FC236}">
              <a16:creationId xmlns:a16="http://schemas.microsoft.com/office/drawing/2014/main" id="{9B07AC39-B176-4B30-8187-C6DA0979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88</xdr:row>
      <xdr:rowOff>273326</xdr:rowOff>
    </xdr:from>
    <xdr:to>
      <xdr:col>0</xdr:col>
      <xdr:colOff>1193817</xdr:colOff>
      <xdr:row>88</xdr:row>
      <xdr:rowOff>847873</xdr:rowOff>
    </xdr:to>
    <xdr:pic>
      <xdr:nvPicPr>
        <xdr:cNvPr id="1812" name="Picture 1811">
          <a:extLst>
            <a:ext uri="{FF2B5EF4-FFF2-40B4-BE49-F238E27FC236}">
              <a16:creationId xmlns:a16="http://schemas.microsoft.com/office/drawing/2014/main" id="{E0F930CB-8DDE-46B4-9AC3-596CD432E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89</xdr:row>
      <xdr:rowOff>273326</xdr:rowOff>
    </xdr:from>
    <xdr:to>
      <xdr:col>0</xdr:col>
      <xdr:colOff>1193817</xdr:colOff>
      <xdr:row>89</xdr:row>
      <xdr:rowOff>847873</xdr:rowOff>
    </xdr:to>
    <xdr:pic>
      <xdr:nvPicPr>
        <xdr:cNvPr id="1813" name="Picture 1812">
          <a:extLst>
            <a:ext uri="{FF2B5EF4-FFF2-40B4-BE49-F238E27FC236}">
              <a16:creationId xmlns:a16="http://schemas.microsoft.com/office/drawing/2014/main" id="{23A25B0D-2C2E-4B54-A90B-EF0A64B9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90</xdr:row>
      <xdr:rowOff>273326</xdr:rowOff>
    </xdr:from>
    <xdr:to>
      <xdr:col>0</xdr:col>
      <xdr:colOff>1193817</xdr:colOff>
      <xdr:row>90</xdr:row>
      <xdr:rowOff>847873</xdr:rowOff>
    </xdr:to>
    <xdr:pic>
      <xdr:nvPicPr>
        <xdr:cNvPr id="1814" name="Picture 1813">
          <a:extLst>
            <a:ext uri="{FF2B5EF4-FFF2-40B4-BE49-F238E27FC236}">
              <a16:creationId xmlns:a16="http://schemas.microsoft.com/office/drawing/2014/main" id="{5AB454E3-44A8-4F1C-A12C-59972650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91</xdr:row>
      <xdr:rowOff>273326</xdr:rowOff>
    </xdr:from>
    <xdr:to>
      <xdr:col>0</xdr:col>
      <xdr:colOff>1193817</xdr:colOff>
      <xdr:row>91</xdr:row>
      <xdr:rowOff>847873</xdr:rowOff>
    </xdr:to>
    <xdr:pic>
      <xdr:nvPicPr>
        <xdr:cNvPr id="1815" name="Picture 1814">
          <a:extLst>
            <a:ext uri="{FF2B5EF4-FFF2-40B4-BE49-F238E27FC236}">
              <a16:creationId xmlns:a16="http://schemas.microsoft.com/office/drawing/2014/main" id="{463F0CC7-21B9-4684-8115-97BEC5ED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92</xdr:row>
      <xdr:rowOff>273326</xdr:rowOff>
    </xdr:from>
    <xdr:to>
      <xdr:col>0</xdr:col>
      <xdr:colOff>1193817</xdr:colOff>
      <xdr:row>92</xdr:row>
      <xdr:rowOff>847873</xdr:rowOff>
    </xdr:to>
    <xdr:pic>
      <xdr:nvPicPr>
        <xdr:cNvPr id="1816" name="Picture 1815">
          <a:extLst>
            <a:ext uri="{FF2B5EF4-FFF2-40B4-BE49-F238E27FC236}">
              <a16:creationId xmlns:a16="http://schemas.microsoft.com/office/drawing/2014/main" id="{EACC4C4F-04B4-462D-8F06-BCE99F09C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93</xdr:row>
      <xdr:rowOff>273326</xdr:rowOff>
    </xdr:from>
    <xdr:to>
      <xdr:col>0</xdr:col>
      <xdr:colOff>1193817</xdr:colOff>
      <xdr:row>93</xdr:row>
      <xdr:rowOff>847873</xdr:rowOff>
    </xdr:to>
    <xdr:pic>
      <xdr:nvPicPr>
        <xdr:cNvPr id="1817" name="Picture 1816">
          <a:extLst>
            <a:ext uri="{FF2B5EF4-FFF2-40B4-BE49-F238E27FC236}">
              <a16:creationId xmlns:a16="http://schemas.microsoft.com/office/drawing/2014/main" id="{EAD19AD7-6042-469D-9E12-BD48F6F36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94</xdr:row>
      <xdr:rowOff>273326</xdr:rowOff>
    </xdr:from>
    <xdr:to>
      <xdr:col>0</xdr:col>
      <xdr:colOff>1193817</xdr:colOff>
      <xdr:row>94</xdr:row>
      <xdr:rowOff>847873</xdr:rowOff>
    </xdr:to>
    <xdr:pic>
      <xdr:nvPicPr>
        <xdr:cNvPr id="1818" name="Picture 1817">
          <a:extLst>
            <a:ext uri="{FF2B5EF4-FFF2-40B4-BE49-F238E27FC236}">
              <a16:creationId xmlns:a16="http://schemas.microsoft.com/office/drawing/2014/main" id="{DB4395DA-D1C2-4C50-87EA-122A9FD64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95</xdr:row>
      <xdr:rowOff>273326</xdr:rowOff>
    </xdr:from>
    <xdr:to>
      <xdr:col>0</xdr:col>
      <xdr:colOff>1193817</xdr:colOff>
      <xdr:row>95</xdr:row>
      <xdr:rowOff>847873</xdr:rowOff>
    </xdr:to>
    <xdr:pic>
      <xdr:nvPicPr>
        <xdr:cNvPr id="1819" name="Picture 1818">
          <a:extLst>
            <a:ext uri="{FF2B5EF4-FFF2-40B4-BE49-F238E27FC236}">
              <a16:creationId xmlns:a16="http://schemas.microsoft.com/office/drawing/2014/main" id="{F29CFFC5-BB44-4CF5-B20F-C8D788C8B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96</xdr:row>
      <xdr:rowOff>273326</xdr:rowOff>
    </xdr:from>
    <xdr:to>
      <xdr:col>0</xdr:col>
      <xdr:colOff>1193817</xdr:colOff>
      <xdr:row>96</xdr:row>
      <xdr:rowOff>847873</xdr:rowOff>
    </xdr:to>
    <xdr:pic>
      <xdr:nvPicPr>
        <xdr:cNvPr id="1820" name="Picture 1819">
          <a:extLst>
            <a:ext uri="{FF2B5EF4-FFF2-40B4-BE49-F238E27FC236}">
              <a16:creationId xmlns:a16="http://schemas.microsoft.com/office/drawing/2014/main" id="{734C9E7A-2504-4AE7-8D99-09BEF5D74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97</xdr:row>
      <xdr:rowOff>273326</xdr:rowOff>
    </xdr:from>
    <xdr:to>
      <xdr:col>0</xdr:col>
      <xdr:colOff>1193817</xdr:colOff>
      <xdr:row>97</xdr:row>
      <xdr:rowOff>847873</xdr:rowOff>
    </xdr:to>
    <xdr:pic>
      <xdr:nvPicPr>
        <xdr:cNvPr id="1821" name="Picture 1820">
          <a:extLst>
            <a:ext uri="{FF2B5EF4-FFF2-40B4-BE49-F238E27FC236}">
              <a16:creationId xmlns:a16="http://schemas.microsoft.com/office/drawing/2014/main" id="{0C0E2B9A-8AB1-48AC-A632-53ADE3057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98</xdr:row>
      <xdr:rowOff>273326</xdr:rowOff>
    </xdr:from>
    <xdr:to>
      <xdr:col>0</xdr:col>
      <xdr:colOff>1193817</xdr:colOff>
      <xdr:row>98</xdr:row>
      <xdr:rowOff>847873</xdr:rowOff>
    </xdr:to>
    <xdr:pic>
      <xdr:nvPicPr>
        <xdr:cNvPr id="1822" name="Picture 1821">
          <a:extLst>
            <a:ext uri="{FF2B5EF4-FFF2-40B4-BE49-F238E27FC236}">
              <a16:creationId xmlns:a16="http://schemas.microsoft.com/office/drawing/2014/main" id="{16D5153F-523A-4964-8E89-B945CA829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99</xdr:row>
      <xdr:rowOff>273326</xdr:rowOff>
    </xdr:from>
    <xdr:to>
      <xdr:col>0</xdr:col>
      <xdr:colOff>1193817</xdr:colOff>
      <xdr:row>99</xdr:row>
      <xdr:rowOff>847873</xdr:rowOff>
    </xdr:to>
    <xdr:pic>
      <xdr:nvPicPr>
        <xdr:cNvPr id="1823" name="Picture 1822">
          <a:extLst>
            <a:ext uri="{FF2B5EF4-FFF2-40B4-BE49-F238E27FC236}">
              <a16:creationId xmlns:a16="http://schemas.microsoft.com/office/drawing/2014/main" id="{93B695B9-9A7A-40C7-97EF-DE63DEACD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100</xdr:row>
      <xdr:rowOff>273326</xdr:rowOff>
    </xdr:from>
    <xdr:to>
      <xdr:col>0</xdr:col>
      <xdr:colOff>1193817</xdr:colOff>
      <xdr:row>100</xdr:row>
      <xdr:rowOff>847873</xdr:rowOff>
    </xdr:to>
    <xdr:pic>
      <xdr:nvPicPr>
        <xdr:cNvPr id="1824" name="Picture 1823">
          <a:extLst>
            <a:ext uri="{FF2B5EF4-FFF2-40B4-BE49-F238E27FC236}">
              <a16:creationId xmlns:a16="http://schemas.microsoft.com/office/drawing/2014/main" id="{0F26BCFE-F768-4366-8A83-3696D7D2D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101</xdr:row>
      <xdr:rowOff>273326</xdr:rowOff>
    </xdr:from>
    <xdr:to>
      <xdr:col>0</xdr:col>
      <xdr:colOff>1193817</xdr:colOff>
      <xdr:row>101</xdr:row>
      <xdr:rowOff>847873</xdr:rowOff>
    </xdr:to>
    <xdr:pic>
      <xdr:nvPicPr>
        <xdr:cNvPr id="1825" name="Picture 1824">
          <a:extLst>
            <a:ext uri="{FF2B5EF4-FFF2-40B4-BE49-F238E27FC236}">
              <a16:creationId xmlns:a16="http://schemas.microsoft.com/office/drawing/2014/main" id="{C5E9E0CE-49C6-499B-B620-1E6BE2DE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102</xdr:row>
      <xdr:rowOff>273326</xdr:rowOff>
    </xdr:from>
    <xdr:to>
      <xdr:col>0</xdr:col>
      <xdr:colOff>1193817</xdr:colOff>
      <xdr:row>102</xdr:row>
      <xdr:rowOff>847873</xdr:rowOff>
    </xdr:to>
    <xdr:pic>
      <xdr:nvPicPr>
        <xdr:cNvPr id="1826" name="Picture 1825">
          <a:extLst>
            <a:ext uri="{FF2B5EF4-FFF2-40B4-BE49-F238E27FC236}">
              <a16:creationId xmlns:a16="http://schemas.microsoft.com/office/drawing/2014/main" id="{EC0A4F90-47C2-4DA6-88F8-29FC3EA07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103</xdr:row>
      <xdr:rowOff>273326</xdr:rowOff>
    </xdr:from>
    <xdr:to>
      <xdr:col>0</xdr:col>
      <xdr:colOff>1193817</xdr:colOff>
      <xdr:row>103</xdr:row>
      <xdr:rowOff>847873</xdr:rowOff>
    </xdr:to>
    <xdr:pic>
      <xdr:nvPicPr>
        <xdr:cNvPr id="1827" name="Picture 1826">
          <a:extLst>
            <a:ext uri="{FF2B5EF4-FFF2-40B4-BE49-F238E27FC236}">
              <a16:creationId xmlns:a16="http://schemas.microsoft.com/office/drawing/2014/main" id="{29D13ABA-266C-45A2-829A-EDE772760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104</xdr:row>
      <xdr:rowOff>273326</xdr:rowOff>
    </xdr:from>
    <xdr:to>
      <xdr:col>0</xdr:col>
      <xdr:colOff>1193817</xdr:colOff>
      <xdr:row>104</xdr:row>
      <xdr:rowOff>847873</xdr:rowOff>
    </xdr:to>
    <xdr:pic>
      <xdr:nvPicPr>
        <xdr:cNvPr id="1828" name="Picture 1827">
          <a:extLst>
            <a:ext uri="{FF2B5EF4-FFF2-40B4-BE49-F238E27FC236}">
              <a16:creationId xmlns:a16="http://schemas.microsoft.com/office/drawing/2014/main" id="{B4527A90-BB51-468E-BB92-469A06F76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105</xdr:row>
      <xdr:rowOff>273326</xdr:rowOff>
    </xdr:from>
    <xdr:to>
      <xdr:col>0</xdr:col>
      <xdr:colOff>1193817</xdr:colOff>
      <xdr:row>105</xdr:row>
      <xdr:rowOff>847873</xdr:rowOff>
    </xdr:to>
    <xdr:pic>
      <xdr:nvPicPr>
        <xdr:cNvPr id="1829" name="Picture 1828">
          <a:extLst>
            <a:ext uri="{FF2B5EF4-FFF2-40B4-BE49-F238E27FC236}">
              <a16:creationId xmlns:a16="http://schemas.microsoft.com/office/drawing/2014/main" id="{46C1B192-51B5-4503-9B9E-1FBACA841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106</xdr:row>
      <xdr:rowOff>273326</xdr:rowOff>
    </xdr:from>
    <xdr:to>
      <xdr:col>0</xdr:col>
      <xdr:colOff>1193817</xdr:colOff>
      <xdr:row>106</xdr:row>
      <xdr:rowOff>847873</xdr:rowOff>
    </xdr:to>
    <xdr:pic>
      <xdr:nvPicPr>
        <xdr:cNvPr id="1830" name="Picture 1829">
          <a:extLst>
            <a:ext uri="{FF2B5EF4-FFF2-40B4-BE49-F238E27FC236}">
              <a16:creationId xmlns:a16="http://schemas.microsoft.com/office/drawing/2014/main" id="{2458EF07-F672-4428-A3EB-92E8B6674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107</xdr:row>
      <xdr:rowOff>273326</xdr:rowOff>
    </xdr:from>
    <xdr:to>
      <xdr:col>0</xdr:col>
      <xdr:colOff>1193817</xdr:colOff>
      <xdr:row>107</xdr:row>
      <xdr:rowOff>847873</xdr:rowOff>
    </xdr:to>
    <xdr:pic>
      <xdr:nvPicPr>
        <xdr:cNvPr id="1848" name="Picture 1847">
          <a:extLst>
            <a:ext uri="{FF2B5EF4-FFF2-40B4-BE49-F238E27FC236}">
              <a16:creationId xmlns:a16="http://schemas.microsoft.com/office/drawing/2014/main" id="{856925B1-E1B2-44D8-9683-B80E98E3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108</xdr:row>
      <xdr:rowOff>273326</xdr:rowOff>
    </xdr:from>
    <xdr:to>
      <xdr:col>0</xdr:col>
      <xdr:colOff>1193817</xdr:colOff>
      <xdr:row>108</xdr:row>
      <xdr:rowOff>847873</xdr:rowOff>
    </xdr:to>
    <xdr:pic>
      <xdr:nvPicPr>
        <xdr:cNvPr id="1851" name="Picture 1850">
          <a:extLst>
            <a:ext uri="{FF2B5EF4-FFF2-40B4-BE49-F238E27FC236}">
              <a16:creationId xmlns:a16="http://schemas.microsoft.com/office/drawing/2014/main" id="{2355C935-206A-403D-916B-F18F60643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109</xdr:row>
      <xdr:rowOff>273326</xdr:rowOff>
    </xdr:from>
    <xdr:to>
      <xdr:col>0</xdr:col>
      <xdr:colOff>1193817</xdr:colOff>
      <xdr:row>109</xdr:row>
      <xdr:rowOff>847873</xdr:rowOff>
    </xdr:to>
    <xdr:pic>
      <xdr:nvPicPr>
        <xdr:cNvPr id="1854" name="Picture 1853">
          <a:extLst>
            <a:ext uri="{FF2B5EF4-FFF2-40B4-BE49-F238E27FC236}">
              <a16:creationId xmlns:a16="http://schemas.microsoft.com/office/drawing/2014/main" id="{77169C75-D600-4B8D-99A7-23FBF65DB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110</xdr:row>
      <xdr:rowOff>273326</xdr:rowOff>
    </xdr:from>
    <xdr:to>
      <xdr:col>0</xdr:col>
      <xdr:colOff>1193817</xdr:colOff>
      <xdr:row>110</xdr:row>
      <xdr:rowOff>847873</xdr:rowOff>
    </xdr:to>
    <xdr:pic>
      <xdr:nvPicPr>
        <xdr:cNvPr id="1863" name="Picture 1862">
          <a:extLst>
            <a:ext uri="{FF2B5EF4-FFF2-40B4-BE49-F238E27FC236}">
              <a16:creationId xmlns:a16="http://schemas.microsoft.com/office/drawing/2014/main" id="{9888DF04-65F5-4E27-AF16-B2CFE101A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111</xdr:row>
      <xdr:rowOff>273326</xdr:rowOff>
    </xdr:from>
    <xdr:to>
      <xdr:col>0</xdr:col>
      <xdr:colOff>1193817</xdr:colOff>
      <xdr:row>111</xdr:row>
      <xdr:rowOff>847873</xdr:rowOff>
    </xdr:to>
    <xdr:pic>
      <xdr:nvPicPr>
        <xdr:cNvPr id="1864" name="Picture 1863">
          <a:extLst>
            <a:ext uri="{FF2B5EF4-FFF2-40B4-BE49-F238E27FC236}">
              <a16:creationId xmlns:a16="http://schemas.microsoft.com/office/drawing/2014/main" id="{2BC1C547-671A-4B5A-A185-D65B31D60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112</xdr:row>
      <xdr:rowOff>273326</xdr:rowOff>
    </xdr:from>
    <xdr:to>
      <xdr:col>0</xdr:col>
      <xdr:colOff>1193817</xdr:colOff>
      <xdr:row>112</xdr:row>
      <xdr:rowOff>847873</xdr:rowOff>
    </xdr:to>
    <xdr:pic>
      <xdr:nvPicPr>
        <xdr:cNvPr id="1866" name="Picture 1865">
          <a:extLst>
            <a:ext uri="{FF2B5EF4-FFF2-40B4-BE49-F238E27FC236}">
              <a16:creationId xmlns:a16="http://schemas.microsoft.com/office/drawing/2014/main" id="{B954C73B-00B5-48F7-AFAA-D6FD0CDB6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113</xdr:row>
      <xdr:rowOff>273326</xdr:rowOff>
    </xdr:from>
    <xdr:to>
      <xdr:col>0</xdr:col>
      <xdr:colOff>1193817</xdr:colOff>
      <xdr:row>113</xdr:row>
      <xdr:rowOff>847873</xdr:rowOff>
    </xdr:to>
    <xdr:pic>
      <xdr:nvPicPr>
        <xdr:cNvPr id="1867" name="Picture 1866">
          <a:extLst>
            <a:ext uri="{FF2B5EF4-FFF2-40B4-BE49-F238E27FC236}">
              <a16:creationId xmlns:a16="http://schemas.microsoft.com/office/drawing/2014/main" id="{B7BFC83D-F978-488C-A526-E90A18D2A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114</xdr:row>
      <xdr:rowOff>273326</xdr:rowOff>
    </xdr:from>
    <xdr:to>
      <xdr:col>0</xdr:col>
      <xdr:colOff>1193817</xdr:colOff>
      <xdr:row>114</xdr:row>
      <xdr:rowOff>847873</xdr:rowOff>
    </xdr:to>
    <xdr:pic>
      <xdr:nvPicPr>
        <xdr:cNvPr id="1869" name="Picture 1868">
          <a:extLst>
            <a:ext uri="{FF2B5EF4-FFF2-40B4-BE49-F238E27FC236}">
              <a16:creationId xmlns:a16="http://schemas.microsoft.com/office/drawing/2014/main" id="{DDD2C302-E7AB-4C9D-8596-C5803C625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115</xdr:row>
      <xdr:rowOff>273326</xdr:rowOff>
    </xdr:from>
    <xdr:to>
      <xdr:col>0</xdr:col>
      <xdr:colOff>1193817</xdr:colOff>
      <xdr:row>115</xdr:row>
      <xdr:rowOff>847873</xdr:rowOff>
    </xdr:to>
    <xdr:pic>
      <xdr:nvPicPr>
        <xdr:cNvPr id="1870" name="Picture 1869">
          <a:extLst>
            <a:ext uri="{FF2B5EF4-FFF2-40B4-BE49-F238E27FC236}">
              <a16:creationId xmlns:a16="http://schemas.microsoft.com/office/drawing/2014/main" id="{DB272454-5953-40E6-A33E-D60A3D39F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116</xdr:row>
      <xdr:rowOff>273326</xdr:rowOff>
    </xdr:from>
    <xdr:to>
      <xdr:col>0</xdr:col>
      <xdr:colOff>1193817</xdr:colOff>
      <xdr:row>116</xdr:row>
      <xdr:rowOff>847873</xdr:rowOff>
    </xdr:to>
    <xdr:pic>
      <xdr:nvPicPr>
        <xdr:cNvPr id="1872" name="Picture 1871">
          <a:extLst>
            <a:ext uri="{FF2B5EF4-FFF2-40B4-BE49-F238E27FC236}">
              <a16:creationId xmlns:a16="http://schemas.microsoft.com/office/drawing/2014/main" id="{4A7DADE6-997E-476C-8DEB-8A0D1DEBE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117</xdr:row>
      <xdr:rowOff>273326</xdr:rowOff>
    </xdr:from>
    <xdr:to>
      <xdr:col>0</xdr:col>
      <xdr:colOff>1193817</xdr:colOff>
      <xdr:row>117</xdr:row>
      <xdr:rowOff>847873</xdr:rowOff>
    </xdr:to>
    <xdr:pic>
      <xdr:nvPicPr>
        <xdr:cNvPr id="1873" name="Picture 1872">
          <a:extLst>
            <a:ext uri="{FF2B5EF4-FFF2-40B4-BE49-F238E27FC236}">
              <a16:creationId xmlns:a16="http://schemas.microsoft.com/office/drawing/2014/main" id="{AB467B06-5FB6-4D8B-9501-1159A69AB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118</xdr:row>
      <xdr:rowOff>273326</xdr:rowOff>
    </xdr:from>
    <xdr:to>
      <xdr:col>0</xdr:col>
      <xdr:colOff>1193817</xdr:colOff>
      <xdr:row>118</xdr:row>
      <xdr:rowOff>847873</xdr:rowOff>
    </xdr:to>
    <xdr:pic>
      <xdr:nvPicPr>
        <xdr:cNvPr id="1875" name="Picture 1874">
          <a:extLst>
            <a:ext uri="{FF2B5EF4-FFF2-40B4-BE49-F238E27FC236}">
              <a16:creationId xmlns:a16="http://schemas.microsoft.com/office/drawing/2014/main" id="{5F7AD916-8367-46E0-8684-063CD282C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119</xdr:row>
      <xdr:rowOff>273326</xdr:rowOff>
    </xdr:from>
    <xdr:to>
      <xdr:col>0</xdr:col>
      <xdr:colOff>1193817</xdr:colOff>
      <xdr:row>119</xdr:row>
      <xdr:rowOff>847873</xdr:rowOff>
    </xdr:to>
    <xdr:pic>
      <xdr:nvPicPr>
        <xdr:cNvPr id="1876" name="Picture 1875">
          <a:extLst>
            <a:ext uri="{FF2B5EF4-FFF2-40B4-BE49-F238E27FC236}">
              <a16:creationId xmlns:a16="http://schemas.microsoft.com/office/drawing/2014/main" id="{1E29788B-EA80-401A-A37D-537138EB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120</xdr:row>
      <xdr:rowOff>273326</xdr:rowOff>
    </xdr:from>
    <xdr:to>
      <xdr:col>0</xdr:col>
      <xdr:colOff>1193817</xdr:colOff>
      <xdr:row>120</xdr:row>
      <xdr:rowOff>847873</xdr:rowOff>
    </xdr:to>
    <xdr:pic>
      <xdr:nvPicPr>
        <xdr:cNvPr id="1877" name="Picture 1876">
          <a:extLst>
            <a:ext uri="{FF2B5EF4-FFF2-40B4-BE49-F238E27FC236}">
              <a16:creationId xmlns:a16="http://schemas.microsoft.com/office/drawing/2014/main" id="{3B709999-7017-4273-B2ED-AD6B6B58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121</xdr:row>
      <xdr:rowOff>273326</xdr:rowOff>
    </xdr:from>
    <xdr:to>
      <xdr:col>0</xdr:col>
      <xdr:colOff>1193817</xdr:colOff>
      <xdr:row>121</xdr:row>
      <xdr:rowOff>847873</xdr:rowOff>
    </xdr:to>
    <xdr:pic>
      <xdr:nvPicPr>
        <xdr:cNvPr id="1878" name="Picture 1877">
          <a:extLst>
            <a:ext uri="{FF2B5EF4-FFF2-40B4-BE49-F238E27FC236}">
              <a16:creationId xmlns:a16="http://schemas.microsoft.com/office/drawing/2014/main" id="{C57EADFB-0BB1-4514-A75E-1CE268AEB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122</xdr:row>
      <xdr:rowOff>273326</xdr:rowOff>
    </xdr:from>
    <xdr:to>
      <xdr:col>0</xdr:col>
      <xdr:colOff>1193817</xdr:colOff>
      <xdr:row>122</xdr:row>
      <xdr:rowOff>847873</xdr:rowOff>
    </xdr:to>
    <xdr:pic>
      <xdr:nvPicPr>
        <xdr:cNvPr id="1903" name="Picture 1902">
          <a:extLst>
            <a:ext uri="{FF2B5EF4-FFF2-40B4-BE49-F238E27FC236}">
              <a16:creationId xmlns:a16="http://schemas.microsoft.com/office/drawing/2014/main" id="{CCD6686D-4B2E-4A13-A3E8-6DE91AC5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123</xdr:row>
      <xdr:rowOff>273326</xdr:rowOff>
    </xdr:from>
    <xdr:to>
      <xdr:col>0</xdr:col>
      <xdr:colOff>1193817</xdr:colOff>
      <xdr:row>123</xdr:row>
      <xdr:rowOff>847873</xdr:rowOff>
    </xdr:to>
    <xdr:pic>
      <xdr:nvPicPr>
        <xdr:cNvPr id="1904" name="Picture 1903">
          <a:extLst>
            <a:ext uri="{FF2B5EF4-FFF2-40B4-BE49-F238E27FC236}">
              <a16:creationId xmlns:a16="http://schemas.microsoft.com/office/drawing/2014/main" id="{26EE9263-BF55-4615-B8A0-61ED0375D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124</xdr:row>
      <xdr:rowOff>273326</xdr:rowOff>
    </xdr:from>
    <xdr:to>
      <xdr:col>0</xdr:col>
      <xdr:colOff>1193817</xdr:colOff>
      <xdr:row>124</xdr:row>
      <xdr:rowOff>847873</xdr:rowOff>
    </xdr:to>
    <xdr:pic>
      <xdr:nvPicPr>
        <xdr:cNvPr id="1905" name="Picture 1904">
          <a:extLst>
            <a:ext uri="{FF2B5EF4-FFF2-40B4-BE49-F238E27FC236}">
              <a16:creationId xmlns:a16="http://schemas.microsoft.com/office/drawing/2014/main" id="{16900EFF-B45E-41F2-ADB2-E91F4D5DD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125</xdr:row>
      <xdr:rowOff>273326</xdr:rowOff>
    </xdr:from>
    <xdr:to>
      <xdr:col>0</xdr:col>
      <xdr:colOff>1193817</xdr:colOff>
      <xdr:row>125</xdr:row>
      <xdr:rowOff>847873</xdr:rowOff>
    </xdr:to>
    <xdr:pic>
      <xdr:nvPicPr>
        <xdr:cNvPr id="1906" name="Picture 1905">
          <a:extLst>
            <a:ext uri="{FF2B5EF4-FFF2-40B4-BE49-F238E27FC236}">
              <a16:creationId xmlns:a16="http://schemas.microsoft.com/office/drawing/2014/main" id="{33EC922C-05AF-43A5-8C7D-9883C9FA2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126</xdr:row>
      <xdr:rowOff>273326</xdr:rowOff>
    </xdr:from>
    <xdr:to>
      <xdr:col>0</xdr:col>
      <xdr:colOff>1193817</xdr:colOff>
      <xdr:row>126</xdr:row>
      <xdr:rowOff>847873</xdr:rowOff>
    </xdr:to>
    <xdr:pic>
      <xdr:nvPicPr>
        <xdr:cNvPr id="1907" name="Picture 1906">
          <a:extLst>
            <a:ext uri="{FF2B5EF4-FFF2-40B4-BE49-F238E27FC236}">
              <a16:creationId xmlns:a16="http://schemas.microsoft.com/office/drawing/2014/main" id="{DA6EBF9E-1DE9-4301-A898-4292B454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127</xdr:row>
      <xdr:rowOff>273326</xdr:rowOff>
    </xdr:from>
    <xdr:to>
      <xdr:col>0</xdr:col>
      <xdr:colOff>1193817</xdr:colOff>
      <xdr:row>127</xdr:row>
      <xdr:rowOff>847873</xdr:rowOff>
    </xdr:to>
    <xdr:pic>
      <xdr:nvPicPr>
        <xdr:cNvPr id="1908" name="Picture 1907">
          <a:extLst>
            <a:ext uri="{FF2B5EF4-FFF2-40B4-BE49-F238E27FC236}">
              <a16:creationId xmlns:a16="http://schemas.microsoft.com/office/drawing/2014/main" id="{649330B4-E39C-4916-9D7C-FE85C0F4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128</xdr:row>
      <xdr:rowOff>273326</xdr:rowOff>
    </xdr:from>
    <xdr:to>
      <xdr:col>0</xdr:col>
      <xdr:colOff>1193817</xdr:colOff>
      <xdr:row>128</xdr:row>
      <xdr:rowOff>847873</xdr:rowOff>
    </xdr:to>
    <xdr:pic>
      <xdr:nvPicPr>
        <xdr:cNvPr id="1909" name="Picture 1908">
          <a:extLst>
            <a:ext uri="{FF2B5EF4-FFF2-40B4-BE49-F238E27FC236}">
              <a16:creationId xmlns:a16="http://schemas.microsoft.com/office/drawing/2014/main" id="{41DD594B-FD03-4511-9A5B-692F8A175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129</xdr:row>
      <xdr:rowOff>273326</xdr:rowOff>
    </xdr:from>
    <xdr:to>
      <xdr:col>0</xdr:col>
      <xdr:colOff>1193817</xdr:colOff>
      <xdr:row>129</xdr:row>
      <xdr:rowOff>847873</xdr:rowOff>
    </xdr:to>
    <xdr:pic>
      <xdr:nvPicPr>
        <xdr:cNvPr id="1910" name="Picture 1909">
          <a:extLst>
            <a:ext uri="{FF2B5EF4-FFF2-40B4-BE49-F238E27FC236}">
              <a16:creationId xmlns:a16="http://schemas.microsoft.com/office/drawing/2014/main" id="{92B5AECD-0AE3-4AB7-9222-A4EA02B4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130</xdr:row>
      <xdr:rowOff>273326</xdr:rowOff>
    </xdr:from>
    <xdr:to>
      <xdr:col>0</xdr:col>
      <xdr:colOff>1193817</xdr:colOff>
      <xdr:row>130</xdr:row>
      <xdr:rowOff>847873</xdr:rowOff>
    </xdr:to>
    <xdr:pic>
      <xdr:nvPicPr>
        <xdr:cNvPr id="1911" name="Picture 1910">
          <a:extLst>
            <a:ext uri="{FF2B5EF4-FFF2-40B4-BE49-F238E27FC236}">
              <a16:creationId xmlns:a16="http://schemas.microsoft.com/office/drawing/2014/main" id="{4B2FFE8E-03EE-4283-ACD5-404A1DD4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131</xdr:row>
      <xdr:rowOff>273326</xdr:rowOff>
    </xdr:from>
    <xdr:to>
      <xdr:col>0</xdr:col>
      <xdr:colOff>1193817</xdr:colOff>
      <xdr:row>131</xdr:row>
      <xdr:rowOff>847873</xdr:rowOff>
    </xdr:to>
    <xdr:pic>
      <xdr:nvPicPr>
        <xdr:cNvPr id="1912" name="Picture 1911">
          <a:extLst>
            <a:ext uri="{FF2B5EF4-FFF2-40B4-BE49-F238E27FC236}">
              <a16:creationId xmlns:a16="http://schemas.microsoft.com/office/drawing/2014/main" id="{E3008DF2-5503-4711-82BC-CA2FBF1CC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132</xdr:row>
      <xdr:rowOff>273326</xdr:rowOff>
    </xdr:from>
    <xdr:to>
      <xdr:col>0</xdr:col>
      <xdr:colOff>1193817</xdr:colOff>
      <xdr:row>132</xdr:row>
      <xdr:rowOff>847873</xdr:rowOff>
    </xdr:to>
    <xdr:pic>
      <xdr:nvPicPr>
        <xdr:cNvPr id="1913" name="Picture 1912">
          <a:extLst>
            <a:ext uri="{FF2B5EF4-FFF2-40B4-BE49-F238E27FC236}">
              <a16:creationId xmlns:a16="http://schemas.microsoft.com/office/drawing/2014/main" id="{8628F037-BD6D-4F1C-8721-E36D5CDCE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133</xdr:row>
      <xdr:rowOff>273326</xdr:rowOff>
    </xdr:from>
    <xdr:to>
      <xdr:col>0</xdr:col>
      <xdr:colOff>1193817</xdr:colOff>
      <xdr:row>133</xdr:row>
      <xdr:rowOff>847873</xdr:rowOff>
    </xdr:to>
    <xdr:pic>
      <xdr:nvPicPr>
        <xdr:cNvPr id="1914" name="Picture 1913">
          <a:extLst>
            <a:ext uri="{FF2B5EF4-FFF2-40B4-BE49-F238E27FC236}">
              <a16:creationId xmlns:a16="http://schemas.microsoft.com/office/drawing/2014/main" id="{A3DF29A4-9518-4F6B-9CEF-CA9892094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134</xdr:row>
      <xdr:rowOff>273326</xdr:rowOff>
    </xdr:from>
    <xdr:to>
      <xdr:col>0</xdr:col>
      <xdr:colOff>1193817</xdr:colOff>
      <xdr:row>134</xdr:row>
      <xdr:rowOff>847873</xdr:rowOff>
    </xdr:to>
    <xdr:pic>
      <xdr:nvPicPr>
        <xdr:cNvPr id="1915" name="Picture 1914">
          <a:extLst>
            <a:ext uri="{FF2B5EF4-FFF2-40B4-BE49-F238E27FC236}">
              <a16:creationId xmlns:a16="http://schemas.microsoft.com/office/drawing/2014/main" id="{D56E0285-89FB-4C58-93CA-89DCDB2C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135</xdr:row>
      <xdr:rowOff>273326</xdr:rowOff>
    </xdr:from>
    <xdr:to>
      <xdr:col>0</xdr:col>
      <xdr:colOff>1193817</xdr:colOff>
      <xdr:row>135</xdr:row>
      <xdr:rowOff>847873</xdr:rowOff>
    </xdr:to>
    <xdr:pic>
      <xdr:nvPicPr>
        <xdr:cNvPr id="1916" name="Picture 1915">
          <a:extLst>
            <a:ext uri="{FF2B5EF4-FFF2-40B4-BE49-F238E27FC236}">
              <a16:creationId xmlns:a16="http://schemas.microsoft.com/office/drawing/2014/main" id="{292D854A-81E3-4A4F-B30C-B081FF47A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136</xdr:row>
      <xdr:rowOff>273326</xdr:rowOff>
    </xdr:from>
    <xdr:to>
      <xdr:col>0</xdr:col>
      <xdr:colOff>1193817</xdr:colOff>
      <xdr:row>136</xdr:row>
      <xdr:rowOff>847873</xdr:rowOff>
    </xdr:to>
    <xdr:pic>
      <xdr:nvPicPr>
        <xdr:cNvPr id="1917" name="Picture 1916">
          <a:extLst>
            <a:ext uri="{FF2B5EF4-FFF2-40B4-BE49-F238E27FC236}">
              <a16:creationId xmlns:a16="http://schemas.microsoft.com/office/drawing/2014/main" id="{117A2743-4966-426B-9374-D5EB2D0BD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137</xdr:row>
      <xdr:rowOff>273326</xdr:rowOff>
    </xdr:from>
    <xdr:to>
      <xdr:col>0</xdr:col>
      <xdr:colOff>1193817</xdr:colOff>
      <xdr:row>137</xdr:row>
      <xdr:rowOff>847873</xdr:rowOff>
    </xdr:to>
    <xdr:pic>
      <xdr:nvPicPr>
        <xdr:cNvPr id="1918" name="Picture 1917">
          <a:extLst>
            <a:ext uri="{FF2B5EF4-FFF2-40B4-BE49-F238E27FC236}">
              <a16:creationId xmlns:a16="http://schemas.microsoft.com/office/drawing/2014/main" id="{C4FC68D7-48CC-498E-9947-C5C3350D5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138</xdr:row>
      <xdr:rowOff>273326</xdr:rowOff>
    </xdr:from>
    <xdr:to>
      <xdr:col>0</xdr:col>
      <xdr:colOff>1193817</xdr:colOff>
      <xdr:row>138</xdr:row>
      <xdr:rowOff>847873</xdr:rowOff>
    </xdr:to>
    <xdr:pic>
      <xdr:nvPicPr>
        <xdr:cNvPr id="1919" name="Picture 1918">
          <a:extLst>
            <a:ext uri="{FF2B5EF4-FFF2-40B4-BE49-F238E27FC236}">
              <a16:creationId xmlns:a16="http://schemas.microsoft.com/office/drawing/2014/main" id="{60C8FB47-8C6E-47EB-B6F4-9DDB363D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139</xdr:row>
      <xdr:rowOff>273326</xdr:rowOff>
    </xdr:from>
    <xdr:to>
      <xdr:col>0</xdr:col>
      <xdr:colOff>1193817</xdr:colOff>
      <xdr:row>139</xdr:row>
      <xdr:rowOff>847873</xdr:rowOff>
    </xdr:to>
    <xdr:pic>
      <xdr:nvPicPr>
        <xdr:cNvPr id="1920" name="Picture 1919">
          <a:extLst>
            <a:ext uri="{FF2B5EF4-FFF2-40B4-BE49-F238E27FC236}">
              <a16:creationId xmlns:a16="http://schemas.microsoft.com/office/drawing/2014/main" id="{3D22F8B6-69E8-4A19-A53D-449CA8BBB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140</xdr:row>
      <xdr:rowOff>273326</xdr:rowOff>
    </xdr:from>
    <xdr:to>
      <xdr:col>0</xdr:col>
      <xdr:colOff>1193817</xdr:colOff>
      <xdr:row>140</xdr:row>
      <xdr:rowOff>847873</xdr:rowOff>
    </xdr:to>
    <xdr:pic>
      <xdr:nvPicPr>
        <xdr:cNvPr id="1921" name="Picture 1920">
          <a:extLst>
            <a:ext uri="{FF2B5EF4-FFF2-40B4-BE49-F238E27FC236}">
              <a16:creationId xmlns:a16="http://schemas.microsoft.com/office/drawing/2014/main" id="{18894E26-5516-4622-8F22-335BD3419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141</xdr:row>
      <xdr:rowOff>273326</xdr:rowOff>
    </xdr:from>
    <xdr:to>
      <xdr:col>0</xdr:col>
      <xdr:colOff>1193817</xdr:colOff>
      <xdr:row>141</xdr:row>
      <xdr:rowOff>847873</xdr:rowOff>
    </xdr:to>
    <xdr:pic>
      <xdr:nvPicPr>
        <xdr:cNvPr id="1922" name="Picture 1921">
          <a:extLst>
            <a:ext uri="{FF2B5EF4-FFF2-40B4-BE49-F238E27FC236}">
              <a16:creationId xmlns:a16="http://schemas.microsoft.com/office/drawing/2014/main" id="{E9D196C4-784D-4DC7-AE52-ED703DD26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142</xdr:row>
      <xdr:rowOff>273326</xdr:rowOff>
    </xdr:from>
    <xdr:to>
      <xdr:col>0</xdr:col>
      <xdr:colOff>1193817</xdr:colOff>
      <xdr:row>142</xdr:row>
      <xdr:rowOff>847873</xdr:rowOff>
    </xdr:to>
    <xdr:pic>
      <xdr:nvPicPr>
        <xdr:cNvPr id="1923" name="Picture 1922">
          <a:extLst>
            <a:ext uri="{FF2B5EF4-FFF2-40B4-BE49-F238E27FC236}">
              <a16:creationId xmlns:a16="http://schemas.microsoft.com/office/drawing/2014/main" id="{38894121-0E0B-438E-8929-1B0716D0F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143</xdr:row>
      <xdr:rowOff>273326</xdr:rowOff>
    </xdr:from>
    <xdr:to>
      <xdr:col>0</xdr:col>
      <xdr:colOff>1193817</xdr:colOff>
      <xdr:row>143</xdr:row>
      <xdr:rowOff>847873</xdr:rowOff>
    </xdr:to>
    <xdr:pic>
      <xdr:nvPicPr>
        <xdr:cNvPr id="1924" name="Picture 1923">
          <a:extLst>
            <a:ext uri="{FF2B5EF4-FFF2-40B4-BE49-F238E27FC236}">
              <a16:creationId xmlns:a16="http://schemas.microsoft.com/office/drawing/2014/main" id="{DD16A767-9D54-4BCA-973C-9C3F29B7C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144</xdr:row>
      <xdr:rowOff>273326</xdr:rowOff>
    </xdr:from>
    <xdr:to>
      <xdr:col>0</xdr:col>
      <xdr:colOff>1193817</xdr:colOff>
      <xdr:row>144</xdr:row>
      <xdr:rowOff>847873</xdr:rowOff>
    </xdr:to>
    <xdr:pic>
      <xdr:nvPicPr>
        <xdr:cNvPr id="1925" name="Picture 1924">
          <a:extLst>
            <a:ext uri="{FF2B5EF4-FFF2-40B4-BE49-F238E27FC236}">
              <a16:creationId xmlns:a16="http://schemas.microsoft.com/office/drawing/2014/main" id="{41362E9A-035D-4470-A43B-433A0BD87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145</xdr:row>
      <xdr:rowOff>273326</xdr:rowOff>
    </xdr:from>
    <xdr:to>
      <xdr:col>0</xdr:col>
      <xdr:colOff>1193817</xdr:colOff>
      <xdr:row>145</xdr:row>
      <xdr:rowOff>847873</xdr:rowOff>
    </xdr:to>
    <xdr:pic>
      <xdr:nvPicPr>
        <xdr:cNvPr id="1926" name="Picture 1925">
          <a:extLst>
            <a:ext uri="{FF2B5EF4-FFF2-40B4-BE49-F238E27FC236}">
              <a16:creationId xmlns:a16="http://schemas.microsoft.com/office/drawing/2014/main" id="{EC2005A5-FB82-4CF6-B9BC-EC313995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146</xdr:row>
      <xdr:rowOff>273326</xdr:rowOff>
    </xdr:from>
    <xdr:to>
      <xdr:col>0</xdr:col>
      <xdr:colOff>1193817</xdr:colOff>
      <xdr:row>146</xdr:row>
      <xdr:rowOff>847873</xdr:rowOff>
    </xdr:to>
    <xdr:pic>
      <xdr:nvPicPr>
        <xdr:cNvPr id="1927" name="Picture 1926">
          <a:extLst>
            <a:ext uri="{FF2B5EF4-FFF2-40B4-BE49-F238E27FC236}">
              <a16:creationId xmlns:a16="http://schemas.microsoft.com/office/drawing/2014/main" id="{7FA88743-19BC-4870-860D-5B55813A4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147</xdr:row>
      <xdr:rowOff>273326</xdr:rowOff>
    </xdr:from>
    <xdr:to>
      <xdr:col>0</xdr:col>
      <xdr:colOff>1193817</xdr:colOff>
      <xdr:row>147</xdr:row>
      <xdr:rowOff>847873</xdr:rowOff>
    </xdr:to>
    <xdr:pic>
      <xdr:nvPicPr>
        <xdr:cNvPr id="1929" name="Picture 1928">
          <a:extLst>
            <a:ext uri="{FF2B5EF4-FFF2-40B4-BE49-F238E27FC236}">
              <a16:creationId xmlns:a16="http://schemas.microsoft.com/office/drawing/2014/main" id="{DF53E2FF-32D4-43E7-9D26-46B0833A9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148</xdr:row>
      <xdr:rowOff>273326</xdr:rowOff>
    </xdr:from>
    <xdr:to>
      <xdr:col>0</xdr:col>
      <xdr:colOff>1193817</xdr:colOff>
      <xdr:row>148</xdr:row>
      <xdr:rowOff>847873</xdr:rowOff>
    </xdr:to>
    <xdr:pic>
      <xdr:nvPicPr>
        <xdr:cNvPr id="1930" name="Picture 1929">
          <a:extLst>
            <a:ext uri="{FF2B5EF4-FFF2-40B4-BE49-F238E27FC236}">
              <a16:creationId xmlns:a16="http://schemas.microsoft.com/office/drawing/2014/main" id="{38608FCA-4D06-4A92-B690-2B2EF4154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149</xdr:row>
      <xdr:rowOff>273326</xdr:rowOff>
    </xdr:from>
    <xdr:to>
      <xdr:col>0</xdr:col>
      <xdr:colOff>1193817</xdr:colOff>
      <xdr:row>149</xdr:row>
      <xdr:rowOff>847873</xdr:rowOff>
    </xdr:to>
    <xdr:pic>
      <xdr:nvPicPr>
        <xdr:cNvPr id="1932" name="Picture 1931">
          <a:extLst>
            <a:ext uri="{FF2B5EF4-FFF2-40B4-BE49-F238E27FC236}">
              <a16:creationId xmlns:a16="http://schemas.microsoft.com/office/drawing/2014/main" id="{7C11F840-E3E5-4BD1-B539-FD8F76032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150</xdr:row>
      <xdr:rowOff>273326</xdr:rowOff>
    </xdr:from>
    <xdr:to>
      <xdr:col>0</xdr:col>
      <xdr:colOff>1193817</xdr:colOff>
      <xdr:row>150</xdr:row>
      <xdr:rowOff>847873</xdr:rowOff>
    </xdr:to>
    <xdr:pic>
      <xdr:nvPicPr>
        <xdr:cNvPr id="1933" name="Picture 1932">
          <a:extLst>
            <a:ext uri="{FF2B5EF4-FFF2-40B4-BE49-F238E27FC236}">
              <a16:creationId xmlns:a16="http://schemas.microsoft.com/office/drawing/2014/main" id="{969B063E-18FD-4F03-B0AD-D83D94F74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151</xdr:row>
      <xdr:rowOff>273326</xdr:rowOff>
    </xdr:from>
    <xdr:to>
      <xdr:col>0</xdr:col>
      <xdr:colOff>1193817</xdr:colOff>
      <xdr:row>151</xdr:row>
      <xdr:rowOff>847873</xdr:rowOff>
    </xdr:to>
    <xdr:pic>
      <xdr:nvPicPr>
        <xdr:cNvPr id="1934" name="Picture 1933">
          <a:extLst>
            <a:ext uri="{FF2B5EF4-FFF2-40B4-BE49-F238E27FC236}">
              <a16:creationId xmlns:a16="http://schemas.microsoft.com/office/drawing/2014/main" id="{28AF963A-D812-44B2-AAF4-2B827EDD3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152</xdr:row>
      <xdr:rowOff>273326</xdr:rowOff>
    </xdr:from>
    <xdr:to>
      <xdr:col>0</xdr:col>
      <xdr:colOff>1193817</xdr:colOff>
      <xdr:row>152</xdr:row>
      <xdr:rowOff>847873</xdr:rowOff>
    </xdr:to>
    <xdr:pic>
      <xdr:nvPicPr>
        <xdr:cNvPr id="1935" name="Picture 1934">
          <a:extLst>
            <a:ext uri="{FF2B5EF4-FFF2-40B4-BE49-F238E27FC236}">
              <a16:creationId xmlns:a16="http://schemas.microsoft.com/office/drawing/2014/main" id="{5ABF69B7-27FC-406F-A02E-9ACC017E4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153</xdr:row>
      <xdr:rowOff>273326</xdr:rowOff>
    </xdr:from>
    <xdr:to>
      <xdr:col>0</xdr:col>
      <xdr:colOff>1193817</xdr:colOff>
      <xdr:row>153</xdr:row>
      <xdr:rowOff>847873</xdr:rowOff>
    </xdr:to>
    <xdr:pic>
      <xdr:nvPicPr>
        <xdr:cNvPr id="1936" name="Picture 1935">
          <a:extLst>
            <a:ext uri="{FF2B5EF4-FFF2-40B4-BE49-F238E27FC236}">
              <a16:creationId xmlns:a16="http://schemas.microsoft.com/office/drawing/2014/main" id="{5FFACE82-E38A-4F9B-BB91-A5F2CAFD5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154</xdr:row>
      <xdr:rowOff>273326</xdr:rowOff>
    </xdr:from>
    <xdr:to>
      <xdr:col>0</xdr:col>
      <xdr:colOff>1193817</xdr:colOff>
      <xdr:row>154</xdr:row>
      <xdr:rowOff>847873</xdr:rowOff>
    </xdr:to>
    <xdr:pic>
      <xdr:nvPicPr>
        <xdr:cNvPr id="1937" name="Picture 1936">
          <a:extLst>
            <a:ext uri="{FF2B5EF4-FFF2-40B4-BE49-F238E27FC236}">
              <a16:creationId xmlns:a16="http://schemas.microsoft.com/office/drawing/2014/main" id="{8BEF4624-092B-47D5-94C8-7A8A14262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155</xdr:row>
      <xdr:rowOff>273326</xdr:rowOff>
    </xdr:from>
    <xdr:to>
      <xdr:col>0</xdr:col>
      <xdr:colOff>1193817</xdr:colOff>
      <xdr:row>155</xdr:row>
      <xdr:rowOff>847873</xdr:rowOff>
    </xdr:to>
    <xdr:pic>
      <xdr:nvPicPr>
        <xdr:cNvPr id="1938" name="Picture 1937">
          <a:extLst>
            <a:ext uri="{FF2B5EF4-FFF2-40B4-BE49-F238E27FC236}">
              <a16:creationId xmlns:a16="http://schemas.microsoft.com/office/drawing/2014/main" id="{141611DD-5BD0-41A9-ACC1-75C69C860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156</xdr:row>
      <xdr:rowOff>273326</xdr:rowOff>
    </xdr:from>
    <xdr:to>
      <xdr:col>0</xdr:col>
      <xdr:colOff>1193817</xdr:colOff>
      <xdr:row>156</xdr:row>
      <xdr:rowOff>847873</xdr:rowOff>
    </xdr:to>
    <xdr:pic>
      <xdr:nvPicPr>
        <xdr:cNvPr id="1939" name="Picture 1938">
          <a:extLst>
            <a:ext uri="{FF2B5EF4-FFF2-40B4-BE49-F238E27FC236}">
              <a16:creationId xmlns:a16="http://schemas.microsoft.com/office/drawing/2014/main" id="{53432944-C2F5-4B20-99FF-842570B01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157</xdr:row>
      <xdr:rowOff>273326</xdr:rowOff>
    </xdr:from>
    <xdr:to>
      <xdr:col>0</xdr:col>
      <xdr:colOff>1193817</xdr:colOff>
      <xdr:row>157</xdr:row>
      <xdr:rowOff>847873</xdr:rowOff>
    </xdr:to>
    <xdr:pic>
      <xdr:nvPicPr>
        <xdr:cNvPr id="1940" name="Picture 1939">
          <a:extLst>
            <a:ext uri="{FF2B5EF4-FFF2-40B4-BE49-F238E27FC236}">
              <a16:creationId xmlns:a16="http://schemas.microsoft.com/office/drawing/2014/main" id="{294EFAC5-6CC3-4861-B9B4-15B0CEFF0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158</xdr:row>
      <xdr:rowOff>273326</xdr:rowOff>
    </xdr:from>
    <xdr:to>
      <xdr:col>0</xdr:col>
      <xdr:colOff>1193817</xdr:colOff>
      <xdr:row>158</xdr:row>
      <xdr:rowOff>847873</xdr:rowOff>
    </xdr:to>
    <xdr:pic>
      <xdr:nvPicPr>
        <xdr:cNvPr id="1941" name="Picture 1940">
          <a:extLst>
            <a:ext uri="{FF2B5EF4-FFF2-40B4-BE49-F238E27FC236}">
              <a16:creationId xmlns:a16="http://schemas.microsoft.com/office/drawing/2014/main" id="{24A39E93-4DB3-41A5-A520-673D956A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159</xdr:row>
      <xdr:rowOff>273326</xdr:rowOff>
    </xdr:from>
    <xdr:to>
      <xdr:col>0</xdr:col>
      <xdr:colOff>1193817</xdr:colOff>
      <xdr:row>159</xdr:row>
      <xdr:rowOff>847873</xdr:rowOff>
    </xdr:to>
    <xdr:pic>
      <xdr:nvPicPr>
        <xdr:cNvPr id="1942" name="Picture 1941">
          <a:extLst>
            <a:ext uri="{FF2B5EF4-FFF2-40B4-BE49-F238E27FC236}">
              <a16:creationId xmlns:a16="http://schemas.microsoft.com/office/drawing/2014/main" id="{E7980AE7-751A-4456-8E49-5A5F818B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160</xdr:row>
      <xdr:rowOff>273326</xdr:rowOff>
    </xdr:from>
    <xdr:to>
      <xdr:col>0</xdr:col>
      <xdr:colOff>1193817</xdr:colOff>
      <xdr:row>160</xdr:row>
      <xdr:rowOff>847873</xdr:rowOff>
    </xdr:to>
    <xdr:pic>
      <xdr:nvPicPr>
        <xdr:cNvPr id="1943" name="Picture 1942">
          <a:extLst>
            <a:ext uri="{FF2B5EF4-FFF2-40B4-BE49-F238E27FC236}">
              <a16:creationId xmlns:a16="http://schemas.microsoft.com/office/drawing/2014/main" id="{13F92AE8-0CFE-4704-813D-11E97DB5E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161</xdr:row>
      <xdr:rowOff>273326</xdr:rowOff>
    </xdr:from>
    <xdr:to>
      <xdr:col>0</xdr:col>
      <xdr:colOff>1193817</xdr:colOff>
      <xdr:row>161</xdr:row>
      <xdr:rowOff>847873</xdr:rowOff>
    </xdr:to>
    <xdr:pic>
      <xdr:nvPicPr>
        <xdr:cNvPr id="1944" name="Picture 1943">
          <a:extLst>
            <a:ext uri="{FF2B5EF4-FFF2-40B4-BE49-F238E27FC236}">
              <a16:creationId xmlns:a16="http://schemas.microsoft.com/office/drawing/2014/main" id="{FBF7996E-9D13-4960-81D5-0C584F8B0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162</xdr:row>
      <xdr:rowOff>273326</xdr:rowOff>
    </xdr:from>
    <xdr:to>
      <xdr:col>0</xdr:col>
      <xdr:colOff>1193817</xdr:colOff>
      <xdr:row>162</xdr:row>
      <xdr:rowOff>847873</xdr:rowOff>
    </xdr:to>
    <xdr:pic>
      <xdr:nvPicPr>
        <xdr:cNvPr id="1945" name="Picture 1944">
          <a:extLst>
            <a:ext uri="{FF2B5EF4-FFF2-40B4-BE49-F238E27FC236}">
              <a16:creationId xmlns:a16="http://schemas.microsoft.com/office/drawing/2014/main" id="{0256A564-072C-4DF5-A6AD-B24341276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163</xdr:row>
      <xdr:rowOff>273326</xdr:rowOff>
    </xdr:from>
    <xdr:to>
      <xdr:col>0</xdr:col>
      <xdr:colOff>1193817</xdr:colOff>
      <xdr:row>163</xdr:row>
      <xdr:rowOff>847873</xdr:rowOff>
    </xdr:to>
    <xdr:pic>
      <xdr:nvPicPr>
        <xdr:cNvPr id="1946" name="Picture 1945">
          <a:extLst>
            <a:ext uri="{FF2B5EF4-FFF2-40B4-BE49-F238E27FC236}">
              <a16:creationId xmlns:a16="http://schemas.microsoft.com/office/drawing/2014/main" id="{DC0F76C1-E5B8-4F1B-B0BF-4B30A73B2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164</xdr:row>
      <xdr:rowOff>273326</xdr:rowOff>
    </xdr:from>
    <xdr:to>
      <xdr:col>0</xdr:col>
      <xdr:colOff>1193817</xdr:colOff>
      <xdr:row>164</xdr:row>
      <xdr:rowOff>847873</xdr:rowOff>
    </xdr:to>
    <xdr:pic>
      <xdr:nvPicPr>
        <xdr:cNvPr id="1947" name="Picture 1946">
          <a:extLst>
            <a:ext uri="{FF2B5EF4-FFF2-40B4-BE49-F238E27FC236}">
              <a16:creationId xmlns:a16="http://schemas.microsoft.com/office/drawing/2014/main" id="{ABC1156A-DE2F-471F-AB8C-CCA88571F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165</xdr:row>
      <xdr:rowOff>273326</xdr:rowOff>
    </xdr:from>
    <xdr:to>
      <xdr:col>0</xdr:col>
      <xdr:colOff>1193817</xdr:colOff>
      <xdr:row>165</xdr:row>
      <xdr:rowOff>847873</xdr:rowOff>
    </xdr:to>
    <xdr:pic>
      <xdr:nvPicPr>
        <xdr:cNvPr id="1948" name="Picture 1947">
          <a:extLst>
            <a:ext uri="{FF2B5EF4-FFF2-40B4-BE49-F238E27FC236}">
              <a16:creationId xmlns:a16="http://schemas.microsoft.com/office/drawing/2014/main" id="{AAC34C7F-17BD-40A2-B306-52AF7503E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166</xdr:row>
      <xdr:rowOff>273326</xdr:rowOff>
    </xdr:from>
    <xdr:to>
      <xdr:col>0</xdr:col>
      <xdr:colOff>1193817</xdr:colOff>
      <xdr:row>166</xdr:row>
      <xdr:rowOff>847873</xdr:rowOff>
    </xdr:to>
    <xdr:pic>
      <xdr:nvPicPr>
        <xdr:cNvPr id="1949" name="Picture 1948">
          <a:extLst>
            <a:ext uri="{FF2B5EF4-FFF2-40B4-BE49-F238E27FC236}">
              <a16:creationId xmlns:a16="http://schemas.microsoft.com/office/drawing/2014/main" id="{CD5ED46D-FD0B-47B3-A30A-C8425C9A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167</xdr:row>
      <xdr:rowOff>273326</xdr:rowOff>
    </xdr:from>
    <xdr:to>
      <xdr:col>0</xdr:col>
      <xdr:colOff>1193817</xdr:colOff>
      <xdr:row>167</xdr:row>
      <xdr:rowOff>847873</xdr:rowOff>
    </xdr:to>
    <xdr:pic>
      <xdr:nvPicPr>
        <xdr:cNvPr id="1950" name="Picture 1949">
          <a:extLst>
            <a:ext uri="{FF2B5EF4-FFF2-40B4-BE49-F238E27FC236}">
              <a16:creationId xmlns:a16="http://schemas.microsoft.com/office/drawing/2014/main" id="{28586441-E1C3-47A5-8D73-8E6FE1D8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168</xdr:row>
      <xdr:rowOff>273326</xdr:rowOff>
    </xdr:from>
    <xdr:to>
      <xdr:col>0</xdr:col>
      <xdr:colOff>1193817</xdr:colOff>
      <xdr:row>168</xdr:row>
      <xdr:rowOff>847873</xdr:rowOff>
    </xdr:to>
    <xdr:pic>
      <xdr:nvPicPr>
        <xdr:cNvPr id="1951" name="Picture 1950">
          <a:extLst>
            <a:ext uri="{FF2B5EF4-FFF2-40B4-BE49-F238E27FC236}">
              <a16:creationId xmlns:a16="http://schemas.microsoft.com/office/drawing/2014/main" id="{9BFE698A-F5DE-4207-B344-10901AA23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169</xdr:row>
      <xdr:rowOff>273326</xdr:rowOff>
    </xdr:from>
    <xdr:to>
      <xdr:col>0</xdr:col>
      <xdr:colOff>1193817</xdr:colOff>
      <xdr:row>169</xdr:row>
      <xdr:rowOff>847873</xdr:rowOff>
    </xdr:to>
    <xdr:pic>
      <xdr:nvPicPr>
        <xdr:cNvPr id="1953" name="Picture 1952">
          <a:extLst>
            <a:ext uri="{FF2B5EF4-FFF2-40B4-BE49-F238E27FC236}">
              <a16:creationId xmlns:a16="http://schemas.microsoft.com/office/drawing/2014/main" id="{FA70457A-8C46-40D4-9681-70D016B04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170</xdr:row>
      <xdr:rowOff>273326</xdr:rowOff>
    </xdr:from>
    <xdr:to>
      <xdr:col>0</xdr:col>
      <xdr:colOff>1193817</xdr:colOff>
      <xdr:row>170</xdr:row>
      <xdr:rowOff>847873</xdr:rowOff>
    </xdr:to>
    <xdr:pic>
      <xdr:nvPicPr>
        <xdr:cNvPr id="1954" name="Picture 1953">
          <a:extLst>
            <a:ext uri="{FF2B5EF4-FFF2-40B4-BE49-F238E27FC236}">
              <a16:creationId xmlns:a16="http://schemas.microsoft.com/office/drawing/2014/main" id="{D4A092A6-22D6-43DC-AC68-4F810A65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171</xdr:row>
      <xdr:rowOff>273326</xdr:rowOff>
    </xdr:from>
    <xdr:to>
      <xdr:col>0</xdr:col>
      <xdr:colOff>1193817</xdr:colOff>
      <xdr:row>171</xdr:row>
      <xdr:rowOff>847873</xdr:rowOff>
    </xdr:to>
    <xdr:pic>
      <xdr:nvPicPr>
        <xdr:cNvPr id="1956" name="Picture 1955">
          <a:extLst>
            <a:ext uri="{FF2B5EF4-FFF2-40B4-BE49-F238E27FC236}">
              <a16:creationId xmlns:a16="http://schemas.microsoft.com/office/drawing/2014/main" id="{773EA084-5425-4241-939E-5366E2EC2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172</xdr:row>
      <xdr:rowOff>273326</xdr:rowOff>
    </xdr:from>
    <xdr:to>
      <xdr:col>0</xdr:col>
      <xdr:colOff>1193817</xdr:colOff>
      <xdr:row>172</xdr:row>
      <xdr:rowOff>847873</xdr:rowOff>
    </xdr:to>
    <xdr:pic>
      <xdr:nvPicPr>
        <xdr:cNvPr id="1957" name="Picture 1956">
          <a:extLst>
            <a:ext uri="{FF2B5EF4-FFF2-40B4-BE49-F238E27FC236}">
              <a16:creationId xmlns:a16="http://schemas.microsoft.com/office/drawing/2014/main" id="{7767FDFB-A648-475B-BC83-25EE3E0E4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173</xdr:row>
      <xdr:rowOff>273326</xdr:rowOff>
    </xdr:from>
    <xdr:to>
      <xdr:col>0</xdr:col>
      <xdr:colOff>1193817</xdr:colOff>
      <xdr:row>173</xdr:row>
      <xdr:rowOff>847873</xdr:rowOff>
    </xdr:to>
    <xdr:pic>
      <xdr:nvPicPr>
        <xdr:cNvPr id="1958" name="Picture 1957">
          <a:extLst>
            <a:ext uri="{FF2B5EF4-FFF2-40B4-BE49-F238E27FC236}">
              <a16:creationId xmlns:a16="http://schemas.microsoft.com/office/drawing/2014/main" id="{B4DE5F52-6E92-44FC-9AB8-83B246F5F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174</xdr:row>
      <xdr:rowOff>273326</xdr:rowOff>
    </xdr:from>
    <xdr:to>
      <xdr:col>0</xdr:col>
      <xdr:colOff>1193817</xdr:colOff>
      <xdr:row>174</xdr:row>
      <xdr:rowOff>847873</xdr:rowOff>
    </xdr:to>
    <xdr:pic>
      <xdr:nvPicPr>
        <xdr:cNvPr id="1959" name="Picture 1958">
          <a:extLst>
            <a:ext uri="{FF2B5EF4-FFF2-40B4-BE49-F238E27FC236}">
              <a16:creationId xmlns:a16="http://schemas.microsoft.com/office/drawing/2014/main" id="{93A2CA39-7A24-420C-B224-572766D10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175</xdr:row>
      <xdr:rowOff>273326</xdr:rowOff>
    </xdr:from>
    <xdr:to>
      <xdr:col>0</xdr:col>
      <xdr:colOff>1193817</xdr:colOff>
      <xdr:row>175</xdr:row>
      <xdr:rowOff>847873</xdr:rowOff>
    </xdr:to>
    <xdr:pic>
      <xdr:nvPicPr>
        <xdr:cNvPr id="1960" name="Picture 1959">
          <a:extLst>
            <a:ext uri="{FF2B5EF4-FFF2-40B4-BE49-F238E27FC236}">
              <a16:creationId xmlns:a16="http://schemas.microsoft.com/office/drawing/2014/main" id="{9F787938-E17C-45E7-B465-585E3DECC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176</xdr:row>
      <xdr:rowOff>273326</xdr:rowOff>
    </xdr:from>
    <xdr:to>
      <xdr:col>0</xdr:col>
      <xdr:colOff>1193817</xdr:colOff>
      <xdr:row>176</xdr:row>
      <xdr:rowOff>847873</xdr:rowOff>
    </xdr:to>
    <xdr:pic>
      <xdr:nvPicPr>
        <xdr:cNvPr id="1961" name="Picture 1960">
          <a:extLst>
            <a:ext uri="{FF2B5EF4-FFF2-40B4-BE49-F238E27FC236}">
              <a16:creationId xmlns:a16="http://schemas.microsoft.com/office/drawing/2014/main" id="{BE3EF172-1AEB-4F5F-9486-3791BA350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177</xdr:row>
      <xdr:rowOff>273326</xdr:rowOff>
    </xdr:from>
    <xdr:to>
      <xdr:col>0</xdr:col>
      <xdr:colOff>1193817</xdr:colOff>
      <xdr:row>177</xdr:row>
      <xdr:rowOff>847873</xdr:rowOff>
    </xdr:to>
    <xdr:pic>
      <xdr:nvPicPr>
        <xdr:cNvPr id="1962" name="Picture 1961">
          <a:extLst>
            <a:ext uri="{FF2B5EF4-FFF2-40B4-BE49-F238E27FC236}">
              <a16:creationId xmlns:a16="http://schemas.microsoft.com/office/drawing/2014/main" id="{46071769-5139-4A7E-97D3-E4E9080B6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178</xdr:row>
      <xdr:rowOff>273326</xdr:rowOff>
    </xdr:from>
    <xdr:to>
      <xdr:col>0</xdr:col>
      <xdr:colOff>1193817</xdr:colOff>
      <xdr:row>178</xdr:row>
      <xdr:rowOff>847873</xdr:rowOff>
    </xdr:to>
    <xdr:pic>
      <xdr:nvPicPr>
        <xdr:cNvPr id="1963" name="Picture 1962">
          <a:extLst>
            <a:ext uri="{FF2B5EF4-FFF2-40B4-BE49-F238E27FC236}">
              <a16:creationId xmlns:a16="http://schemas.microsoft.com/office/drawing/2014/main" id="{4D05A916-FB9E-4A20-A834-60BF7707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179</xdr:row>
      <xdr:rowOff>273326</xdr:rowOff>
    </xdr:from>
    <xdr:to>
      <xdr:col>0</xdr:col>
      <xdr:colOff>1193817</xdr:colOff>
      <xdr:row>179</xdr:row>
      <xdr:rowOff>847873</xdr:rowOff>
    </xdr:to>
    <xdr:pic>
      <xdr:nvPicPr>
        <xdr:cNvPr id="1964" name="Picture 1963">
          <a:extLst>
            <a:ext uri="{FF2B5EF4-FFF2-40B4-BE49-F238E27FC236}">
              <a16:creationId xmlns:a16="http://schemas.microsoft.com/office/drawing/2014/main" id="{66A7BE2A-27D4-4111-B6B9-48DCBC958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180</xdr:row>
      <xdr:rowOff>273326</xdr:rowOff>
    </xdr:from>
    <xdr:to>
      <xdr:col>0</xdr:col>
      <xdr:colOff>1193817</xdr:colOff>
      <xdr:row>180</xdr:row>
      <xdr:rowOff>847873</xdr:rowOff>
    </xdr:to>
    <xdr:pic>
      <xdr:nvPicPr>
        <xdr:cNvPr id="1965" name="Picture 1964">
          <a:extLst>
            <a:ext uri="{FF2B5EF4-FFF2-40B4-BE49-F238E27FC236}">
              <a16:creationId xmlns:a16="http://schemas.microsoft.com/office/drawing/2014/main" id="{7C92BD00-63F2-4DA5-A0C5-2B176027F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181</xdr:row>
      <xdr:rowOff>273326</xdr:rowOff>
    </xdr:from>
    <xdr:to>
      <xdr:col>0</xdr:col>
      <xdr:colOff>1193817</xdr:colOff>
      <xdr:row>181</xdr:row>
      <xdr:rowOff>847873</xdr:rowOff>
    </xdr:to>
    <xdr:pic>
      <xdr:nvPicPr>
        <xdr:cNvPr id="1966" name="Picture 1965">
          <a:extLst>
            <a:ext uri="{FF2B5EF4-FFF2-40B4-BE49-F238E27FC236}">
              <a16:creationId xmlns:a16="http://schemas.microsoft.com/office/drawing/2014/main" id="{CCE94787-892D-4947-95BA-640516DE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182</xdr:row>
      <xdr:rowOff>273326</xdr:rowOff>
    </xdr:from>
    <xdr:to>
      <xdr:col>0</xdr:col>
      <xdr:colOff>1193817</xdr:colOff>
      <xdr:row>182</xdr:row>
      <xdr:rowOff>847873</xdr:rowOff>
    </xdr:to>
    <xdr:pic>
      <xdr:nvPicPr>
        <xdr:cNvPr id="1967" name="Picture 1966">
          <a:extLst>
            <a:ext uri="{FF2B5EF4-FFF2-40B4-BE49-F238E27FC236}">
              <a16:creationId xmlns:a16="http://schemas.microsoft.com/office/drawing/2014/main" id="{BA104DE4-D0C2-41E9-AAB8-863B32062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183</xdr:row>
      <xdr:rowOff>273326</xdr:rowOff>
    </xdr:from>
    <xdr:to>
      <xdr:col>0</xdr:col>
      <xdr:colOff>1193817</xdr:colOff>
      <xdr:row>183</xdr:row>
      <xdr:rowOff>847873</xdr:rowOff>
    </xdr:to>
    <xdr:pic>
      <xdr:nvPicPr>
        <xdr:cNvPr id="1968" name="Picture 1967">
          <a:extLst>
            <a:ext uri="{FF2B5EF4-FFF2-40B4-BE49-F238E27FC236}">
              <a16:creationId xmlns:a16="http://schemas.microsoft.com/office/drawing/2014/main" id="{C5E5A81D-ADB6-41EB-8B52-290BA2F52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184</xdr:row>
      <xdr:rowOff>273326</xdr:rowOff>
    </xdr:from>
    <xdr:to>
      <xdr:col>0</xdr:col>
      <xdr:colOff>1193817</xdr:colOff>
      <xdr:row>184</xdr:row>
      <xdr:rowOff>847873</xdr:rowOff>
    </xdr:to>
    <xdr:pic>
      <xdr:nvPicPr>
        <xdr:cNvPr id="1969" name="Picture 1968">
          <a:extLst>
            <a:ext uri="{FF2B5EF4-FFF2-40B4-BE49-F238E27FC236}">
              <a16:creationId xmlns:a16="http://schemas.microsoft.com/office/drawing/2014/main" id="{7BE3AD91-A44B-4763-852B-87C1E1DE8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185</xdr:row>
      <xdr:rowOff>273326</xdr:rowOff>
    </xdr:from>
    <xdr:to>
      <xdr:col>0</xdr:col>
      <xdr:colOff>1193817</xdr:colOff>
      <xdr:row>185</xdr:row>
      <xdr:rowOff>847873</xdr:rowOff>
    </xdr:to>
    <xdr:pic>
      <xdr:nvPicPr>
        <xdr:cNvPr id="1970" name="Picture 1969">
          <a:extLst>
            <a:ext uri="{FF2B5EF4-FFF2-40B4-BE49-F238E27FC236}">
              <a16:creationId xmlns:a16="http://schemas.microsoft.com/office/drawing/2014/main" id="{5C345A72-63BD-448B-B458-DDE10528A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186</xdr:row>
      <xdr:rowOff>273326</xdr:rowOff>
    </xdr:from>
    <xdr:to>
      <xdr:col>0</xdr:col>
      <xdr:colOff>1193817</xdr:colOff>
      <xdr:row>186</xdr:row>
      <xdr:rowOff>847873</xdr:rowOff>
    </xdr:to>
    <xdr:pic>
      <xdr:nvPicPr>
        <xdr:cNvPr id="1971" name="Picture 1970">
          <a:extLst>
            <a:ext uri="{FF2B5EF4-FFF2-40B4-BE49-F238E27FC236}">
              <a16:creationId xmlns:a16="http://schemas.microsoft.com/office/drawing/2014/main" id="{E9F20A7D-143C-4579-9543-168D3D8B7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187</xdr:row>
      <xdr:rowOff>273326</xdr:rowOff>
    </xdr:from>
    <xdr:to>
      <xdr:col>0</xdr:col>
      <xdr:colOff>1193817</xdr:colOff>
      <xdr:row>187</xdr:row>
      <xdr:rowOff>847873</xdr:rowOff>
    </xdr:to>
    <xdr:pic>
      <xdr:nvPicPr>
        <xdr:cNvPr id="1972" name="Picture 1971">
          <a:extLst>
            <a:ext uri="{FF2B5EF4-FFF2-40B4-BE49-F238E27FC236}">
              <a16:creationId xmlns:a16="http://schemas.microsoft.com/office/drawing/2014/main" id="{A8E8297C-CB03-4748-9006-282F81CE8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188</xdr:row>
      <xdr:rowOff>273326</xdr:rowOff>
    </xdr:from>
    <xdr:to>
      <xdr:col>0</xdr:col>
      <xdr:colOff>1193817</xdr:colOff>
      <xdr:row>188</xdr:row>
      <xdr:rowOff>847873</xdr:rowOff>
    </xdr:to>
    <xdr:pic>
      <xdr:nvPicPr>
        <xdr:cNvPr id="1973" name="Picture 1972">
          <a:extLst>
            <a:ext uri="{FF2B5EF4-FFF2-40B4-BE49-F238E27FC236}">
              <a16:creationId xmlns:a16="http://schemas.microsoft.com/office/drawing/2014/main" id="{42C56CB0-D7D2-4706-80AC-F57FF4A26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189</xdr:row>
      <xdr:rowOff>273326</xdr:rowOff>
    </xdr:from>
    <xdr:to>
      <xdr:col>0</xdr:col>
      <xdr:colOff>1193817</xdr:colOff>
      <xdr:row>189</xdr:row>
      <xdr:rowOff>847873</xdr:rowOff>
    </xdr:to>
    <xdr:pic>
      <xdr:nvPicPr>
        <xdr:cNvPr id="1974" name="Picture 1973">
          <a:extLst>
            <a:ext uri="{FF2B5EF4-FFF2-40B4-BE49-F238E27FC236}">
              <a16:creationId xmlns:a16="http://schemas.microsoft.com/office/drawing/2014/main" id="{969DDA35-3C57-4FEA-8259-6B92F61F8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190</xdr:row>
      <xdr:rowOff>273326</xdr:rowOff>
    </xdr:from>
    <xdr:to>
      <xdr:col>0</xdr:col>
      <xdr:colOff>1193817</xdr:colOff>
      <xdr:row>190</xdr:row>
      <xdr:rowOff>847873</xdr:rowOff>
    </xdr:to>
    <xdr:pic>
      <xdr:nvPicPr>
        <xdr:cNvPr id="1975" name="Picture 1974">
          <a:extLst>
            <a:ext uri="{FF2B5EF4-FFF2-40B4-BE49-F238E27FC236}">
              <a16:creationId xmlns:a16="http://schemas.microsoft.com/office/drawing/2014/main" id="{18D24975-3841-4281-89F1-D178D9505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191</xdr:row>
      <xdr:rowOff>273326</xdr:rowOff>
    </xdr:from>
    <xdr:to>
      <xdr:col>0</xdr:col>
      <xdr:colOff>1193817</xdr:colOff>
      <xdr:row>191</xdr:row>
      <xdr:rowOff>847873</xdr:rowOff>
    </xdr:to>
    <xdr:pic>
      <xdr:nvPicPr>
        <xdr:cNvPr id="1976" name="Picture 1975">
          <a:extLst>
            <a:ext uri="{FF2B5EF4-FFF2-40B4-BE49-F238E27FC236}">
              <a16:creationId xmlns:a16="http://schemas.microsoft.com/office/drawing/2014/main" id="{ACB2B813-85E1-4F90-8536-4FC8D546F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192</xdr:row>
      <xdr:rowOff>273326</xdr:rowOff>
    </xdr:from>
    <xdr:to>
      <xdr:col>0</xdr:col>
      <xdr:colOff>1193817</xdr:colOff>
      <xdr:row>192</xdr:row>
      <xdr:rowOff>847873</xdr:rowOff>
    </xdr:to>
    <xdr:pic>
      <xdr:nvPicPr>
        <xdr:cNvPr id="1977" name="Picture 1976">
          <a:extLst>
            <a:ext uri="{FF2B5EF4-FFF2-40B4-BE49-F238E27FC236}">
              <a16:creationId xmlns:a16="http://schemas.microsoft.com/office/drawing/2014/main" id="{6EDB1C9B-DB0E-4044-813F-7347060F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193</xdr:row>
      <xdr:rowOff>273326</xdr:rowOff>
    </xdr:from>
    <xdr:to>
      <xdr:col>0</xdr:col>
      <xdr:colOff>1193817</xdr:colOff>
      <xdr:row>193</xdr:row>
      <xdr:rowOff>847873</xdr:rowOff>
    </xdr:to>
    <xdr:pic>
      <xdr:nvPicPr>
        <xdr:cNvPr id="1978" name="Picture 1977">
          <a:extLst>
            <a:ext uri="{FF2B5EF4-FFF2-40B4-BE49-F238E27FC236}">
              <a16:creationId xmlns:a16="http://schemas.microsoft.com/office/drawing/2014/main" id="{4D9EDCF9-07EE-4073-9C8D-FF4C135E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194</xdr:row>
      <xdr:rowOff>273326</xdr:rowOff>
    </xdr:from>
    <xdr:to>
      <xdr:col>0</xdr:col>
      <xdr:colOff>1193817</xdr:colOff>
      <xdr:row>194</xdr:row>
      <xdr:rowOff>847873</xdr:rowOff>
    </xdr:to>
    <xdr:pic>
      <xdr:nvPicPr>
        <xdr:cNvPr id="1979" name="Picture 1978">
          <a:extLst>
            <a:ext uri="{FF2B5EF4-FFF2-40B4-BE49-F238E27FC236}">
              <a16:creationId xmlns:a16="http://schemas.microsoft.com/office/drawing/2014/main" id="{65FF6780-918F-4A47-9A76-E6991BBB7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195</xdr:row>
      <xdr:rowOff>273326</xdr:rowOff>
    </xdr:from>
    <xdr:to>
      <xdr:col>0</xdr:col>
      <xdr:colOff>1193817</xdr:colOff>
      <xdr:row>195</xdr:row>
      <xdr:rowOff>847873</xdr:rowOff>
    </xdr:to>
    <xdr:pic>
      <xdr:nvPicPr>
        <xdr:cNvPr id="1980" name="Picture 1979">
          <a:extLst>
            <a:ext uri="{FF2B5EF4-FFF2-40B4-BE49-F238E27FC236}">
              <a16:creationId xmlns:a16="http://schemas.microsoft.com/office/drawing/2014/main" id="{F067D8FC-0A78-458E-8B47-1228987F8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196</xdr:row>
      <xdr:rowOff>273326</xdr:rowOff>
    </xdr:from>
    <xdr:to>
      <xdr:col>0</xdr:col>
      <xdr:colOff>1193817</xdr:colOff>
      <xdr:row>196</xdr:row>
      <xdr:rowOff>847873</xdr:rowOff>
    </xdr:to>
    <xdr:pic>
      <xdr:nvPicPr>
        <xdr:cNvPr id="1981" name="Picture 1980">
          <a:extLst>
            <a:ext uri="{FF2B5EF4-FFF2-40B4-BE49-F238E27FC236}">
              <a16:creationId xmlns:a16="http://schemas.microsoft.com/office/drawing/2014/main" id="{88B7F364-4294-4B79-B520-C8A91C64A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197</xdr:row>
      <xdr:rowOff>273326</xdr:rowOff>
    </xdr:from>
    <xdr:to>
      <xdr:col>0</xdr:col>
      <xdr:colOff>1193817</xdr:colOff>
      <xdr:row>197</xdr:row>
      <xdr:rowOff>847873</xdr:rowOff>
    </xdr:to>
    <xdr:pic>
      <xdr:nvPicPr>
        <xdr:cNvPr id="1982" name="Picture 1981">
          <a:extLst>
            <a:ext uri="{FF2B5EF4-FFF2-40B4-BE49-F238E27FC236}">
              <a16:creationId xmlns:a16="http://schemas.microsoft.com/office/drawing/2014/main" id="{3CD6659C-114A-4421-A599-20D384154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198</xdr:row>
      <xdr:rowOff>273326</xdr:rowOff>
    </xdr:from>
    <xdr:to>
      <xdr:col>0</xdr:col>
      <xdr:colOff>1193817</xdr:colOff>
      <xdr:row>198</xdr:row>
      <xdr:rowOff>847873</xdr:rowOff>
    </xdr:to>
    <xdr:pic>
      <xdr:nvPicPr>
        <xdr:cNvPr id="1983" name="Picture 1982">
          <a:extLst>
            <a:ext uri="{FF2B5EF4-FFF2-40B4-BE49-F238E27FC236}">
              <a16:creationId xmlns:a16="http://schemas.microsoft.com/office/drawing/2014/main" id="{DA9CD412-25E8-4FA1-ABCB-7581F9DBC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199</xdr:row>
      <xdr:rowOff>273326</xdr:rowOff>
    </xdr:from>
    <xdr:to>
      <xdr:col>0</xdr:col>
      <xdr:colOff>1193817</xdr:colOff>
      <xdr:row>199</xdr:row>
      <xdr:rowOff>847873</xdr:rowOff>
    </xdr:to>
    <xdr:pic>
      <xdr:nvPicPr>
        <xdr:cNvPr id="1984" name="Picture 1983">
          <a:extLst>
            <a:ext uri="{FF2B5EF4-FFF2-40B4-BE49-F238E27FC236}">
              <a16:creationId xmlns:a16="http://schemas.microsoft.com/office/drawing/2014/main" id="{CB2A0304-2145-4897-A10E-BF06E9ECB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200</xdr:row>
      <xdr:rowOff>273326</xdr:rowOff>
    </xdr:from>
    <xdr:to>
      <xdr:col>0</xdr:col>
      <xdr:colOff>1193817</xdr:colOff>
      <xdr:row>200</xdr:row>
      <xdr:rowOff>847873</xdr:rowOff>
    </xdr:to>
    <xdr:pic>
      <xdr:nvPicPr>
        <xdr:cNvPr id="1985" name="Picture 1984">
          <a:extLst>
            <a:ext uri="{FF2B5EF4-FFF2-40B4-BE49-F238E27FC236}">
              <a16:creationId xmlns:a16="http://schemas.microsoft.com/office/drawing/2014/main" id="{CDCAC468-6F99-45D5-ABDF-FA67CC4AA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201</xdr:row>
      <xdr:rowOff>273326</xdr:rowOff>
    </xdr:from>
    <xdr:to>
      <xdr:col>0</xdr:col>
      <xdr:colOff>1193817</xdr:colOff>
      <xdr:row>201</xdr:row>
      <xdr:rowOff>847873</xdr:rowOff>
    </xdr:to>
    <xdr:pic>
      <xdr:nvPicPr>
        <xdr:cNvPr id="1986" name="Picture 1985">
          <a:extLst>
            <a:ext uri="{FF2B5EF4-FFF2-40B4-BE49-F238E27FC236}">
              <a16:creationId xmlns:a16="http://schemas.microsoft.com/office/drawing/2014/main" id="{9B992898-828D-4AAC-B742-8B678509C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202</xdr:row>
      <xdr:rowOff>273326</xdr:rowOff>
    </xdr:from>
    <xdr:to>
      <xdr:col>0</xdr:col>
      <xdr:colOff>1193817</xdr:colOff>
      <xdr:row>202</xdr:row>
      <xdr:rowOff>847873</xdr:rowOff>
    </xdr:to>
    <xdr:pic>
      <xdr:nvPicPr>
        <xdr:cNvPr id="1987" name="Picture 1986">
          <a:extLst>
            <a:ext uri="{FF2B5EF4-FFF2-40B4-BE49-F238E27FC236}">
              <a16:creationId xmlns:a16="http://schemas.microsoft.com/office/drawing/2014/main" id="{339BFEB0-3EEE-4DE2-A49F-CE979698D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203</xdr:row>
      <xdr:rowOff>273326</xdr:rowOff>
    </xdr:from>
    <xdr:to>
      <xdr:col>0</xdr:col>
      <xdr:colOff>1193817</xdr:colOff>
      <xdr:row>203</xdr:row>
      <xdr:rowOff>847873</xdr:rowOff>
    </xdr:to>
    <xdr:pic>
      <xdr:nvPicPr>
        <xdr:cNvPr id="1988" name="Picture 1987">
          <a:extLst>
            <a:ext uri="{FF2B5EF4-FFF2-40B4-BE49-F238E27FC236}">
              <a16:creationId xmlns:a16="http://schemas.microsoft.com/office/drawing/2014/main" id="{CAA3A6D3-C2C5-46F5-B660-937D04A53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204</xdr:row>
      <xdr:rowOff>273326</xdr:rowOff>
    </xdr:from>
    <xdr:to>
      <xdr:col>0</xdr:col>
      <xdr:colOff>1193817</xdr:colOff>
      <xdr:row>204</xdr:row>
      <xdr:rowOff>847873</xdr:rowOff>
    </xdr:to>
    <xdr:pic>
      <xdr:nvPicPr>
        <xdr:cNvPr id="1989" name="Picture 1988">
          <a:extLst>
            <a:ext uri="{FF2B5EF4-FFF2-40B4-BE49-F238E27FC236}">
              <a16:creationId xmlns:a16="http://schemas.microsoft.com/office/drawing/2014/main" id="{B8C1CA3E-1544-4EDD-B44F-FE44101F0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205</xdr:row>
      <xdr:rowOff>273326</xdr:rowOff>
    </xdr:from>
    <xdr:to>
      <xdr:col>0</xdr:col>
      <xdr:colOff>1193817</xdr:colOff>
      <xdr:row>205</xdr:row>
      <xdr:rowOff>847873</xdr:rowOff>
    </xdr:to>
    <xdr:pic>
      <xdr:nvPicPr>
        <xdr:cNvPr id="1990" name="Picture 1989">
          <a:extLst>
            <a:ext uri="{FF2B5EF4-FFF2-40B4-BE49-F238E27FC236}">
              <a16:creationId xmlns:a16="http://schemas.microsoft.com/office/drawing/2014/main" id="{B7272165-B41B-4A13-83D7-643EB5648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206</xdr:row>
      <xdr:rowOff>273326</xdr:rowOff>
    </xdr:from>
    <xdr:to>
      <xdr:col>0</xdr:col>
      <xdr:colOff>1193817</xdr:colOff>
      <xdr:row>206</xdr:row>
      <xdr:rowOff>847873</xdr:rowOff>
    </xdr:to>
    <xdr:pic>
      <xdr:nvPicPr>
        <xdr:cNvPr id="1991" name="Picture 1990">
          <a:extLst>
            <a:ext uri="{FF2B5EF4-FFF2-40B4-BE49-F238E27FC236}">
              <a16:creationId xmlns:a16="http://schemas.microsoft.com/office/drawing/2014/main" id="{C408E0A2-DBC5-46FE-B584-FACEB94AF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207</xdr:row>
      <xdr:rowOff>273326</xdr:rowOff>
    </xdr:from>
    <xdr:to>
      <xdr:col>0</xdr:col>
      <xdr:colOff>1193817</xdr:colOff>
      <xdr:row>207</xdr:row>
      <xdr:rowOff>847873</xdr:rowOff>
    </xdr:to>
    <xdr:pic>
      <xdr:nvPicPr>
        <xdr:cNvPr id="1992" name="Picture 1991">
          <a:extLst>
            <a:ext uri="{FF2B5EF4-FFF2-40B4-BE49-F238E27FC236}">
              <a16:creationId xmlns:a16="http://schemas.microsoft.com/office/drawing/2014/main" id="{C1F8F0CE-DD58-4AFA-B811-3C3D647E0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208</xdr:row>
      <xdr:rowOff>273326</xdr:rowOff>
    </xdr:from>
    <xdr:to>
      <xdr:col>0</xdr:col>
      <xdr:colOff>1193817</xdr:colOff>
      <xdr:row>208</xdr:row>
      <xdr:rowOff>847873</xdr:rowOff>
    </xdr:to>
    <xdr:pic>
      <xdr:nvPicPr>
        <xdr:cNvPr id="1993" name="Picture 1992">
          <a:extLst>
            <a:ext uri="{FF2B5EF4-FFF2-40B4-BE49-F238E27FC236}">
              <a16:creationId xmlns:a16="http://schemas.microsoft.com/office/drawing/2014/main" id="{4612EC62-EF02-4ABF-8013-4976CEFA0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209</xdr:row>
      <xdr:rowOff>273326</xdr:rowOff>
    </xdr:from>
    <xdr:to>
      <xdr:col>0</xdr:col>
      <xdr:colOff>1193817</xdr:colOff>
      <xdr:row>209</xdr:row>
      <xdr:rowOff>847873</xdr:rowOff>
    </xdr:to>
    <xdr:pic>
      <xdr:nvPicPr>
        <xdr:cNvPr id="1995" name="Picture 1994">
          <a:extLst>
            <a:ext uri="{FF2B5EF4-FFF2-40B4-BE49-F238E27FC236}">
              <a16:creationId xmlns:a16="http://schemas.microsoft.com/office/drawing/2014/main" id="{EE27CB2D-8FAC-4F37-8F3B-B3A580655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210</xdr:row>
      <xdr:rowOff>273326</xdr:rowOff>
    </xdr:from>
    <xdr:to>
      <xdr:col>0</xdr:col>
      <xdr:colOff>1193817</xdr:colOff>
      <xdr:row>210</xdr:row>
      <xdr:rowOff>847873</xdr:rowOff>
    </xdr:to>
    <xdr:pic>
      <xdr:nvPicPr>
        <xdr:cNvPr id="1996" name="Picture 1995">
          <a:extLst>
            <a:ext uri="{FF2B5EF4-FFF2-40B4-BE49-F238E27FC236}">
              <a16:creationId xmlns:a16="http://schemas.microsoft.com/office/drawing/2014/main" id="{F1B26CF3-2CD2-4204-A661-27638FC58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211</xdr:row>
      <xdr:rowOff>273326</xdr:rowOff>
    </xdr:from>
    <xdr:to>
      <xdr:col>0</xdr:col>
      <xdr:colOff>1193817</xdr:colOff>
      <xdr:row>211</xdr:row>
      <xdr:rowOff>847873</xdr:rowOff>
    </xdr:to>
    <xdr:pic>
      <xdr:nvPicPr>
        <xdr:cNvPr id="1998" name="Picture 1997">
          <a:extLst>
            <a:ext uri="{FF2B5EF4-FFF2-40B4-BE49-F238E27FC236}">
              <a16:creationId xmlns:a16="http://schemas.microsoft.com/office/drawing/2014/main" id="{5F45636E-1352-4F43-88E8-A3C2A5238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212</xdr:row>
      <xdr:rowOff>273326</xdr:rowOff>
    </xdr:from>
    <xdr:to>
      <xdr:col>0</xdr:col>
      <xdr:colOff>1193817</xdr:colOff>
      <xdr:row>212</xdr:row>
      <xdr:rowOff>847873</xdr:rowOff>
    </xdr:to>
    <xdr:pic>
      <xdr:nvPicPr>
        <xdr:cNvPr id="1999" name="Picture 1998">
          <a:extLst>
            <a:ext uri="{FF2B5EF4-FFF2-40B4-BE49-F238E27FC236}">
              <a16:creationId xmlns:a16="http://schemas.microsoft.com/office/drawing/2014/main" id="{3DBB1166-6285-4CF7-92A1-E49C75DFA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213</xdr:row>
      <xdr:rowOff>273326</xdr:rowOff>
    </xdr:from>
    <xdr:to>
      <xdr:col>0</xdr:col>
      <xdr:colOff>1193817</xdr:colOff>
      <xdr:row>213</xdr:row>
      <xdr:rowOff>847873</xdr:rowOff>
    </xdr:to>
    <xdr:pic>
      <xdr:nvPicPr>
        <xdr:cNvPr id="2000" name="Picture 1999">
          <a:extLst>
            <a:ext uri="{FF2B5EF4-FFF2-40B4-BE49-F238E27FC236}">
              <a16:creationId xmlns:a16="http://schemas.microsoft.com/office/drawing/2014/main" id="{9562BA3D-4B0D-4CC4-B633-993E4ADF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214</xdr:row>
      <xdr:rowOff>273326</xdr:rowOff>
    </xdr:from>
    <xdr:to>
      <xdr:col>0</xdr:col>
      <xdr:colOff>1193817</xdr:colOff>
      <xdr:row>214</xdr:row>
      <xdr:rowOff>847873</xdr:rowOff>
    </xdr:to>
    <xdr:pic>
      <xdr:nvPicPr>
        <xdr:cNvPr id="2001" name="Picture 2000">
          <a:extLst>
            <a:ext uri="{FF2B5EF4-FFF2-40B4-BE49-F238E27FC236}">
              <a16:creationId xmlns:a16="http://schemas.microsoft.com/office/drawing/2014/main" id="{263CBEAA-1DEE-4529-B428-A812204F6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215</xdr:row>
      <xdr:rowOff>273326</xdr:rowOff>
    </xdr:from>
    <xdr:to>
      <xdr:col>0</xdr:col>
      <xdr:colOff>1193817</xdr:colOff>
      <xdr:row>215</xdr:row>
      <xdr:rowOff>847873</xdr:rowOff>
    </xdr:to>
    <xdr:pic>
      <xdr:nvPicPr>
        <xdr:cNvPr id="2002" name="Picture 2001">
          <a:extLst>
            <a:ext uri="{FF2B5EF4-FFF2-40B4-BE49-F238E27FC236}">
              <a16:creationId xmlns:a16="http://schemas.microsoft.com/office/drawing/2014/main" id="{511B68BB-2756-4928-AD42-726382365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216</xdr:row>
      <xdr:rowOff>273326</xdr:rowOff>
    </xdr:from>
    <xdr:to>
      <xdr:col>0</xdr:col>
      <xdr:colOff>1193817</xdr:colOff>
      <xdr:row>216</xdr:row>
      <xdr:rowOff>847873</xdr:rowOff>
    </xdr:to>
    <xdr:pic>
      <xdr:nvPicPr>
        <xdr:cNvPr id="2003" name="Picture 2002">
          <a:extLst>
            <a:ext uri="{FF2B5EF4-FFF2-40B4-BE49-F238E27FC236}">
              <a16:creationId xmlns:a16="http://schemas.microsoft.com/office/drawing/2014/main" id="{6EF789BA-186F-4D07-A5B4-1FA830874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217</xdr:row>
      <xdr:rowOff>273326</xdr:rowOff>
    </xdr:from>
    <xdr:to>
      <xdr:col>0</xdr:col>
      <xdr:colOff>1193817</xdr:colOff>
      <xdr:row>217</xdr:row>
      <xdr:rowOff>847873</xdr:rowOff>
    </xdr:to>
    <xdr:pic>
      <xdr:nvPicPr>
        <xdr:cNvPr id="2004" name="Picture 2003">
          <a:extLst>
            <a:ext uri="{FF2B5EF4-FFF2-40B4-BE49-F238E27FC236}">
              <a16:creationId xmlns:a16="http://schemas.microsoft.com/office/drawing/2014/main" id="{AFC858AF-24D7-4BF5-8D23-7B51ABE6E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218</xdr:row>
      <xdr:rowOff>273326</xdr:rowOff>
    </xdr:from>
    <xdr:to>
      <xdr:col>0</xdr:col>
      <xdr:colOff>1193817</xdr:colOff>
      <xdr:row>218</xdr:row>
      <xdr:rowOff>847873</xdr:rowOff>
    </xdr:to>
    <xdr:pic>
      <xdr:nvPicPr>
        <xdr:cNvPr id="2005" name="Picture 2004">
          <a:extLst>
            <a:ext uri="{FF2B5EF4-FFF2-40B4-BE49-F238E27FC236}">
              <a16:creationId xmlns:a16="http://schemas.microsoft.com/office/drawing/2014/main" id="{2F8846EC-F8D7-42A9-9F1D-9C876EEC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219</xdr:row>
      <xdr:rowOff>273326</xdr:rowOff>
    </xdr:from>
    <xdr:to>
      <xdr:col>0</xdr:col>
      <xdr:colOff>1193817</xdr:colOff>
      <xdr:row>219</xdr:row>
      <xdr:rowOff>847873</xdr:rowOff>
    </xdr:to>
    <xdr:pic>
      <xdr:nvPicPr>
        <xdr:cNvPr id="2006" name="Picture 2005">
          <a:extLst>
            <a:ext uri="{FF2B5EF4-FFF2-40B4-BE49-F238E27FC236}">
              <a16:creationId xmlns:a16="http://schemas.microsoft.com/office/drawing/2014/main" id="{4EA314DA-1705-48CA-B897-25DF82857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220</xdr:row>
      <xdr:rowOff>273326</xdr:rowOff>
    </xdr:from>
    <xdr:to>
      <xdr:col>0</xdr:col>
      <xdr:colOff>1193817</xdr:colOff>
      <xdr:row>220</xdr:row>
      <xdr:rowOff>847873</xdr:rowOff>
    </xdr:to>
    <xdr:pic>
      <xdr:nvPicPr>
        <xdr:cNvPr id="2007" name="Picture 2006">
          <a:extLst>
            <a:ext uri="{FF2B5EF4-FFF2-40B4-BE49-F238E27FC236}">
              <a16:creationId xmlns:a16="http://schemas.microsoft.com/office/drawing/2014/main" id="{F7B15651-91EA-421D-B248-E7FB76D1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3225" y="821883"/>
          <a:ext cx="1017315" cy="574547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221</xdr:row>
      <xdr:rowOff>132522</xdr:rowOff>
    </xdr:from>
    <xdr:to>
      <xdr:col>0</xdr:col>
      <xdr:colOff>1171538</xdr:colOff>
      <xdr:row>221</xdr:row>
      <xdr:rowOff>745887</xdr:rowOff>
    </xdr:to>
    <xdr:pic>
      <xdr:nvPicPr>
        <xdr:cNvPr id="2023" name="Picture 2022">
          <a:extLst>
            <a:ext uri="{FF2B5EF4-FFF2-40B4-BE49-F238E27FC236}">
              <a16:creationId xmlns:a16="http://schemas.microsoft.com/office/drawing/2014/main" id="{58AFDD8F-8178-44EE-B5ED-0B1B3A599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222</xdr:row>
      <xdr:rowOff>132522</xdr:rowOff>
    </xdr:from>
    <xdr:to>
      <xdr:col>0</xdr:col>
      <xdr:colOff>1171538</xdr:colOff>
      <xdr:row>222</xdr:row>
      <xdr:rowOff>745887</xdr:rowOff>
    </xdr:to>
    <xdr:pic>
      <xdr:nvPicPr>
        <xdr:cNvPr id="2025" name="Picture 2024">
          <a:extLst>
            <a:ext uri="{FF2B5EF4-FFF2-40B4-BE49-F238E27FC236}">
              <a16:creationId xmlns:a16="http://schemas.microsoft.com/office/drawing/2014/main" id="{6F2CED47-73DE-489D-BA66-3CCF81D4F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223</xdr:row>
      <xdr:rowOff>132522</xdr:rowOff>
    </xdr:from>
    <xdr:to>
      <xdr:col>0</xdr:col>
      <xdr:colOff>1171538</xdr:colOff>
      <xdr:row>223</xdr:row>
      <xdr:rowOff>745887</xdr:rowOff>
    </xdr:to>
    <xdr:pic>
      <xdr:nvPicPr>
        <xdr:cNvPr id="2026" name="Picture 2025">
          <a:extLst>
            <a:ext uri="{FF2B5EF4-FFF2-40B4-BE49-F238E27FC236}">
              <a16:creationId xmlns:a16="http://schemas.microsoft.com/office/drawing/2014/main" id="{4077AC49-7F5B-4AC3-9E6D-5EB014DF7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224</xdr:row>
      <xdr:rowOff>132522</xdr:rowOff>
    </xdr:from>
    <xdr:to>
      <xdr:col>0</xdr:col>
      <xdr:colOff>1171538</xdr:colOff>
      <xdr:row>224</xdr:row>
      <xdr:rowOff>745887</xdr:rowOff>
    </xdr:to>
    <xdr:pic>
      <xdr:nvPicPr>
        <xdr:cNvPr id="2028" name="Picture 2027">
          <a:extLst>
            <a:ext uri="{FF2B5EF4-FFF2-40B4-BE49-F238E27FC236}">
              <a16:creationId xmlns:a16="http://schemas.microsoft.com/office/drawing/2014/main" id="{ADFB0C20-57E5-4A88-BE76-D655E37EF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225</xdr:row>
      <xdr:rowOff>132522</xdr:rowOff>
    </xdr:from>
    <xdr:to>
      <xdr:col>0</xdr:col>
      <xdr:colOff>1171538</xdr:colOff>
      <xdr:row>225</xdr:row>
      <xdr:rowOff>745887</xdr:rowOff>
    </xdr:to>
    <xdr:pic>
      <xdr:nvPicPr>
        <xdr:cNvPr id="2029" name="Picture 2028">
          <a:extLst>
            <a:ext uri="{FF2B5EF4-FFF2-40B4-BE49-F238E27FC236}">
              <a16:creationId xmlns:a16="http://schemas.microsoft.com/office/drawing/2014/main" id="{5D850D3E-47A4-468B-B93F-D30E338C0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226</xdr:row>
      <xdr:rowOff>132522</xdr:rowOff>
    </xdr:from>
    <xdr:to>
      <xdr:col>0</xdr:col>
      <xdr:colOff>1171538</xdr:colOff>
      <xdr:row>226</xdr:row>
      <xdr:rowOff>745887</xdr:rowOff>
    </xdr:to>
    <xdr:pic>
      <xdr:nvPicPr>
        <xdr:cNvPr id="2030" name="Picture 2029">
          <a:extLst>
            <a:ext uri="{FF2B5EF4-FFF2-40B4-BE49-F238E27FC236}">
              <a16:creationId xmlns:a16="http://schemas.microsoft.com/office/drawing/2014/main" id="{515166C1-D234-454E-8CB3-FAEEBBBA8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227</xdr:row>
      <xdr:rowOff>132522</xdr:rowOff>
    </xdr:from>
    <xdr:to>
      <xdr:col>0</xdr:col>
      <xdr:colOff>1171538</xdr:colOff>
      <xdr:row>227</xdr:row>
      <xdr:rowOff>745887</xdr:rowOff>
    </xdr:to>
    <xdr:pic>
      <xdr:nvPicPr>
        <xdr:cNvPr id="2079" name="Picture 2078">
          <a:extLst>
            <a:ext uri="{FF2B5EF4-FFF2-40B4-BE49-F238E27FC236}">
              <a16:creationId xmlns:a16="http://schemas.microsoft.com/office/drawing/2014/main" id="{497ADAFB-234D-4EFE-BDB0-AB3E2570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228</xdr:row>
      <xdr:rowOff>132522</xdr:rowOff>
    </xdr:from>
    <xdr:to>
      <xdr:col>0</xdr:col>
      <xdr:colOff>1171538</xdr:colOff>
      <xdr:row>228</xdr:row>
      <xdr:rowOff>745887</xdr:rowOff>
    </xdr:to>
    <xdr:pic>
      <xdr:nvPicPr>
        <xdr:cNvPr id="2081" name="Picture 2080">
          <a:extLst>
            <a:ext uri="{FF2B5EF4-FFF2-40B4-BE49-F238E27FC236}">
              <a16:creationId xmlns:a16="http://schemas.microsoft.com/office/drawing/2014/main" id="{14C98A36-76CC-4306-A6C1-48E0B1CE4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229</xdr:row>
      <xdr:rowOff>132522</xdr:rowOff>
    </xdr:from>
    <xdr:to>
      <xdr:col>0</xdr:col>
      <xdr:colOff>1171538</xdr:colOff>
      <xdr:row>229</xdr:row>
      <xdr:rowOff>745887</xdr:rowOff>
    </xdr:to>
    <xdr:pic>
      <xdr:nvPicPr>
        <xdr:cNvPr id="2082" name="Picture 2081">
          <a:extLst>
            <a:ext uri="{FF2B5EF4-FFF2-40B4-BE49-F238E27FC236}">
              <a16:creationId xmlns:a16="http://schemas.microsoft.com/office/drawing/2014/main" id="{182A08CD-919A-4CCB-B57B-52D8F5564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230</xdr:row>
      <xdr:rowOff>132522</xdr:rowOff>
    </xdr:from>
    <xdr:to>
      <xdr:col>0</xdr:col>
      <xdr:colOff>1171538</xdr:colOff>
      <xdr:row>230</xdr:row>
      <xdr:rowOff>745887</xdr:rowOff>
    </xdr:to>
    <xdr:pic>
      <xdr:nvPicPr>
        <xdr:cNvPr id="2085" name="Picture 2084">
          <a:extLst>
            <a:ext uri="{FF2B5EF4-FFF2-40B4-BE49-F238E27FC236}">
              <a16:creationId xmlns:a16="http://schemas.microsoft.com/office/drawing/2014/main" id="{7EC7647C-EC9B-4661-A60B-30AEFA777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231</xdr:row>
      <xdr:rowOff>132522</xdr:rowOff>
    </xdr:from>
    <xdr:to>
      <xdr:col>0</xdr:col>
      <xdr:colOff>1171538</xdr:colOff>
      <xdr:row>231</xdr:row>
      <xdr:rowOff>745887</xdr:rowOff>
    </xdr:to>
    <xdr:pic>
      <xdr:nvPicPr>
        <xdr:cNvPr id="2088" name="Picture 2087">
          <a:extLst>
            <a:ext uri="{FF2B5EF4-FFF2-40B4-BE49-F238E27FC236}">
              <a16:creationId xmlns:a16="http://schemas.microsoft.com/office/drawing/2014/main" id="{94D4AD06-BC86-4031-9466-D9821F653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232</xdr:row>
      <xdr:rowOff>132522</xdr:rowOff>
    </xdr:from>
    <xdr:to>
      <xdr:col>0</xdr:col>
      <xdr:colOff>1171538</xdr:colOff>
      <xdr:row>232</xdr:row>
      <xdr:rowOff>745887</xdr:rowOff>
    </xdr:to>
    <xdr:pic>
      <xdr:nvPicPr>
        <xdr:cNvPr id="2091" name="Picture 2090">
          <a:extLst>
            <a:ext uri="{FF2B5EF4-FFF2-40B4-BE49-F238E27FC236}">
              <a16:creationId xmlns:a16="http://schemas.microsoft.com/office/drawing/2014/main" id="{2BF7CF5C-4BDC-4007-90E8-FE955F38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233</xdr:row>
      <xdr:rowOff>132522</xdr:rowOff>
    </xdr:from>
    <xdr:to>
      <xdr:col>0</xdr:col>
      <xdr:colOff>1171538</xdr:colOff>
      <xdr:row>233</xdr:row>
      <xdr:rowOff>745887</xdr:rowOff>
    </xdr:to>
    <xdr:pic>
      <xdr:nvPicPr>
        <xdr:cNvPr id="2094" name="Picture 2093">
          <a:extLst>
            <a:ext uri="{FF2B5EF4-FFF2-40B4-BE49-F238E27FC236}">
              <a16:creationId xmlns:a16="http://schemas.microsoft.com/office/drawing/2014/main" id="{042A4D77-C20A-44E3-9FD6-7A1006139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234</xdr:row>
      <xdr:rowOff>132522</xdr:rowOff>
    </xdr:from>
    <xdr:to>
      <xdr:col>0</xdr:col>
      <xdr:colOff>1171538</xdr:colOff>
      <xdr:row>234</xdr:row>
      <xdr:rowOff>745887</xdr:rowOff>
    </xdr:to>
    <xdr:pic>
      <xdr:nvPicPr>
        <xdr:cNvPr id="2097" name="Picture 2096">
          <a:extLst>
            <a:ext uri="{FF2B5EF4-FFF2-40B4-BE49-F238E27FC236}">
              <a16:creationId xmlns:a16="http://schemas.microsoft.com/office/drawing/2014/main" id="{76D71BB2-A990-42FA-8A3F-0D42C1718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235</xdr:row>
      <xdr:rowOff>132522</xdr:rowOff>
    </xdr:from>
    <xdr:to>
      <xdr:col>0</xdr:col>
      <xdr:colOff>1171538</xdr:colOff>
      <xdr:row>235</xdr:row>
      <xdr:rowOff>745887</xdr:rowOff>
    </xdr:to>
    <xdr:pic>
      <xdr:nvPicPr>
        <xdr:cNvPr id="2303" name="Picture 2302">
          <a:extLst>
            <a:ext uri="{FF2B5EF4-FFF2-40B4-BE49-F238E27FC236}">
              <a16:creationId xmlns:a16="http://schemas.microsoft.com/office/drawing/2014/main" id="{BBE8116D-3584-42D4-9479-7638FC769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236</xdr:row>
      <xdr:rowOff>132522</xdr:rowOff>
    </xdr:from>
    <xdr:to>
      <xdr:col>0</xdr:col>
      <xdr:colOff>1171538</xdr:colOff>
      <xdr:row>236</xdr:row>
      <xdr:rowOff>745887</xdr:rowOff>
    </xdr:to>
    <xdr:pic>
      <xdr:nvPicPr>
        <xdr:cNvPr id="2304" name="Picture 2303">
          <a:extLst>
            <a:ext uri="{FF2B5EF4-FFF2-40B4-BE49-F238E27FC236}">
              <a16:creationId xmlns:a16="http://schemas.microsoft.com/office/drawing/2014/main" id="{B5581407-3603-4780-8FE9-A528C8792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237</xdr:row>
      <xdr:rowOff>132522</xdr:rowOff>
    </xdr:from>
    <xdr:to>
      <xdr:col>0</xdr:col>
      <xdr:colOff>1171538</xdr:colOff>
      <xdr:row>237</xdr:row>
      <xdr:rowOff>745887</xdr:rowOff>
    </xdr:to>
    <xdr:pic>
      <xdr:nvPicPr>
        <xdr:cNvPr id="2306" name="Picture 2305">
          <a:extLst>
            <a:ext uri="{FF2B5EF4-FFF2-40B4-BE49-F238E27FC236}">
              <a16:creationId xmlns:a16="http://schemas.microsoft.com/office/drawing/2014/main" id="{8218485E-6CDC-45AA-9B9C-0979B573C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238</xdr:row>
      <xdr:rowOff>132522</xdr:rowOff>
    </xdr:from>
    <xdr:to>
      <xdr:col>0</xdr:col>
      <xdr:colOff>1171538</xdr:colOff>
      <xdr:row>238</xdr:row>
      <xdr:rowOff>745887</xdr:rowOff>
    </xdr:to>
    <xdr:pic>
      <xdr:nvPicPr>
        <xdr:cNvPr id="2309" name="Picture 2308">
          <a:extLst>
            <a:ext uri="{FF2B5EF4-FFF2-40B4-BE49-F238E27FC236}">
              <a16:creationId xmlns:a16="http://schemas.microsoft.com/office/drawing/2014/main" id="{FCEBD547-F86F-4E18-BDD8-C23C6B4C5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239</xdr:row>
      <xdr:rowOff>132522</xdr:rowOff>
    </xdr:from>
    <xdr:to>
      <xdr:col>0</xdr:col>
      <xdr:colOff>1171538</xdr:colOff>
      <xdr:row>239</xdr:row>
      <xdr:rowOff>745887</xdr:rowOff>
    </xdr:to>
    <xdr:pic>
      <xdr:nvPicPr>
        <xdr:cNvPr id="2313" name="Picture 2312">
          <a:extLst>
            <a:ext uri="{FF2B5EF4-FFF2-40B4-BE49-F238E27FC236}">
              <a16:creationId xmlns:a16="http://schemas.microsoft.com/office/drawing/2014/main" id="{205FECEA-71E1-494F-83B4-23CFFCB7F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240</xdr:row>
      <xdr:rowOff>132522</xdr:rowOff>
    </xdr:from>
    <xdr:to>
      <xdr:col>0</xdr:col>
      <xdr:colOff>1171538</xdr:colOff>
      <xdr:row>240</xdr:row>
      <xdr:rowOff>745887</xdr:rowOff>
    </xdr:to>
    <xdr:pic>
      <xdr:nvPicPr>
        <xdr:cNvPr id="2314" name="Picture 2313">
          <a:extLst>
            <a:ext uri="{FF2B5EF4-FFF2-40B4-BE49-F238E27FC236}">
              <a16:creationId xmlns:a16="http://schemas.microsoft.com/office/drawing/2014/main" id="{506BDA84-E121-4050-93BD-9A32C6BA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241</xdr:row>
      <xdr:rowOff>132522</xdr:rowOff>
    </xdr:from>
    <xdr:to>
      <xdr:col>0</xdr:col>
      <xdr:colOff>1171538</xdr:colOff>
      <xdr:row>241</xdr:row>
      <xdr:rowOff>745887</xdr:rowOff>
    </xdr:to>
    <xdr:pic>
      <xdr:nvPicPr>
        <xdr:cNvPr id="2316" name="Picture 2315">
          <a:extLst>
            <a:ext uri="{FF2B5EF4-FFF2-40B4-BE49-F238E27FC236}">
              <a16:creationId xmlns:a16="http://schemas.microsoft.com/office/drawing/2014/main" id="{D48F8905-E7CC-4D7F-9247-85767E3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242</xdr:row>
      <xdr:rowOff>132522</xdr:rowOff>
    </xdr:from>
    <xdr:to>
      <xdr:col>0</xdr:col>
      <xdr:colOff>1171538</xdr:colOff>
      <xdr:row>242</xdr:row>
      <xdr:rowOff>745887</xdr:rowOff>
    </xdr:to>
    <xdr:pic>
      <xdr:nvPicPr>
        <xdr:cNvPr id="2317" name="Picture 2316">
          <a:extLst>
            <a:ext uri="{FF2B5EF4-FFF2-40B4-BE49-F238E27FC236}">
              <a16:creationId xmlns:a16="http://schemas.microsoft.com/office/drawing/2014/main" id="{D2B607EE-BE20-4362-AB35-388A30A5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243</xdr:row>
      <xdr:rowOff>132522</xdr:rowOff>
    </xdr:from>
    <xdr:to>
      <xdr:col>0</xdr:col>
      <xdr:colOff>1171538</xdr:colOff>
      <xdr:row>243</xdr:row>
      <xdr:rowOff>745887</xdr:rowOff>
    </xdr:to>
    <xdr:pic>
      <xdr:nvPicPr>
        <xdr:cNvPr id="2319" name="Picture 2318">
          <a:extLst>
            <a:ext uri="{FF2B5EF4-FFF2-40B4-BE49-F238E27FC236}">
              <a16:creationId xmlns:a16="http://schemas.microsoft.com/office/drawing/2014/main" id="{438C48AA-ABE5-4460-B3B3-D2BEDF89C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244</xdr:row>
      <xdr:rowOff>132522</xdr:rowOff>
    </xdr:from>
    <xdr:to>
      <xdr:col>0</xdr:col>
      <xdr:colOff>1171538</xdr:colOff>
      <xdr:row>244</xdr:row>
      <xdr:rowOff>745887</xdr:rowOff>
    </xdr:to>
    <xdr:pic>
      <xdr:nvPicPr>
        <xdr:cNvPr id="2320" name="Picture 2319">
          <a:extLst>
            <a:ext uri="{FF2B5EF4-FFF2-40B4-BE49-F238E27FC236}">
              <a16:creationId xmlns:a16="http://schemas.microsoft.com/office/drawing/2014/main" id="{453C78A2-0964-49F0-9488-D66765FFE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245</xdr:row>
      <xdr:rowOff>132522</xdr:rowOff>
    </xdr:from>
    <xdr:to>
      <xdr:col>0</xdr:col>
      <xdr:colOff>1171538</xdr:colOff>
      <xdr:row>245</xdr:row>
      <xdr:rowOff>745887</xdr:rowOff>
    </xdr:to>
    <xdr:pic>
      <xdr:nvPicPr>
        <xdr:cNvPr id="2321" name="Picture 2320">
          <a:extLst>
            <a:ext uri="{FF2B5EF4-FFF2-40B4-BE49-F238E27FC236}">
              <a16:creationId xmlns:a16="http://schemas.microsoft.com/office/drawing/2014/main" id="{251BB193-AD5D-45A2-B16F-96A3B3965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246</xdr:row>
      <xdr:rowOff>132522</xdr:rowOff>
    </xdr:from>
    <xdr:to>
      <xdr:col>0</xdr:col>
      <xdr:colOff>1171538</xdr:colOff>
      <xdr:row>246</xdr:row>
      <xdr:rowOff>745887</xdr:rowOff>
    </xdr:to>
    <xdr:pic>
      <xdr:nvPicPr>
        <xdr:cNvPr id="2322" name="Picture 2321">
          <a:extLst>
            <a:ext uri="{FF2B5EF4-FFF2-40B4-BE49-F238E27FC236}">
              <a16:creationId xmlns:a16="http://schemas.microsoft.com/office/drawing/2014/main" id="{6DFD7D5D-8D9D-4FAD-A361-3D822EE3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247</xdr:row>
      <xdr:rowOff>132522</xdr:rowOff>
    </xdr:from>
    <xdr:to>
      <xdr:col>0</xdr:col>
      <xdr:colOff>1171538</xdr:colOff>
      <xdr:row>247</xdr:row>
      <xdr:rowOff>745887</xdr:rowOff>
    </xdr:to>
    <xdr:pic>
      <xdr:nvPicPr>
        <xdr:cNvPr id="2323" name="Picture 2322">
          <a:extLst>
            <a:ext uri="{FF2B5EF4-FFF2-40B4-BE49-F238E27FC236}">
              <a16:creationId xmlns:a16="http://schemas.microsoft.com/office/drawing/2014/main" id="{8D5F57A7-11B8-4A67-A610-53CDF79FA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248</xdr:row>
      <xdr:rowOff>132522</xdr:rowOff>
    </xdr:from>
    <xdr:to>
      <xdr:col>0</xdr:col>
      <xdr:colOff>1171538</xdr:colOff>
      <xdr:row>248</xdr:row>
      <xdr:rowOff>745887</xdr:rowOff>
    </xdr:to>
    <xdr:pic>
      <xdr:nvPicPr>
        <xdr:cNvPr id="2324" name="Picture 2323">
          <a:extLst>
            <a:ext uri="{FF2B5EF4-FFF2-40B4-BE49-F238E27FC236}">
              <a16:creationId xmlns:a16="http://schemas.microsoft.com/office/drawing/2014/main" id="{005225CD-601F-484F-9033-5C90FF54C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249</xdr:row>
      <xdr:rowOff>132522</xdr:rowOff>
    </xdr:from>
    <xdr:to>
      <xdr:col>0</xdr:col>
      <xdr:colOff>1171538</xdr:colOff>
      <xdr:row>249</xdr:row>
      <xdr:rowOff>745887</xdr:rowOff>
    </xdr:to>
    <xdr:pic>
      <xdr:nvPicPr>
        <xdr:cNvPr id="2325" name="Picture 2324">
          <a:extLst>
            <a:ext uri="{FF2B5EF4-FFF2-40B4-BE49-F238E27FC236}">
              <a16:creationId xmlns:a16="http://schemas.microsoft.com/office/drawing/2014/main" id="{342F757F-A17F-46A9-B697-07C552CCF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250</xdr:row>
      <xdr:rowOff>132522</xdr:rowOff>
    </xdr:from>
    <xdr:to>
      <xdr:col>0</xdr:col>
      <xdr:colOff>1171538</xdr:colOff>
      <xdr:row>250</xdr:row>
      <xdr:rowOff>745887</xdr:rowOff>
    </xdr:to>
    <xdr:pic>
      <xdr:nvPicPr>
        <xdr:cNvPr id="2326" name="Picture 2325">
          <a:extLst>
            <a:ext uri="{FF2B5EF4-FFF2-40B4-BE49-F238E27FC236}">
              <a16:creationId xmlns:a16="http://schemas.microsoft.com/office/drawing/2014/main" id="{F398B8A2-7C98-47CC-AC76-AFF3EFF81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251</xdr:row>
      <xdr:rowOff>132522</xdr:rowOff>
    </xdr:from>
    <xdr:to>
      <xdr:col>0</xdr:col>
      <xdr:colOff>1171538</xdr:colOff>
      <xdr:row>251</xdr:row>
      <xdr:rowOff>745887</xdr:rowOff>
    </xdr:to>
    <xdr:pic>
      <xdr:nvPicPr>
        <xdr:cNvPr id="2327" name="Picture 2326">
          <a:extLst>
            <a:ext uri="{FF2B5EF4-FFF2-40B4-BE49-F238E27FC236}">
              <a16:creationId xmlns:a16="http://schemas.microsoft.com/office/drawing/2014/main" id="{786C5343-D890-4D7A-8ABC-E765E8667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252</xdr:row>
      <xdr:rowOff>132522</xdr:rowOff>
    </xdr:from>
    <xdr:to>
      <xdr:col>0</xdr:col>
      <xdr:colOff>1171538</xdr:colOff>
      <xdr:row>252</xdr:row>
      <xdr:rowOff>745887</xdr:rowOff>
    </xdr:to>
    <xdr:pic>
      <xdr:nvPicPr>
        <xdr:cNvPr id="2328" name="Picture 2327">
          <a:extLst>
            <a:ext uri="{FF2B5EF4-FFF2-40B4-BE49-F238E27FC236}">
              <a16:creationId xmlns:a16="http://schemas.microsoft.com/office/drawing/2014/main" id="{A5BB4263-9D72-4622-8D60-F2F3D649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253</xdr:row>
      <xdr:rowOff>132522</xdr:rowOff>
    </xdr:from>
    <xdr:to>
      <xdr:col>0</xdr:col>
      <xdr:colOff>1171538</xdr:colOff>
      <xdr:row>253</xdr:row>
      <xdr:rowOff>745887</xdr:rowOff>
    </xdr:to>
    <xdr:pic>
      <xdr:nvPicPr>
        <xdr:cNvPr id="2329" name="Picture 2328">
          <a:extLst>
            <a:ext uri="{FF2B5EF4-FFF2-40B4-BE49-F238E27FC236}">
              <a16:creationId xmlns:a16="http://schemas.microsoft.com/office/drawing/2014/main" id="{C456E20D-03EF-43AD-B38A-0DA6F4C90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254</xdr:row>
      <xdr:rowOff>132522</xdr:rowOff>
    </xdr:from>
    <xdr:to>
      <xdr:col>0</xdr:col>
      <xdr:colOff>1171538</xdr:colOff>
      <xdr:row>254</xdr:row>
      <xdr:rowOff>745887</xdr:rowOff>
    </xdr:to>
    <xdr:pic>
      <xdr:nvPicPr>
        <xdr:cNvPr id="2330" name="Picture 2329">
          <a:extLst>
            <a:ext uri="{FF2B5EF4-FFF2-40B4-BE49-F238E27FC236}">
              <a16:creationId xmlns:a16="http://schemas.microsoft.com/office/drawing/2014/main" id="{F1212919-05B0-4AB0-A1D9-91779A5C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255</xdr:row>
      <xdr:rowOff>132522</xdr:rowOff>
    </xdr:from>
    <xdr:to>
      <xdr:col>0</xdr:col>
      <xdr:colOff>1171538</xdr:colOff>
      <xdr:row>255</xdr:row>
      <xdr:rowOff>745887</xdr:rowOff>
    </xdr:to>
    <xdr:pic>
      <xdr:nvPicPr>
        <xdr:cNvPr id="2331" name="Picture 2330">
          <a:extLst>
            <a:ext uri="{FF2B5EF4-FFF2-40B4-BE49-F238E27FC236}">
              <a16:creationId xmlns:a16="http://schemas.microsoft.com/office/drawing/2014/main" id="{0E0BD54C-977C-4600-B09B-7CC47399A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256</xdr:row>
      <xdr:rowOff>132522</xdr:rowOff>
    </xdr:from>
    <xdr:to>
      <xdr:col>0</xdr:col>
      <xdr:colOff>1171538</xdr:colOff>
      <xdr:row>256</xdr:row>
      <xdr:rowOff>745887</xdr:rowOff>
    </xdr:to>
    <xdr:pic>
      <xdr:nvPicPr>
        <xdr:cNvPr id="2332" name="Picture 2331">
          <a:extLst>
            <a:ext uri="{FF2B5EF4-FFF2-40B4-BE49-F238E27FC236}">
              <a16:creationId xmlns:a16="http://schemas.microsoft.com/office/drawing/2014/main" id="{AACBB9AF-C254-4708-8EBD-BAEC6D6A7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257</xdr:row>
      <xdr:rowOff>132522</xdr:rowOff>
    </xdr:from>
    <xdr:to>
      <xdr:col>0</xdr:col>
      <xdr:colOff>1171538</xdr:colOff>
      <xdr:row>257</xdr:row>
      <xdr:rowOff>745887</xdr:rowOff>
    </xdr:to>
    <xdr:pic>
      <xdr:nvPicPr>
        <xdr:cNvPr id="2333" name="Picture 2332">
          <a:extLst>
            <a:ext uri="{FF2B5EF4-FFF2-40B4-BE49-F238E27FC236}">
              <a16:creationId xmlns:a16="http://schemas.microsoft.com/office/drawing/2014/main" id="{4D549945-F591-4A87-86C4-C3A04CC22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258</xdr:row>
      <xdr:rowOff>132522</xdr:rowOff>
    </xdr:from>
    <xdr:to>
      <xdr:col>0</xdr:col>
      <xdr:colOff>1171538</xdr:colOff>
      <xdr:row>258</xdr:row>
      <xdr:rowOff>745887</xdr:rowOff>
    </xdr:to>
    <xdr:pic>
      <xdr:nvPicPr>
        <xdr:cNvPr id="2334" name="Picture 2333">
          <a:extLst>
            <a:ext uri="{FF2B5EF4-FFF2-40B4-BE49-F238E27FC236}">
              <a16:creationId xmlns:a16="http://schemas.microsoft.com/office/drawing/2014/main" id="{54ED5694-6C3D-47E4-9C88-E7ABDA9FE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259</xdr:row>
      <xdr:rowOff>132522</xdr:rowOff>
    </xdr:from>
    <xdr:to>
      <xdr:col>0</xdr:col>
      <xdr:colOff>1171538</xdr:colOff>
      <xdr:row>259</xdr:row>
      <xdr:rowOff>745887</xdr:rowOff>
    </xdr:to>
    <xdr:pic>
      <xdr:nvPicPr>
        <xdr:cNvPr id="2335" name="Picture 2334">
          <a:extLst>
            <a:ext uri="{FF2B5EF4-FFF2-40B4-BE49-F238E27FC236}">
              <a16:creationId xmlns:a16="http://schemas.microsoft.com/office/drawing/2014/main" id="{11070278-345B-4411-8F18-EE6A2805A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165653</xdr:colOff>
      <xdr:row>260</xdr:row>
      <xdr:rowOff>132522</xdr:rowOff>
    </xdr:from>
    <xdr:to>
      <xdr:col>0</xdr:col>
      <xdr:colOff>1171538</xdr:colOff>
      <xdr:row>260</xdr:row>
      <xdr:rowOff>745887</xdr:rowOff>
    </xdr:to>
    <xdr:pic>
      <xdr:nvPicPr>
        <xdr:cNvPr id="2336" name="Picture 2335">
          <a:extLst>
            <a:ext uri="{FF2B5EF4-FFF2-40B4-BE49-F238E27FC236}">
              <a16:creationId xmlns:a16="http://schemas.microsoft.com/office/drawing/2014/main" id="{2B092589-F291-4BD1-9583-ACBB631CE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2376" y="682984"/>
          <a:ext cx="1002075" cy="609555"/>
        </a:xfrm>
        <a:prstGeom prst="rect">
          <a:avLst/>
        </a:prstGeom>
      </xdr:spPr>
    </xdr:pic>
    <xdr:clientData/>
  </xdr:twoCellAnchor>
  <xdr:twoCellAnchor>
    <xdr:from>
      <xdr:col>0</xdr:col>
      <xdr:colOff>215348</xdr:colOff>
      <xdr:row>261</xdr:row>
      <xdr:rowOff>256761</xdr:rowOff>
    </xdr:from>
    <xdr:to>
      <xdr:col>0</xdr:col>
      <xdr:colOff>1187327</xdr:colOff>
      <xdr:row>261</xdr:row>
      <xdr:rowOff>807305</xdr:rowOff>
    </xdr:to>
    <xdr:pic>
      <xdr:nvPicPr>
        <xdr:cNvPr id="2467" name="Picture 2466">
          <a:extLst>
            <a:ext uri="{FF2B5EF4-FFF2-40B4-BE49-F238E27FC236}">
              <a16:creationId xmlns:a16="http://schemas.microsoft.com/office/drawing/2014/main" id="{5C4B4E61-F449-4872-B285-0E9598ADA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4451" y="801508"/>
          <a:ext cx="977694" cy="554354"/>
        </a:xfrm>
        <a:prstGeom prst="rect">
          <a:avLst/>
        </a:prstGeom>
      </xdr:spPr>
    </xdr:pic>
    <xdr:clientData/>
  </xdr:twoCellAnchor>
  <xdr:twoCellAnchor>
    <xdr:from>
      <xdr:col>0</xdr:col>
      <xdr:colOff>215348</xdr:colOff>
      <xdr:row>262</xdr:row>
      <xdr:rowOff>256761</xdr:rowOff>
    </xdr:from>
    <xdr:to>
      <xdr:col>0</xdr:col>
      <xdr:colOff>1187327</xdr:colOff>
      <xdr:row>262</xdr:row>
      <xdr:rowOff>807305</xdr:rowOff>
    </xdr:to>
    <xdr:pic>
      <xdr:nvPicPr>
        <xdr:cNvPr id="2495" name="Picture 2494">
          <a:extLst>
            <a:ext uri="{FF2B5EF4-FFF2-40B4-BE49-F238E27FC236}">
              <a16:creationId xmlns:a16="http://schemas.microsoft.com/office/drawing/2014/main" id="{070EAE2E-B180-4E14-90D9-D0BC33561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4451" y="801508"/>
          <a:ext cx="977694" cy="554354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263</xdr:row>
      <xdr:rowOff>265043</xdr:rowOff>
    </xdr:from>
    <xdr:to>
      <xdr:col>0</xdr:col>
      <xdr:colOff>1191867</xdr:colOff>
      <xdr:row>263</xdr:row>
      <xdr:rowOff>833368</xdr:rowOff>
    </xdr:to>
    <xdr:pic>
      <xdr:nvPicPr>
        <xdr:cNvPr id="2501" name="Picture 2500">
          <a:extLst>
            <a:ext uri="{FF2B5EF4-FFF2-40B4-BE49-F238E27FC236}">
              <a16:creationId xmlns:a16="http://schemas.microsoft.com/office/drawing/2014/main" id="{1045B9C2-C13C-4D6C-900A-67D5A8067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264</xdr:row>
      <xdr:rowOff>265043</xdr:rowOff>
    </xdr:from>
    <xdr:to>
      <xdr:col>0</xdr:col>
      <xdr:colOff>1191867</xdr:colOff>
      <xdr:row>264</xdr:row>
      <xdr:rowOff>833368</xdr:rowOff>
    </xdr:to>
    <xdr:pic>
      <xdr:nvPicPr>
        <xdr:cNvPr id="2503" name="Picture 2502">
          <a:extLst>
            <a:ext uri="{FF2B5EF4-FFF2-40B4-BE49-F238E27FC236}">
              <a16:creationId xmlns:a16="http://schemas.microsoft.com/office/drawing/2014/main" id="{3E0610A6-AEE8-4B74-A7BD-028BAC67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265</xdr:row>
      <xdr:rowOff>265043</xdr:rowOff>
    </xdr:from>
    <xdr:to>
      <xdr:col>0</xdr:col>
      <xdr:colOff>1191867</xdr:colOff>
      <xdr:row>265</xdr:row>
      <xdr:rowOff>833368</xdr:rowOff>
    </xdr:to>
    <xdr:pic>
      <xdr:nvPicPr>
        <xdr:cNvPr id="2504" name="Picture 2503">
          <a:extLst>
            <a:ext uri="{FF2B5EF4-FFF2-40B4-BE49-F238E27FC236}">
              <a16:creationId xmlns:a16="http://schemas.microsoft.com/office/drawing/2014/main" id="{1001AE37-A801-46BB-8341-A288918A3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266</xdr:row>
      <xdr:rowOff>265043</xdr:rowOff>
    </xdr:from>
    <xdr:to>
      <xdr:col>0</xdr:col>
      <xdr:colOff>1191867</xdr:colOff>
      <xdr:row>266</xdr:row>
      <xdr:rowOff>833368</xdr:rowOff>
    </xdr:to>
    <xdr:pic>
      <xdr:nvPicPr>
        <xdr:cNvPr id="2506" name="Picture 2505">
          <a:extLst>
            <a:ext uri="{FF2B5EF4-FFF2-40B4-BE49-F238E27FC236}">
              <a16:creationId xmlns:a16="http://schemas.microsoft.com/office/drawing/2014/main" id="{638D32AD-AA99-40B3-AF9B-DB06038D9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267</xdr:row>
      <xdr:rowOff>265043</xdr:rowOff>
    </xdr:from>
    <xdr:to>
      <xdr:col>0</xdr:col>
      <xdr:colOff>1191867</xdr:colOff>
      <xdr:row>267</xdr:row>
      <xdr:rowOff>833368</xdr:rowOff>
    </xdr:to>
    <xdr:pic>
      <xdr:nvPicPr>
        <xdr:cNvPr id="2507" name="Picture 2506">
          <a:extLst>
            <a:ext uri="{FF2B5EF4-FFF2-40B4-BE49-F238E27FC236}">
              <a16:creationId xmlns:a16="http://schemas.microsoft.com/office/drawing/2014/main" id="{EA3EFF27-156D-4E24-A20C-65063C99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268</xdr:row>
      <xdr:rowOff>265043</xdr:rowOff>
    </xdr:from>
    <xdr:to>
      <xdr:col>0</xdr:col>
      <xdr:colOff>1191867</xdr:colOff>
      <xdr:row>268</xdr:row>
      <xdr:rowOff>833368</xdr:rowOff>
    </xdr:to>
    <xdr:pic>
      <xdr:nvPicPr>
        <xdr:cNvPr id="2509" name="Picture 2508">
          <a:extLst>
            <a:ext uri="{FF2B5EF4-FFF2-40B4-BE49-F238E27FC236}">
              <a16:creationId xmlns:a16="http://schemas.microsoft.com/office/drawing/2014/main" id="{318B89C3-BD6F-4350-803F-F1EDF227A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269</xdr:row>
      <xdr:rowOff>265043</xdr:rowOff>
    </xdr:from>
    <xdr:to>
      <xdr:col>0</xdr:col>
      <xdr:colOff>1191867</xdr:colOff>
      <xdr:row>269</xdr:row>
      <xdr:rowOff>833368</xdr:rowOff>
    </xdr:to>
    <xdr:pic>
      <xdr:nvPicPr>
        <xdr:cNvPr id="2512" name="Picture 2511">
          <a:extLst>
            <a:ext uri="{FF2B5EF4-FFF2-40B4-BE49-F238E27FC236}">
              <a16:creationId xmlns:a16="http://schemas.microsoft.com/office/drawing/2014/main" id="{84AA922A-2D32-418D-92F0-B18C88567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270</xdr:row>
      <xdr:rowOff>265043</xdr:rowOff>
    </xdr:from>
    <xdr:to>
      <xdr:col>0</xdr:col>
      <xdr:colOff>1191867</xdr:colOff>
      <xdr:row>270</xdr:row>
      <xdr:rowOff>833368</xdr:rowOff>
    </xdr:to>
    <xdr:pic>
      <xdr:nvPicPr>
        <xdr:cNvPr id="2540" name="Picture 2539">
          <a:extLst>
            <a:ext uri="{FF2B5EF4-FFF2-40B4-BE49-F238E27FC236}">
              <a16:creationId xmlns:a16="http://schemas.microsoft.com/office/drawing/2014/main" id="{E46A8E61-609D-4C53-9F56-16BEDD8B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271</xdr:row>
      <xdr:rowOff>265043</xdr:rowOff>
    </xdr:from>
    <xdr:to>
      <xdr:col>0</xdr:col>
      <xdr:colOff>1191867</xdr:colOff>
      <xdr:row>271</xdr:row>
      <xdr:rowOff>833368</xdr:rowOff>
    </xdr:to>
    <xdr:pic>
      <xdr:nvPicPr>
        <xdr:cNvPr id="2543" name="Picture 2542">
          <a:extLst>
            <a:ext uri="{FF2B5EF4-FFF2-40B4-BE49-F238E27FC236}">
              <a16:creationId xmlns:a16="http://schemas.microsoft.com/office/drawing/2014/main" id="{F141F595-0DDC-464C-884B-754F098EC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272</xdr:row>
      <xdr:rowOff>265043</xdr:rowOff>
    </xdr:from>
    <xdr:to>
      <xdr:col>0</xdr:col>
      <xdr:colOff>1191867</xdr:colOff>
      <xdr:row>272</xdr:row>
      <xdr:rowOff>833368</xdr:rowOff>
    </xdr:to>
    <xdr:pic>
      <xdr:nvPicPr>
        <xdr:cNvPr id="2546" name="Picture 2545">
          <a:extLst>
            <a:ext uri="{FF2B5EF4-FFF2-40B4-BE49-F238E27FC236}">
              <a16:creationId xmlns:a16="http://schemas.microsoft.com/office/drawing/2014/main" id="{31A640ED-37B4-4577-9F52-0D88C1231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273</xdr:row>
      <xdr:rowOff>265043</xdr:rowOff>
    </xdr:from>
    <xdr:to>
      <xdr:col>0</xdr:col>
      <xdr:colOff>1191867</xdr:colOff>
      <xdr:row>273</xdr:row>
      <xdr:rowOff>833368</xdr:rowOff>
    </xdr:to>
    <xdr:pic>
      <xdr:nvPicPr>
        <xdr:cNvPr id="2548" name="Picture 2547">
          <a:extLst>
            <a:ext uri="{FF2B5EF4-FFF2-40B4-BE49-F238E27FC236}">
              <a16:creationId xmlns:a16="http://schemas.microsoft.com/office/drawing/2014/main" id="{399AD816-323C-45BB-AD09-F662998BE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274</xdr:row>
      <xdr:rowOff>265043</xdr:rowOff>
    </xdr:from>
    <xdr:to>
      <xdr:col>0</xdr:col>
      <xdr:colOff>1191867</xdr:colOff>
      <xdr:row>274</xdr:row>
      <xdr:rowOff>833368</xdr:rowOff>
    </xdr:to>
    <xdr:pic>
      <xdr:nvPicPr>
        <xdr:cNvPr id="2549" name="Picture 2548">
          <a:extLst>
            <a:ext uri="{FF2B5EF4-FFF2-40B4-BE49-F238E27FC236}">
              <a16:creationId xmlns:a16="http://schemas.microsoft.com/office/drawing/2014/main" id="{E33BBA07-E794-4B73-AC6E-31BFDB7B7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275</xdr:row>
      <xdr:rowOff>265043</xdr:rowOff>
    </xdr:from>
    <xdr:to>
      <xdr:col>0</xdr:col>
      <xdr:colOff>1191867</xdr:colOff>
      <xdr:row>275</xdr:row>
      <xdr:rowOff>833368</xdr:rowOff>
    </xdr:to>
    <xdr:pic>
      <xdr:nvPicPr>
        <xdr:cNvPr id="2551" name="Picture 2550">
          <a:extLst>
            <a:ext uri="{FF2B5EF4-FFF2-40B4-BE49-F238E27FC236}">
              <a16:creationId xmlns:a16="http://schemas.microsoft.com/office/drawing/2014/main" id="{552DF3BB-24D7-4B4A-B507-AFA9A579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276</xdr:row>
      <xdr:rowOff>265043</xdr:rowOff>
    </xdr:from>
    <xdr:to>
      <xdr:col>0</xdr:col>
      <xdr:colOff>1191867</xdr:colOff>
      <xdr:row>276</xdr:row>
      <xdr:rowOff>833368</xdr:rowOff>
    </xdr:to>
    <xdr:pic>
      <xdr:nvPicPr>
        <xdr:cNvPr id="2552" name="Picture 2551">
          <a:extLst>
            <a:ext uri="{FF2B5EF4-FFF2-40B4-BE49-F238E27FC236}">
              <a16:creationId xmlns:a16="http://schemas.microsoft.com/office/drawing/2014/main" id="{0FFF4CD6-24E7-4BAD-81C8-3087CC505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277</xdr:row>
      <xdr:rowOff>265043</xdr:rowOff>
    </xdr:from>
    <xdr:to>
      <xdr:col>0</xdr:col>
      <xdr:colOff>1191867</xdr:colOff>
      <xdr:row>277</xdr:row>
      <xdr:rowOff>833368</xdr:rowOff>
    </xdr:to>
    <xdr:pic>
      <xdr:nvPicPr>
        <xdr:cNvPr id="2554" name="Picture 2553">
          <a:extLst>
            <a:ext uri="{FF2B5EF4-FFF2-40B4-BE49-F238E27FC236}">
              <a16:creationId xmlns:a16="http://schemas.microsoft.com/office/drawing/2014/main" id="{9D5E322B-9C91-4786-B52A-E608D682B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278</xdr:row>
      <xdr:rowOff>265043</xdr:rowOff>
    </xdr:from>
    <xdr:to>
      <xdr:col>0</xdr:col>
      <xdr:colOff>1191867</xdr:colOff>
      <xdr:row>278</xdr:row>
      <xdr:rowOff>833368</xdr:rowOff>
    </xdr:to>
    <xdr:pic>
      <xdr:nvPicPr>
        <xdr:cNvPr id="2555" name="Picture 2554">
          <a:extLst>
            <a:ext uri="{FF2B5EF4-FFF2-40B4-BE49-F238E27FC236}">
              <a16:creationId xmlns:a16="http://schemas.microsoft.com/office/drawing/2014/main" id="{6DB52B82-D887-41EB-91B8-386C9162C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279</xdr:row>
      <xdr:rowOff>265043</xdr:rowOff>
    </xdr:from>
    <xdr:to>
      <xdr:col>0</xdr:col>
      <xdr:colOff>1191867</xdr:colOff>
      <xdr:row>279</xdr:row>
      <xdr:rowOff>833368</xdr:rowOff>
    </xdr:to>
    <xdr:pic>
      <xdr:nvPicPr>
        <xdr:cNvPr id="2557" name="Picture 2556">
          <a:extLst>
            <a:ext uri="{FF2B5EF4-FFF2-40B4-BE49-F238E27FC236}">
              <a16:creationId xmlns:a16="http://schemas.microsoft.com/office/drawing/2014/main" id="{82E6DC87-C884-41BF-BC57-9169E88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280</xdr:row>
      <xdr:rowOff>265043</xdr:rowOff>
    </xdr:from>
    <xdr:to>
      <xdr:col>0</xdr:col>
      <xdr:colOff>1191867</xdr:colOff>
      <xdr:row>280</xdr:row>
      <xdr:rowOff>833368</xdr:rowOff>
    </xdr:to>
    <xdr:pic>
      <xdr:nvPicPr>
        <xdr:cNvPr id="2560" name="Picture 2559">
          <a:extLst>
            <a:ext uri="{FF2B5EF4-FFF2-40B4-BE49-F238E27FC236}">
              <a16:creationId xmlns:a16="http://schemas.microsoft.com/office/drawing/2014/main" id="{3CA4EA70-3109-496B-9D64-D8FFF865C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281</xdr:row>
      <xdr:rowOff>265043</xdr:rowOff>
    </xdr:from>
    <xdr:to>
      <xdr:col>0</xdr:col>
      <xdr:colOff>1191867</xdr:colOff>
      <xdr:row>281</xdr:row>
      <xdr:rowOff>833368</xdr:rowOff>
    </xdr:to>
    <xdr:pic>
      <xdr:nvPicPr>
        <xdr:cNvPr id="2566" name="Picture 2565">
          <a:extLst>
            <a:ext uri="{FF2B5EF4-FFF2-40B4-BE49-F238E27FC236}">
              <a16:creationId xmlns:a16="http://schemas.microsoft.com/office/drawing/2014/main" id="{78B4B034-B29E-49CB-B893-56B77BB1E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282</xdr:row>
      <xdr:rowOff>265043</xdr:rowOff>
    </xdr:from>
    <xdr:to>
      <xdr:col>0</xdr:col>
      <xdr:colOff>1191867</xdr:colOff>
      <xdr:row>282</xdr:row>
      <xdr:rowOff>833368</xdr:rowOff>
    </xdr:to>
    <xdr:pic>
      <xdr:nvPicPr>
        <xdr:cNvPr id="2567" name="Picture 2566">
          <a:extLst>
            <a:ext uri="{FF2B5EF4-FFF2-40B4-BE49-F238E27FC236}">
              <a16:creationId xmlns:a16="http://schemas.microsoft.com/office/drawing/2014/main" id="{C0C9E4CC-95B7-46E9-8AA2-5D3847355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283</xdr:row>
      <xdr:rowOff>265043</xdr:rowOff>
    </xdr:from>
    <xdr:to>
      <xdr:col>0</xdr:col>
      <xdr:colOff>1191867</xdr:colOff>
      <xdr:row>283</xdr:row>
      <xdr:rowOff>833368</xdr:rowOff>
    </xdr:to>
    <xdr:pic>
      <xdr:nvPicPr>
        <xdr:cNvPr id="2569" name="Picture 2568">
          <a:extLst>
            <a:ext uri="{FF2B5EF4-FFF2-40B4-BE49-F238E27FC236}">
              <a16:creationId xmlns:a16="http://schemas.microsoft.com/office/drawing/2014/main" id="{B7ABC5C8-29EC-4354-B7B8-E12FC0574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284</xdr:row>
      <xdr:rowOff>265043</xdr:rowOff>
    </xdr:from>
    <xdr:to>
      <xdr:col>0</xdr:col>
      <xdr:colOff>1191867</xdr:colOff>
      <xdr:row>284</xdr:row>
      <xdr:rowOff>833368</xdr:rowOff>
    </xdr:to>
    <xdr:pic>
      <xdr:nvPicPr>
        <xdr:cNvPr id="2570" name="Picture 2569">
          <a:extLst>
            <a:ext uri="{FF2B5EF4-FFF2-40B4-BE49-F238E27FC236}">
              <a16:creationId xmlns:a16="http://schemas.microsoft.com/office/drawing/2014/main" id="{4C358BDF-65FA-4B4B-AC52-50425E089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285</xdr:row>
      <xdr:rowOff>265043</xdr:rowOff>
    </xdr:from>
    <xdr:to>
      <xdr:col>0</xdr:col>
      <xdr:colOff>1191867</xdr:colOff>
      <xdr:row>285</xdr:row>
      <xdr:rowOff>833368</xdr:rowOff>
    </xdr:to>
    <xdr:pic>
      <xdr:nvPicPr>
        <xdr:cNvPr id="2572" name="Picture 2571">
          <a:extLst>
            <a:ext uri="{FF2B5EF4-FFF2-40B4-BE49-F238E27FC236}">
              <a16:creationId xmlns:a16="http://schemas.microsoft.com/office/drawing/2014/main" id="{B916D77B-5286-4E27-B599-5B87DFD0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286</xdr:row>
      <xdr:rowOff>265043</xdr:rowOff>
    </xdr:from>
    <xdr:to>
      <xdr:col>0</xdr:col>
      <xdr:colOff>1191867</xdr:colOff>
      <xdr:row>286</xdr:row>
      <xdr:rowOff>833368</xdr:rowOff>
    </xdr:to>
    <xdr:pic>
      <xdr:nvPicPr>
        <xdr:cNvPr id="2574" name="Picture 2573">
          <a:extLst>
            <a:ext uri="{FF2B5EF4-FFF2-40B4-BE49-F238E27FC236}">
              <a16:creationId xmlns:a16="http://schemas.microsoft.com/office/drawing/2014/main" id="{6DEBD203-DA0E-4E23-B2A0-685E843FC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287</xdr:row>
      <xdr:rowOff>265043</xdr:rowOff>
    </xdr:from>
    <xdr:to>
      <xdr:col>0</xdr:col>
      <xdr:colOff>1191867</xdr:colOff>
      <xdr:row>287</xdr:row>
      <xdr:rowOff>833368</xdr:rowOff>
    </xdr:to>
    <xdr:pic>
      <xdr:nvPicPr>
        <xdr:cNvPr id="2575" name="Picture 2574">
          <a:extLst>
            <a:ext uri="{FF2B5EF4-FFF2-40B4-BE49-F238E27FC236}">
              <a16:creationId xmlns:a16="http://schemas.microsoft.com/office/drawing/2014/main" id="{98ADA44A-78D7-4075-B44B-1CF51C823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288</xdr:row>
      <xdr:rowOff>265043</xdr:rowOff>
    </xdr:from>
    <xdr:to>
      <xdr:col>0</xdr:col>
      <xdr:colOff>1191867</xdr:colOff>
      <xdr:row>288</xdr:row>
      <xdr:rowOff>833368</xdr:rowOff>
    </xdr:to>
    <xdr:pic>
      <xdr:nvPicPr>
        <xdr:cNvPr id="2581" name="Picture 2580">
          <a:extLst>
            <a:ext uri="{FF2B5EF4-FFF2-40B4-BE49-F238E27FC236}">
              <a16:creationId xmlns:a16="http://schemas.microsoft.com/office/drawing/2014/main" id="{91CD4C37-4988-4756-A1BF-159FD15D2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289</xdr:row>
      <xdr:rowOff>265043</xdr:rowOff>
    </xdr:from>
    <xdr:to>
      <xdr:col>0</xdr:col>
      <xdr:colOff>1191867</xdr:colOff>
      <xdr:row>289</xdr:row>
      <xdr:rowOff>833368</xdr:rowOff>
    </xdr:to>
    <xdr:pic>
      <xdr:nvPicPr>
        <xdr:cNvPr id="2582" name="Picture 2581">
          <a:extLst>
            <a:ext uri="{FF2B5EF4-FFF2-40B4-BE49-F238E27FC236}">
              <a16:creationId xmlns:a16="http://schemas.microsoft.com/office/drawing/2014/main" id="{3F11E1A9-07FB-4EE9-9627-3D2BFD946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290</xdr:row>
      <xdr:rowOff>265043</xdr:rowOff>
    </xdr:from>
    <xdr:to>
      <xdr:col>0</xdr:col>
      <xdr:colOff>1191867</xdr:colOff>
      <xdr:row>290</xdr:row>
      <xdr:rowOff>833368</xdr:rowOff>
    </xdr:to>
    <xdr:pic>
      <xdr:nvPicPr>
        <xdr:cNvPr id="2584" name="Picture 2583">
          <a:extLst>
            <a:ext uri="{FF2B5EF4-FFF2-40B4-BE49-F238E27FC236}">
              <a16:creationId xmlns:a16="http://schemas.microsoft.com/office/drawing/2014/main" id="{61F5F95F-08AF-432A-9371-785D363D9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291</xdr:row>
      <xdr:rowOff>265043</xdr:rowOff>
    </xdr:from>
    <xdr:to>
      <xdr:col>0</xdr:col>
      <xdr:colOff>1191867</xdr:colOff>
      <xdr:row>291</xdr:row>
      <xdr:rowOff>833368</xdr:rowOff>
    </xdr:to>
    <xdr:pic>
      <xdr:nvPicPr>
        <xdr:cNvPr id="2588" name="Picture 2587">
          <a:extLst>
            <a:ext uri="{FF2B5EF4-FFF2-40B4-BE49-F238E27FC236}">
              <a16:creationId xmlns:a16="http://schemas.microsoft.com/office/drawing/2014/main" id="{B5F63C87-1D63-4821-87A2-1B05E4BC2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292</xdr:row>
      <xdr:rowOff>265043</xdr:rowOff>
    </xdr:from>
    <xdr:to>
      <xdr:col>0</xdr:col>
      <xdr:colOff>1191867</xdr:colOff>
      <xdr:row>292</xdr:row>
      <xdr:rowOff>833368</xdr:rowOff>
    </xdr:to>
    <xdr:pic>
      <xdr:nvPicPr>
        <xdr:cNvPr id="2590" name="Picture 2589">
          <a:extLst>
            <a:ext uri="{FF2B5EF4-FFF2-40B4-BE49-F238E27FC236}">
              <a16:creationId xmlns:a16="http://schemas.microsoft.com/office/drawing/2014/main" id="{F05CD651-3CE1-4050-8EE8-6AD23F6EF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293</xdr:row>
      <xdr:rowOff>265043</xdr:rowOff>
    </xdr:from>
    <xdr:to>
      <xdr:col>0</xdr:col>
      <xdr:colOff>1191867</xdr:colOff>
      <xdr:row>293</xdr:row>
      <xdr:rowOff>833368</xdr:rowOff>
    </xdr:to>
    <xdr:pic>
      <xdr:nvPicPr>
        <xdr:cNvPr id="2591" name="Picture 2590">
          <a:extLst>
            <a:ext uri="{FF2B5EF4-FFF2-40B4-BE49-F238E27FC236}">
              <a16:creationId xmlns:a16="http://schemas.microsoft.com/office/drawing/2014/main" id="{9E42322C-7ED0-4DA9-9771-F73D8D002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294</xdr:row>
      <xdr:rowOff>265043</xdr:rowOff>
    </xdr:from>
    <xdr:to>
      <xdr:col>0</xdr:col>
      <xdr:colOff>1191867</xdr:colOff>
      <xdr:row>294</xdr:row>
      <xdr:rowOff>833368</xdr:rowOff>
    </xdr:to>
    <xdr:pic>
      <xdr:nvPicPr>
        <xdr:cNvPr id="2593" name="Picture 2592">
          <a:extLst>
            <a:ext uri="{FF2B5EF4-FFF2-40B4-BE49-F238E27FC236}">
              <a16:creationId xmlns:a16="http://schemas.microsoft.com/office/drawing/2014/main" id="{F10189B1-6586-4653-820D-AA4DEBC26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295</xdr:row>
      <xdr:rowOff>265043</xdr:rowOff>
    </xdr:from>
    <xdr:to>
      <xdr:col>0</xdr:col>
      <xdr:colOff>1191867</xdr:colOff>
      <xdr:row>295</xdr:row>
      <xdr:rowOff>833368</xdr:rowOff>
    </xdr:to>
    <xdr:pic>
      <xdr:nvPicPr>
        <xdr:cNvPr id="2594" name="Picture 2593">
          <a:extLst>
            <a:ext uri="{FF2B5EF4-FFF2-40B4-BE49-F238E27FC236}">
              <a16:creationId xmlns:a16="http://schemas.microsoft.com/office/drawing/2014/main" id="{C6F93CA8-E051-4258-9DE7-6BE3A12D7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296</xdr:row>
      <xdr:rowOff>265043</xdr:rowOff>
    </xdr:from>
    <xdr:to>
      <xdr:col>0</xdr:col>
      <xdr:colOff>1191867</xdr:colOff>
      <xdr:row>296</xdr:row>
      <xdr:rowOff>833368</xdr:rowOff>
    </xdr:to>
    <xdr:pic>
      <xdr:nvPicPr>
        <xdr:cNvPr id="2596" name="Picture 2595">
          <a:extLst>
            <a:ext uri="{FF2B5EF4-FFF2-40B4-BE49-F238E27FC236}">
              <a16:creationId xmlns:a16="http://schemas.microsoft.com/office/drawing/2014/main" id="{D8C8EADE-6983-4223-8E4B-600634155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297</xdr:row>
      <xdr:rowOff>265043</xdr:rowOff>
    </xdr:from>
    <xdr:to>
      <xdr:col>0</xdr:col>
      <xdr:colOff>1191867</xdr:colOff>
      <xdr:row>297</xdr:row>
      <xdr:rowOff>833368</xdr:rowOff>
    </xdr:to>
    <xdr:pic>
      <xdr:nvPicPr>
        <xdr:cNvPr id="2599" name="Picture 2598">
          <a:extLst>
            <a:ext uri="{FF2B5EF4-FFF2-40B4-BE49-F238E27FC236}">
              <a16:creationId xmlns:a16="http://schemas.microsoft.com/office/drawing/2014/main" id="{F73FD00F-23C3-4D28-9750-703825C4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298</xdr:row>
      <xdr:rowOff>265043</xdr:rowOff>
    </xdr:from>
    <xdr:to>
      <xdr:col>0</xdr:col>
      <xdr:colOff>1191867</xdr:colOff>
      <xdr:row>298</xdr:row>
      <xdr:rowOff>833368</xdr:rowOff>
    </xdr:to>
    <xdr:pic>
      <xdr:nvPicPr>
        <xdr:cNvPr id="2601" name="Picture 2600">
          <a:extLst>
            <a:ext uri="{FF2B5EF4-FFF2-40B4-BE49-F238E27FC236}">
              <a16:creationId xmlns:a16="http://schemas.microsoft.com/office/drawing/2014/main" id="{4E702DCD-DB7C-4A33-B9AE-E151523AA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299</xdr:row>
      <xdr:rowOff>265043</xdr:rowOff>
    </xdr:from>
    <xdr:to>
      <xdr:col>0</xdr:col>
      <xdr:colOff>1191867</xdr:colOff>
      <xdr:row>299</xdr:row>
      <xdr:rowOff>833368</xdr:rowOff>
    </xdr:to>
    <xdr:pic>
      <xdr:nvPicPr>
        <xdr:cNvPr id="2602" name="Picture 2601">
          <a:extLst>
            <a:ext uri="{FF2B5EF4-FFF2-40B4-BE49-F238E27FC236}">
              <a16:creationId xmlns:a16="http://schemas.microsoft.com/office/drawing/2014/main" id="{2E27298E-A25C-4E7D-9755-37C86586E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300</xdr:row>
      <xdr:rowOff>265043</xdr:rowOff>
    </xdr:from>
    <xdr:to>
      <xdr:col>0</xdr:col>
      <xdr:colOff>1191867</xdr:colOff>
      <xdr:row>300</xdr:row>
      <xdr:rowOff>833368</xdr:rowOff>
    </xdr:to>
    <xdr:pic>
      <xdr:nvPicPr>
        <xdr:cNvPr id="2603" name="Picture 2602">
          <a:extLst>
            <a:ext uri="{FF2B5EF4-FFF2-40B4-BE49-F238E27FC236}">
              <a16:creationId xmlns:a16="http://schemas.microsoft.com/office/drawing/2014/main" id="{47A431C3-BB00-4751-BF8D-05B5E9C8B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301</xdr:row>
      <xdr:rowOff>265043</xdr:rowOff>
    </xdr:from>
    <xdr:to>
      <xdr:col>0</xdr:col>
      <xdr:colOff>1191867</xdr:colOff>
      <xdr:row>301</xdr:row>
      <xdr:rowOff>833368</xdr:rowOff>
    </xdr:to>
    <xdr:pic>
      <xdr:nvPicPr>
        <xdr:cNvPr id="2604" name="Picture 2603">
          <a:extLst>
            <a:ext uri="{FF2B5EF4-FFF2-40B4-BE49-F238E27FC236}">
              <a16:creationId xmlns:a16="http://schemas.microsoft.com/office/drawing/2014/main" id="{A03B0619-943B-4AB5-86CC-AE570500D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302</xdr:row>
      <xdr:rowOff>265043</xdr:rowOff>
    </xdr:from>
    <xdr:to>
      <xdr:col>0</xdr:col>
      <xdr:colOff>1191867</xdr:colOff>
      <xdr:row>302</xdr:row>
      <xdr:rowOff>833368</xdr:rowOff>
    </xdr:to>
    <xdr:pic>
      <xdr:nvPicPr>
        <xdr:cNvPr id="2605" name="Picture 2604">
          <a:extLst>
            <a:ext uri="{FF2B5EF4-FFF2-40B4-BE49-F238E27FC236}">
              <a16:creationId xmlns:a16="http://schemas.microsoft.com/office/drawing/2014/main" id="{6BE8B831-3446-494E-8F5A-5C9E19D1A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303</xdr:row>
      <xdr:rowOff>265043</xdr:rowOff>
    </xdr:from>
    <xdr:to>
      <xdr:col>0</xdr:col>
      <xdr:colOff>1191867</xdr:colOff>
      <xdr:row>303</xdr:row>
      <xdr:rowOff>833368</xdr:rowOff>
    </xdr:to>
    <xdr:pic>
      <xdr:nvPicPr>
        <xdr:cNvPr id="2606" name="Picture 2605">
          <a:extLst>
            <a:ext uri="{FF2B5EF4-FFF2-40B4-BE49-F238E27FC236}">
              <a16:creationId xmlns:a16="http://schemas.microsoft.com/office/drawing/2014/main" id="{2541A80A-9789-40D2-80D9-E80DE2AF2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304</xdr:row>
      <xdr:rowOff>265043</xdr:rowOff>
    </xdr:from>
    <xdr:to>
      <xdr:col>0</xdr:col>
      <xdr:colOff>1191867</xdr:colOff>
      <xdr:row>304</xdr:row>
      <xdr:rowOff>833368</xdr:rowOff>
    </xdr:to>
    <xdr:pic>
      <xdr:nvPicPr>
        <xdr:cNvPr id="2607" name="Picture 2606">
          <a:extLst>
            <a:ext uri="{FF2B5EF4-FFF2-40B4-BE49-F238E27FC236}">
              <a16:creationId xmlns:a16="http://schemas.microsoft.com/office/drawing/2014/main" id="{1D893E3C-EDAE-4A28-BF78-27404E0AC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  <xdr:twoCellAnchor>
    <xdr:from>
      <xdr:col>0</xdr:col>
      <xdr:colOff>182217</xdr:colOff>
      <xdr:row>305</xdr:row>
      <xdr:rowOff>265043</xdr:rowOff>
    </xdr:from>
    <xdr:to>
      <xdr:col>0</xdr:col>
      <xdr:colOff>1191867</xdr:colOff>
      <xdr:row>305</xdr:row>
      <xdr:rowOff>833368</xdr:rowOff>
    </xdr:to>
    <xdr:pic>
      <xdr:nvPicPr>
        <xdr:cNvPr id="2608" name="Picture 2607">
          <a:extLst>
            <a:ext uri="{FF2B5EF4-FFF2-40B4-BE49-F238E27FC236}">
              <a16:creationId xmlns:a16="http://schemas.microsoft.com/office/drawing/2014/main" id="{35294C4D-CEA2-4584-9B32-CF7310FF5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225" y="811695"/>
          <a:ext cx="1013460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PC/Downloads/ADIDAS%20BALENCIAGA.xlsx" TargetMode="External"/><Relationship Id="rId2" Type="http://schemas.openxmlformats.org/officeDocument/2006/relationships/externalLinkPath" Target="file:///C:\Users\PC\Downloads\ADIDAS%20BALENCIAGA.xlsx" TargetMode="External"/><Relationship Id="rId1" Type="http://schemas.openxmlformats.org/officeDocument/2006/relationships/externalLinkPath" Target="/Users/PC/Downloads/ADIDAS%20BALENCIA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Діаграма1"/>
      <sheetName val="LOT 3"/>
      <sheetName val="SIZE"/>
    </sheetNames>
    <sheetDataSet>
      <sheetData sheetId="0" refreshError="1"/>
      <sheetData sheetId="1">
        <row r="3">
          <cell r="C3" t="str">
            <v>Box number</v>
          </cell>
          <cell r="D3" t="str">
            <v>Brand</v>
          </cell>
          <cell r="E3" t="str">
            <v>Bar Code</v>
          </cell>
          <cell r="F3" t="str">
            <v>Article</v>
          </cell>
          <cell r="G3" t="str">
            <v>CONCAT</v>
          </cell>
          <cell r="H3" t="str">
            <v>DISCRIPTION</v>
          </cell>
          <cell r="I3" t="str">
            <v>Color</v>
          </cell>
          <cell r="J3" t="str">
            <v>Size</v>
          </cell>
          <cell r="K3" t="str">
            <v>Gender</v>
          </cell>
          <cell r="L3" t="str">
            <v>PRODUCT TYPE</v>
          </cell>
          <cell r="M3" t="str">
            <v>Category</v>
          </cell>
          <cell r="N3" t="str">
            <v>Dvision</v>
          </cell>
          <cell r="O3" t="str">
            <v>HS Code</v>
          </cell>
          <cell r="P3" t="str">
            <v>Origin</v>
          </cell>
          <cell r="Q3" t="str">
            <v xml:space="preserve">Composition </v>
          </cell>
          <cell r="R3" t="str">
            <v>TTL SELECTION</v>
          </cell>
        </row>
        <row r="4">
          <cell r="C4">
            <v>33554009</v>
          </cell>
          <cell r="D4" t="str">
            <v>ADIDAS</v>
          </cell>
          <cell r="E4" t="str">
            <v>4066748011742</v>
          </cell>
          <cell r="F4" t="str">
            <v>HP6779</v>
          </cell>
          <cell r="G4" t="str">
            <v>HP6779-9</v>
          </cell>
          <cell r="H4" t="str">
            <v>STAN SMITH</v>
          </cell>
          <cell r="I4" t="str">
            <v>CBLACK/CBLACK/WHITE</v>
          </cell>
          <cell r="J4">
            <v>9</v>
          </cell>
          <cell r="K4" t="str">
            <v>UNISEX</v>
          </cell>
          <cell r="L4" t="str">
            <v>SHOES - LOW (NON FOOTBALL)</v>
          </cell>
          <cell r="M4" t="str">
            <v>SHOES</v>
          </cell>
          <cell r="N4" t="str">
            <v>FOOTWEAR</v>
          </cell>
          <cell r="O4" t="str">
            <v>640399939000</v>
          </cell>
          <cell r="P4" t="str">
            <v>Italy</v>
          </cell>
          <cell r="Q4" t="str">
            <v>LEATHER / RUBBER</v>
          </cell>
          <cell r="R4" t="str">
            <v>Out of stock</v>
          </cell>
        </row>
        <row r="5">
          <cell r="C5">
            <v>33554012</v>
          </cell>
          <cell r="D5" t="str">
            <v>ADIDAS</v>
          </cell>
          <cell r="E5" t="str">
            <v>4066748011742</v>
          </cell>
          <cell r="F5" t="str">
            <v>HP6779</v>
          </cell>
          <cell r="G5" t="str">
            <v>HP6779-9</v>
          </cell>
          <cell r="H5" t="str">
            <v>STAN SMITH</v>
          </cell>
          <cell r="I5" t="str">
            <v>CBLACK/CBLACK/WHITE</v>
          </cell>
          <cell r="J5">
            <v>9</v>
          </cell>
          <cell r="K5" t="str">
            <v>UNISEX</v>
          </cell>
          <cell r="L5" t="str">
            <v>SHOES - LOW (NON FOOTBALL)</v>
          </cell>
          <cell r="M5" t="str">
            <v>SHOES</v>
          </cell>
          <cell r="N5" t="str">
            <v>FOOTWEAR</v>
          </cell>
          <cell r="O5" t="str">
            <v>640399939000</v>
          </cell>
          <cell r="P5" t="str">
            <v>Italy</v>
          </cell>
          <cell r="Q5" t="str">
            <v>LEATHER / RUBBER</v>
          </cell>
          <cell r="R5" t="str">
            <v>Out of stock</v>
          </cell>
        </row>
        <row r="6">
          <cell r="C6">
            <v>33554015</v>
          </cell>
          <cell r="D6" t="str">
            <v>ADIDAS</v>
          </cell>
          <cell r="E6" t="str">
            <v>4066748011742</v>
          </cell>
          <cell r="F6" t="str">
            <v>HP6779</v>
          </cell>
          <cell r="G6" t="str">
            <v>HP6779-9</v>
          </cell>
          <cell r="H6" t="str">
            <v>STAN SMITH</v>
          </cell>
          <cell r="I6" t="str">
            <v>CBLACK/CBLACK/WHITE</v>
          </cell>
          <cell r="J6">
            <v>9</v>
          </cell>
          <cell r="K6" t="str">
            <v>UNISEX</v>
          </cell>
          <cell r="L6" t="str">
            <v>SHOES - LOW (NON FOOTBALL)</v>
          </cell>
          <cell r="M6" t="str">
            <v>SHOES</v>
          </cell>
          <cell r="N6" t="str">
            <v>FOOTWEAR</v>
          </cell>
          <cell r="O6" t="str">
            <v>640399939000</v>
          </cell>
          <cell r="P6" t="str">
            <v>Italy</v>
          </cell>
          <cell r="Q6" t="str">
            <v>LEATHER / RUBBER</v>
          </cell>
          <cell r="R6" t="str">
            <v>Out of stock</v>
          </cell>
        </row>
        <row r="7">
          <cell r="C7">
            <v>33554018</v>
          </cell>
          <cell r="D7" t="str">
            <v>ADIDAS</v>
          </cell>
          <cell r="E7" t="str">
            <v>4066748011742</v>
          </cell>
          <cell r="F7" t="str">
            <v>HP6779</v>
          </cell>
          <cell r="G7" t="str">
            <v>HP6779-9</v>
          </cell>
          <cell r="H7" t="str">
            <v>STAN SMITH</v>
          </cell>
          <cell r="I7" t="str">
            <v>CBLACK/CBLACK/WHITE</v>
          </cell>
          <cell r="J7">
            <v>9</v>
          </cell>
          <cell r="K7" t="str">
            <v>UNISEX</v>
          </cell>
          <cell r="L7" t="str">
            <v>SHOES - LOW (NON FOOTBALL)</v>
          </cell>
          <cell r="M7" t="str">
            <v>SHOES</v>
          </cell>
          <cell r="N7" t="str">
            <v>FOOTWEAR</v>
          </cell>
          <cell r="O7" t="str">
            <v>640399939000</v>
          </cell>
          <cell r="P7" t="str">
            <v>Italy</v>
          </cell>
          <cell r="Q7" t="str">
            <v>LEATHER / RUBBER</v>
          </cell>
          <cell r="R7" t="str">
            <v>Out of stock</v>
          </cell>
        </row>
        <row r="8">
          <cell r="C8">
            <v>33554021</v>
          </cell>
          <cell r="D8" t="str">
            <v>ADIDAS</v>
          </cell>
          <cell r="E8" t="str">
            <v>4066748011742</v>
          </cell>
          <cell r="F8" t="str">
            <v>HP6779</v>
          </cell>
          <cell r="G8" t="str">
            <v>HP6779-9</v>
          </cell>
          <cell r="H8" t="str">
            <v>STAN SMITH</v>
          </cell>
          <cell r="I8" t="str">
            <v>CBLACK/CBLACK/WHITE</v>
          </cell>
          <cell r="J8">
            <v>9</v>
          </cell>
          <cell r="K8" t="str">
            <v>UNISEX</v>
          </cell>
          <cell r="L8" t="str">
            <v>SHOES - LOW (NON FOOTBALL)</v>
          </cell>
          <cell r="M8" t="str">
            <v>SHOES</v>
          </cell>
          <cell r="N8" t="str">
            <v>FOOTWEAR</v>
          </cell>
          <cell r="O8" t="str">
            <v>640399939000</v>
          </cell>
          <cell r="P8" t="str">
            <v>Italy</v>
          </cell>
          <cell r="Q8" t="str">
            <v>LEATHER / RUBBER</v>
          </cell>
          <cell r="R8" t="str">
            <v>Out of stock</v>
          </cell>
        </row>
        <row r="9">
          <cell r="C9">
            <v>33554024</v>
          </cell>
          <cell r="D9" t="str">
            <v>ADIDAS</v>
          </cell>
          <cell r="E9" t="str">
            <v>4066748011742</v>
          </cell>
          <cell r="F9" t="str">
            <v>HP6779</v>
          </cell>
          <cell r="G9" t="str">
            <v>HP6779-9</v>
          </cell>
          <cell r="H9" t="str">
            <v>STAN SMITH</v>
          </cell>
          <cell r="I9" t="str">
            <v>CBLACK/CBLACK/WHITE</v>
          </cell>
          <cell r="J9">
            <v>9</v>
          </cell>
          <cell r="K9" t="str">
            <v>UNISEX</v>
          </cell>
          <cell r="L9" t="str">
            <v>SHOES - LOW (NON FOOTBALL)</v>
          </cell>
          <cell r="M9" t="str">
            <v>SHOES</v>
          </cell>
          <cell r="N9" t="str">
            <v>FOOTWEAR</v>
          </cell>
          <cell r="O9" t="str">
            <v>640399939000</v>
          </cell>
          <cell r="P9" t="str">
            <v>Italy</v>
          </cell>
          <cell r="Q9" t="str">
            <v>LEATHER / RUBBER</v>
          </cell>
          <cell r="R9" t="str">
            <v>Out of stock</v>
          </cell>
        </row>
        <row r="10">
          <cell r="C10">
            <v>33554027</v>
          </cell>
          <cell r="D10" t="str">
            <v>ADIDAS</v>
          </cell>
          <cell r="E10" t="str">
            <v>4066748011742</v>
          </cell>
          <cell r="F10" t="str">
            <v>HP6779</v>
          </cell>
          <cell r="G10" t="str">
            <v>HP6779-9</v>
          </cell>
          <cell r="H10" t="str">
            <v>STAN SMITH</v>
          </cell>
          <cell r="I10" t="str">
            <v>CBLACK/CBLACK/WHITE</v>
          </cell>
          <cell r="J10">
            <v>9</v>
          </cell>
          <cell r="K10" t="str">
            <v>UNISEX</v>
          </cell>
          <cell r="L10" t="str">
            <v>SHOES - LOW (NON FOOTBALL)</v>
          </cell>
          <cell r="M10" t="str">
            <v>SHOES</v>
          </cell>
          <cell r="N10" t="str">
            <v>FOOTWEAR</v>
          </cell>
          <cell r="O10" t="str">
            <v>640399939000</v>
          </cell>
          <cell r="P10" t="str">
            <v>Italy</v>
          </cell>
          <cell r="Q10" t="str">
            <v>LEATHER / RUBBER</v>
          </cell>
          <cell r="R10" t="str">
            <v>Out of stock</v>
          </cell>
        </row>
        <row r="11">
          <cell r="C11">
            <v>33554030</v>
          </cell>
          <cell r="D11" t="str">
            <v>ADIDAS</v>
          </cell>
          <cell r="E11" t="str">
            <v>4066748011742</v>
          </cell>
          <cell r="F11" t="str">
            <v>HP6779</v>
          </cell>
          <cell r="G11" t="str">
            <v>HP6779-9</v>
          </cell>
          <cell r="H11" t="str">
            <v>STAN SMITH</v>
          </cell>
          <cell r="I11" t="str">
            <v>CBLACK/CBLACK/WHITE</v>
          </cell>
          <cell r="J11">
            <v>9</v>
          </cell>
          <cell r="K11" t="str">
            <v>UNISEX</v>
          </cell>
          <cell r="L11" t="str">
            <v>SHOES - LOW (NON FOOTBALL)</v>
          </cell>
          <cell r="M11" t="str">
            <v>SHOES</v>
          </cell>
          <cell r="N11" t="str">
            <v>FOOTWEAR</v>
          </cell>
          <cell r="O11" t="str">
            <v>640399939000</v>
          </cell>
          <cell r="P11" t="str">
            <v>Italy</v>
          </cell>
          <cell r="Q11" t="str">
            <v>LEATHER / RUBBER</v>
          </cell>
          <cell r="R11" t="str">
            <v>Out of stock</v>
          </cell>
        </row>
        <row r="12">
          <cell r="C12">
            <v>33554032</v>
          </cell>
          <cell r="D12" t="str">
            <v>ADIDAS</v>
          </cell>
          <cell r="E12" t="str">
            <v>4066748011728</v>
          </cell>
          <cell r="F12" t="str">
            <v>HP6779</v>
          </cell>
          <cell r="G12" t="str">
            <v>HP6779-12</v>
          </cell>
          <cell r="H12" t="str">
            <v>STAN SMITH</v>
          </cell>
          <cell r="I12" t="str">
            <v>CBLACK/CBLACK/WHITE</v>
          </cell>
          <cell r="J12">
            <v>12</v>
          </cell>
          <cell r="K12" t="str">
            <v>UNISEX</v>
          </cell>
          <cell r="L12" t="str">
            <v>SHOES - LOW (NON FOOTBALL)</v>
          </cell>
          <cell r="M12" t="str">
            <v>SHOES</v>
          </cell>
          <cell r="N12" t="str">
            <v>FOOTWEAR</v>
          </cell>
          <cell r="O12" t="str">
            <v>640399939000</v>
          </cell>
          <cell r="P12" t="str">
            <v>Italy</v>
          </cell>
          <cell r="Q12" t="str">
            <v>LEATHER / RUBBER</v>
          </cell>
          <cell r="R12" t="str">
            <v>Out of stock</v>
          </cell>
        </row>
        <row r="13">
          <cell r="C13">
            <v>33554033</v>
          </cell>
          <cell r="D13" t="str">
            <v>ADIDAS</v>
          </cell>
          <cell r="E13" t="str">
            <v>4066748011759</v>
          </cell>
          <cell r="F13" t="str">
            <v>HP6779</v>
          </cell>
          <cell r="G13" t="str">
            <v>HP6779-10</v>
          </cell>
          <cell r="H13" t="str">
            <v>STAN SMITH</v>
          </cell>
          <cell r="I13" t="str">
            <v>CBLACK/CBLACK/WHITE</v>
          </cell>
          <cell r="J13">
            <v>10</v>
          </cell>
          <cell r="K13" t="str">
            <v>UNISEX</v>
          </cell>
          <cell r="L13" t="str">
            <v>SHOES - LOW (NON FOOTBALL)</v>
          </cell>
          <cell r="M13" t="str">
            <v>SHOES</v>
          </cell>
          <cell r="N13" t="str">
            <v>FOOTWEAR</v>
          </cell>
          <cell r="O13" t="str">
            <v>640399939000</v>
          </cell>
          <cell r="P13" t="str">
            <v>Italy</v>
          </cell>
          <cell r="Q13" t="str">
            <v>LEATHER / RUBBER</v>
          </cell>
          <cell r="R13" t="str">
            <v>Out of stock</v>
          </cell>
        </row>
        <row r="14">
          <cell r="C14">
            <v>33554034</v>
          </cell>
          <cell r="D14" t="str">
            <v>ADIDAS</v>
          </cell>
          <cell r="E14" t="str">
            <v>4066748011742</v>
          </cell>
          <cell r="F14" t="str">
            <v>HP6779</v>
          </cell>
          <cell r="G14" t="str">
            <v>HP6779-9</v>
          </cell>
          <cell r="H14" t="str">
            <v>STAN SMITH</v>
          </cell>
          <cell r="I14" t="str">
            <v>CBLACK/CBLACK/WHITE</v>
          </cell>
          <cell r="J14">
            <v>9</v>
          </cell>
          <cell r="K14" t="str">
            <v>UNISEX</v>
          </cell>
          <cell r="L14" t="str">
            <v>SHOES - LOW (NON FOOTBALL)</v>
          </cell>
          <cell r="M14" t="str">
            <v>SHOES</v>
          </cell>
          <cell r="N14" t="str">
            <v>FOOTWEAR</v>
          </cell>
          <cell r="O14" t="str">
            <v>640399939000</v>
          </cell>
          <cell r="P14" t="str">
            <v>Italy</v>
          </cell>
          <cell r="Q14" t="str">
            <v>LEATHER / RUBBER</v>
          </cell>
          <cell r="R14" t="str">
            <v>Out of stock</v>
          </cell>
        </row>
        <row r="15">
          <cell r="C15">
            <v>33554035</v>
          </cell>
          <cell r="D15" t="str">
            <v>ADIDAS</v>
          </cell>
          <cell r="E15" t="str">
            <v>4066748011728</v>
          </cell>
          <cell r="F15" t="str">
            <v>HP6779</v>
          </cell>
          <cell r="G15" t="str">
            <v>HP6779-12</v>
          </cell>
          <cell r="H15" t="str">
            <v>STAN SMITH</v>
          </cell>
          <cell r="I15" t="str">
            <v>CBLACK/CBLACK/WHITE</v>
          </cell>
          <cell r="J15">
            <v>12</v>
          </cell>
          <cell r="K15" t="str">
            <v>UNISEX</v>
          </cell>
          <cell r="L15" t="str">
            <v>SHOES - LOW (NON FOOTBALL)</v>
          </cell>
          <cell r="M15" t="str">
            <v>SHOES</v>
          </cell>
          <cell r="N15" t="str">
            <v>FOOTWEAR</v>
          </cell>
          <cell r="O15" t="str">
            <v>640399939000</v>
          </cell>
          <cell r="P15" t="str">
            <v>Italy</v>
          </cell>
          <cell r="Q15" t="str">
            <v>LEATHER / RUBBER</v>
          </cell>
          <cell r="R15" t="str">
            <v>In stock</v>
          </cell>
        </row>
        <row r="16">
          <cell r="C16">
            <v>33554036</v>
          </cell>
          <cell r="D16" t="str">
            <v>ADIDAS</v>
          </cell>
          <cell r="E16" t="str">
            <v>4066748011759</v>
          </cell>
          <cell r="F16" t="str">
            <v>HP6779</v>
          </cell>
          <cell r="G16" t="str">
            <v>HP6779-10</v>
          </cell>
          <cell r="H16" t="str">
            <v>STAN SMITH</v>
          </cell>
          <cell r="I16" t="str">
            <v>CBLACK/CBLACK/WHITE</v>
          </cell>
          <cell r="J16">
            <v>10</v>
          </cell>
          <cell r="K16" t="str">
            <v>UNISEX</v>
          </cell>
          <cell r="L16" t="str">
            <v>SHOES - LOW (NON FOOTBALL)</v>
          </cell>
          <cell r="M16" t="str">
            <v>SHOES</v>
          </cell>
          <cell r="N16" t="str">
            <v>FOOTWEAR</v>
          </cell>
          <cell r="O16" t="str">
            <v>640399939000</v>
          </cell>
          <cell r="P16" t="str">
            <v>Italy</v>
          </cell>
          <cell r="Q16" t="str">
            <v>LEATHER / RUBBER</v>
          </cell>
          <cell r="R16" t="str">
            <v>In stock</v>
          </cell>
        </row>
        <row r="17">
          <cell r="C17">
            <v>33554037</v>
          </cell>
          <cell r="D17" t="str">
            <v>ADIDAS</v>
          </cell>
          <cell r="E17" t="str">
            <v>4066748011742</v>
          </cell>
          <cell r="F17" t="str">
            <v>HP6779</v>
          </cell>
          <cell r="G17" t="str">
            <v>HP6779-9</v>
          </cell>
          <cell r="H17" t="str">
            <v>STAN SMITH</v>
          </cell>
          <cell r="I17" t="str">
            <v>CBLACK/CBLACK/WHITE</v>
          </cell>
          <cell r="J17">
            <v>9</v>
          </cell>
          <cell r="K17" t="str">
            <v>UNISEX</v>
          </cell>
          <cell r="L17" t="str">
            <v>SHOES - LOW (NON FOOTBALL)</v>
          </cell>
          <cell r="M17" t="str">
            <v>SHOES</v>
          </cell>
          <cell r="N17" t="str">
            <v>FOOTWEAR</v>
          </cell>
          <cell r="O17" t="str">
            <v>640399939000</v>
          </cell>
          <cell r="P17" t="str">
            <v>Italy</v>
          </cell>
          <cell r="Q17" t="str">
            <v>LEATHER / RUBBER</v>
          </cell>
          <cell r="R17" t="str">
            <v>Out of stock</v>
          </cell>
        </row>
        <row r="18">
          <cell r="C18">
            <v>33554038</v>
          </cell>
          <cell r="D18" t="str">
            <v>ADIDAS</v>
          </cell>
          <cell r="E18" t="str">
            <v>4066748011728</v>
          </cell>
          <cell r="F18" t="str">
            <v>HP6779</v>
          </cell>
          <cell r="G18" t="str">
            <v>HP6779-12</v>
          </cell>
          <cell r="H18" t="str">
            <v>STAN SMITH</v>
          </cell>
          <cell r="I18" t="str">
            <v>CBLACK/CBLACK/WHITE</v>
          </cell>
          <cell r="J18">
            <v>12</v>
          </cell>
          <cell r="K18" t="str">
            <v>UNISEX</v>
          </cell>
          <cell r="L18" t="str">
            <v>SHOES - LOW (NON FOOTBALL)</v>
          </cell>
          <cell r="M18" t="str">
            <v>SHOES</v>
          </cell>
          <cell r="N18" t="str">
            <v>FOOTWEAR</v>
          </cell>
          <cell r="O18" t="str">
            <v>640399939000</v>
          </cell>
          <cell r="P18" t="str">
            <v>Italy</v>
          </cell>
          <cell r="Q18" t="str">
            <v>LEATHER / RUBBER</v>
          </cell>
          <cell r="R18" t="str">
            <v>Out of stock</v>
          </cell>
        </row>
        <row r="19">
          <cell r="C19">
            <v>33554039</v>
          </cell>
          <cell r="D19" t="str">
            <v>ADIDAS</v>
          </cell>
          <cell r="E19" t="str">
            <v>4066748011759</v>
          </cell>
          <cell r="F19" t="str">
            <v>HP6779</v>
          </cell>
          <cell r="G19" t="str">
            <v>HP6779-10</v>
          </cell>
          <cell r="H19" t="str">
            <v>STAN SMITH</v>
          </cell>
          <cell r="I19" t="str">
            <v>CBLACK/CBLACK/WHITE</v>
          </cell>
          <cell r="J19">
            <v>10</v>
          </cell>
          <cell r="K19" t="str">
            <v>UNISEX</v>
          </cell>
          <cell r="L19" t="str">
            <v>SHOES - LOW (NON FOOTBALL)</v>
          </cell>
          <cell r="M19" t="str">
            <v>SHOES</v>
          </cell>
          <cell r="N19" t="str">
            <v>FOOTWEAR</v>
          </cell>
          <cell r="O19" t="str">
            <v>640399939000</v>
          </cell>
          <cell r="P19" t="str">
            <v>Italy</v>
          </cell>
          <cell r="Q19" t="str">
            <v>LEATHER / RUBBER</v>
          </cell>
          <cell r="R19" t="str">
            <v>In stock</v>
          </cell>
        </row>
        <row r="20">
          <cell r="C20">
            <v>33554040</v>
          </cell>
          <cell r="D20" t="str">
            <v>ADIDAS</v>
          </cell>
          <cell r="E20" t="str">
            <v>4066748011742</v>
          </cell>
          <cell r="F20" t="str">
            <v>HP6779</v>
          </cell>
          <cell r="G20" t="str">
            <v>HP6779-9</v>
          </cell>
          <cell r="H20" t="str">
            <v>STAN SMITH</v>
          </cell>
          <cell r="I20" t="str">
            <v>CBLACK/CBLACK/WHITE</v>
          </cell>
          <cell r="J20">
            <v>9</v>
          </cell>
          <cell r="K20" t="str">
            <v>UNISEX</v>
          </cell>
          <cell r="L20" t="str">
            <v>SHOES - LOW (NON FOOTBALL)</v>
          </cell>
          <cell r="M20" t="str">
            <v>SHOES</v>
          </cell>
          <cell r="N20" t="str">
            <v>FOOTWEAR</v>
          </cell>
          <cell r="O20" t="str">
            <v>640399939000</v>
          </cell>
          <cell r="P20" t="str">
            <v>Italy</v>
          </cell>
          <cell r="Q20" t="str">
            <v>LEATHER / RUBBER</v>
          </cell>
          <cell r="R20" t="str">
            <v>Out of stock</v>
          </cell>
        </row>
        <row r="21">
          <cell r="C21">
            <v>33554041</v>
          </cell>
          <cell r="D21" t="str">
            <v>ADIDAS</v>
          </cell>
          <cell r="E21" t="str">
            <v>4066751236835</v>
          </cell>
          <cell r="F21" t="str">
            <v>HP6779</v>
          </cell>
          <cell r="G21" t="str">
            <v>HP6779-13</v>
          </cell>
          <cell r="H21" t="str">
            <v>STAN SMITH</v>
          </cell>
          <cell r="I21" t="str">
            <v>CBLACK/CBLACK/WHITE</v>
          </cell>
          <cell r="J21">
            <v>13</v>
          </cell>
          <cell r="K21" t="str">
            <v>UNISEX</v>
          </cell>
          <cell r="L21" t="str">
            <v>SHOES - LOW (NON FOOTBALL)</v>
          </cell>
          <cell r="M21" t="str">
            <v>SHOES</v>
          </cell>
          <cell r="N21" t="str">
            <v>FOOTWEAR</v>
          </cell>
          <cell r="O21" t="str">
            <v>640399939000</v>
          </cell>
          <cell r="P21" t="str">
            <v>Italy</v>
          </cell>
          <cell r="Q21" t="str">
            <v>LEATHER / RUBBER</v>
          </cell>
          <cell r="R21" t="str">
            <v>Out of stock</v>
          </cell>
        </row>
        <row r="22">
          <cell r="C22">
            <v>33554042</v>
          </cell>
          <cell r="D22" t="str">
            <v>ADIDAS</v>
          </cell>
          <cell r="E22" t="str">
            <v>4066748011735</v>
          </cell>
          <cell r="F22" t="str">
            <v>HP6779</v>
          </cell>
          <cell r="G22" t="str">
            <v>HP6779-11</v>
          </cell>
          <cell r="H22" t="str">
            <v>STAN SMITH</v>
          </cell>
          <cell r="I22" t="str">
            <v>CBLACK/CBLACK/WHITE</v>
          </cell>
          <cell r="J22">
            <v>11</v>
          </cell>
          <cell r="K22" t="str">
            <v>UNISEX</v>
          </cell>
          <cell r="L22" t="str">
            <v>SHOES - LOW (NON FOOTBALL)</v>
          </cell>
          <cell r="M22" t="str">
            <v>SHOES</v>
          </cell>
          <cell r="N22" t="str">
            <v>FOOTWEAR</v>
          </cell>
          <cell r="O22" t="str">
            <v>640399939000</v>
          </cell>
          <cell r="P22" t="str">
            <v>Italy</v>
          </cell>
          <cell r="Q22" t="str">
            <v>LEATHER / RUBBER</v>
          </cell>
          <cell r="R22" t="str">
            <v>In stock</v>
          </cell>
        </row>
        <row r="23">
          <cell r="C23">
            <v>33554043</v>
          </cell>
          <cell r="D23" t="str">
            <v>ADIDAS</v>
          </cell>
          <cell r="E23" t="str">
            <v>4066748011742</v>
          </cell>
          <cell r="F23" t="str">
            <v>HP6779</v>
          </cell>
          <cell r="G23" t="str">
            <v>HP6779-9</v>
          </cell>
          <cell r="H23" t="str">
            <v>STAN SMITH</v>
          </cell>
          <cell r="I23" t="str">
            <v>CBLACK/CBLACK/WHITE</v>
          </cell>
          <cell r="J23">
            <v>9</v>
          </cell>
          <cell r="K23" t="str">
            <v>UNISEX</v>
          </cell>
          <cell r="L23" t="str">
            <v>SHOES - LOW (NON FOOTBALL)</v>
          </cell>
          <cell r="M23" t="str">
            <v>SHOES</v>
          </cell>
          <cell r="N23" t="str">
            <v>FOOTWEAR</v>
          </cell>
          <cell r="O23" t="str">
            <v>640399939000</v>
          </cell>
          <cell r="P23" t="str">
            <v>Italy</v>
          </cell>
          <cell r="Q23" t="str">
            <v>LEATHER / RUBBER</v>
          </cell>
          <cell r="R23" t="str">
            <v>Out of stock</v>
          </cell>
        </row>
        <row r="24">
          <cell r="C24">
            <v>33554044</v>
          </cell>
          <cell r="D24" t="str">
            <v>ADIDAS</v>
          </cell>
          <cell r="E24" t="str">
            <v>4066748011735</v>
          </cell>
          <cell r="F24" t="str">
            <v>HP6779</v>
          </cell>
          <cell r="G24" t="str">
            <v>HP6779-11</v>
          </cell>
          <cell r="H24" t="str">
            <v>STAN SMITH</v>
          </cell>
          <cell r="I24" t="str">
            <v>CBLACK/CBLACK/WHITE</v>
          </cell>
          <cell r="J24">
            <v>11</v>
          </cell>
          <cell r="K24" t="str">
            <v>UNISEX</v>
          </cell>
          <cell r="L24" t="str">
            <v>SHOES - LOW (NON FOOTBALL)</v>
          </cell>
          <cell r="M24" t="str">
            <v>SHOES</v>
          </cell>
          <cell r="N24" t="str">
            <v>FOOTWEAR</v>
          </cell>
          <cell r="O24" t="str">
            <v>640399939000</v>
          </cell>
          <cell r="P24" t="str">
            <v>Italy</v>
          </cell>
          <cell r="Q24" t="str">
            <v>LEATHER / RUBBER</v>
          </cell>
          <cell r="R24" t="str">
            <v>In stock</v>
          </cell>
        </row>
        <row r="25">
          <cell r="C25">
            <v>33554045</v>
          </cell>
          <cell r="D25" t="str">
            <v>ADIDAS</v>
          </cell>
          <cell r="E25" t="str">
            <v>4066748011735</v>
          </cell>
          <cell r="F25" t="str">
            <v>HP6779</v>
          </cell>
          <cell r="G25" t="str">
            <v>HP6779-11</v>
          </cell>
          <cell r="H25" t="str">
            <v>STAN SMITH</v>
          </cell>
          <cell r="I25" t="str">
            <v>CBLACK/CBLACK/WHITE</v>
          </cell>
          <cell r="J25">
            <v>11</v>
          </cell>
          <cell r="K25" t="str">
            <v>UNISEX</v>
          </cell>
          <cell r="L25" t="str">
            <v>SHOES - LOW (NON FOOTBALL)</v>
          </cell>
          <cell r="M25" t="str">
            <v>SHOES</v>
          </cell>
          <cell r="N25" t="str">
            <v>FOOTWEAR</v>
          </cell>
          <cell r="O25" t="str">
            <v>640399939000</v>
          </cell>
          <cell r="P25" t="str">
            <v>Italy</v>
          </cell>
          <cell r="Q25" t="str">
            <v>LEATHER / RUBBER</v>
          </cell>
          <cell r="R25" t="str">
            <v>Out of stock</v>
          </cell>
        </row>
        <row r="26">
          <cell r="C26">
            <v>33554046</v>
          </cell>
          <cell r="D26" t="str">
            <v>ADIDAS</v>
          </cell>
          <cell r="E26" t="str">
            <v>4066748011742</v>
          </cell>
          <cell r="F26" t="str">
            <v>HP6779</v>
          </cell>
          <cell r="G26" t="str">
            <v>HP6779-9</v>
          </cell>
          <cell r="H26" t="str">
            <v>STAN SMITH</v>
          </cell>
          <cell r="I26" t="str">
            <v>CBLACK/CBLACK/WHITE</v>
          </cell>
          <cell r="J26">
            <v>9</v>
          </cell>
          <cell r="K26" t="str">
            <v>UNISEX</v>
          </cell>
          <cell r="L26" t="str">
            <v>SHOES - LOW (NON FOOTBALL)</v>
          </cell>
          <cell r="M26" t="str">
            <v>SHOES</v>
          </cell>
          <cell r="N26" t="str">
            <v>FOOTWEAR</v>
          </cell>
          <cell r="O26" t="str">
            <v>640399939000</v>
          </cell>
          <cell r="P26" t="str">
            <v>Italy</v>
          </cell>
          <cell r="Q26" t="str">
            <v>LEATHER / RUBBER</v>
          </cell>
          <cell r="R26" t="str">
            <v>Out of stock</v>
          </cell>
        </row>
        <row r="27">
          <cell r="C27">
            <v>33554047</v>
          </cell>
          <cell r="D27" t="str">
            <v>ADIDAS</v>
          </cell>
          <cell r="E27" t="str">
            <v>4066748011735</v>
          </cell>
          <cell r="F27" t="str">
            <v>HP6779</v>
          </cell>
          <cell r="G27" t="str">
            <v>HP6779-11</v>
          </cell>
          <cell r="H27" t="str">
            <v>STAN SMITH</v>
          </cell>
          <cell r="I27" t="str">
            <v>CBLACK/CBLACK/WHITE</v>
          </cell>
          <cell r="J27">
            <v>11</v>
          </cell>
          <cell r="K27" t="str">
            <v>UNISEX</v>
          </cell>
          <cell r="L27" t="str">
            <v>SHOES - LOW (NON FOOTBALL)</v>
          </cell>
          <cell r="M27" t="str">
            <v>SHOES</v>
          </cell>
          <cell r="N27" t="str">
            <v>FOOTWEAR</v>
          </cell>
          <cell r="O27" t="str">
            <v>640399939000</v>
          </cell>
          <cell r="P27" t="str">
            <v>Italy</v>
          </cell>
          <cell r="Q27" t="str">
            <v>LEATHER / RUBBER</v>
          </cell>
          <cell r="R27" t="str">
            <v>In stock</v>
          </cell>
        </row>
        <row r="28">
          <cell r="C28">
            <v>33554048</v>
          </cell>
          <cell r="D28" t="str">
            <v>ADIDAS</v>
          </cell>
          <cell r="E28" t="str">
            <v>4066748011735</v>
          </cell>
          <cell r="F28" t="str">
            <v>HP6779</v>
          </cell>
          <cell r="G28" t="str">
            <v>HP6779-11</v>
          </cell>
          <cell r="H28" t="str">
            <v>STAN SMITH</v>
          </cell>
          <cell r="I28" t="str">
            <v>CBLACK/CBLACK/WHITE</v>
          </cell>
          <cell r="J28">
            <v>11</v>
          </cell>
          <cell r="K28" t="str">
            <v>UNISEX</v>
          </cell>
          <cell r="L28" t="str">
            <v>SHOES - LOW (NON FOOTBALL)</v>
          </cell>
          <cell r="M28" t="str">
            <v>SHOES</v>
          </cell>
          <cell r="N28" t="str">
            <v>FOOTWEAR</v>
          </cell>
          <cell r="O28" t="str">
            <v>640399939000</v>
          </cell>
          <cell r="P28" t="str">
            <v>Italy</v>
          </cell>
          <cell r="Q28" t="str">
            <v>LEATHER / RUBBER</v>
          </cell>
          <cell r="R28" t="str">
            <v>In stock</v>
          </cell>
        </row>
        <row r="29">
          <cell r="C29">
            <v>33554049</v>
          </cell>
          <cell r="D29" t="str">
            <v>ADIDAS</v>
          </cell>
          <cell r="E29" t="str">
            <v>4066748011742</v>
          </cell>
          <cell r="F29" t="str">
            <v>HP6779</v>
          </cell>
          <cell r="G29" t="str">
            <v>HP6779-9</v>
          </cell>
          <cell r="H29" t="str">
            <v>STAN SMITH</v>
          </cell>
          <cell r="I29" t="str">
            <v>CBLACK/CBLACK/WHITE</v>
          </cell>
          <cell r="J29">
            <v>9</v>
          </cell>
          <cell r="K29" t="str">
            <v>UNISEX</v>
          </cell>
          <cell r="L29" t="str">
            <v>SHOES - LOW (NON FOOTBALL)</v>
          </cell>
          <cell r="M29" t="str">
            <v>SHOES</v>
          </cell>
          <cell r="N29" t="str">
            <v>FOOTWEAR</v>
          </cell>
          <cell r="O29" t="str">
            <v>640399939000</v>
          </cell>
          <cell r="P29" t="str">
            <v>Italy</v>
          </cell>
          <cell r="Q29" t="str">
            <v>LEATHER / RUBBER</v>
          </cell>
          <cell r="R29" t="str">
            <v>Out of stock</v>
          </cell>
        </row>
        <row r="30">
          <cell r="C30">
            <v>33554050</v>
          </cell>
          <cell r="D30" t="str">
            <v>ADIDAS</v>
          </cell>
          <cell r="E30" t="str">
            <v>4066748011735</v>
          </cell>
          <cell r="F30" t="str">
            <v>HP6779</v>
          </cell>
          <cell r="G30" t="str">
            <v>HP6779-11</v>
          </cell>
          <cell r="H30" t="str">
            <v>STAN SMITH</v>
          </cell>
          <cell r="I30" t="str">
            <v>CBLACK/CBLACK/WHITE</v>
          </cell>
          <cell r="J30">
            <v>11</v>
          </cell>
          <cell r="K30" t="str">
            <v>UNISEX</v>
          </cell>
          <cell r="L30" t="str">
            <v>SHOES - LOW (NON FOOTBALL)</v>
          </cell>
          <cell r="M30" t="str">
            <v>SHOES</v>
          </cell>
          <cell r="N30" t="str">
            <v>FOOTWEAR</v>
          </cell>
          <cell r="O30" t="str">
            <v>640399939000</v>
          </cell>
          <cell r="P30" t="str">
            <v>Italy</v>
          </cell>
          <cell r="Q30" t="str">
            <v>LEATHER / RUBBER</v>
          </cell>
          <cell r="R30" t="str">
            <v>In stock</v>
          </cell>
        </row>
        <row r="31">
          <cell r="C31">
            <v>33554051</v>
          </cell>
          <cell r="D31" t="str">
            <v>ADIDAS</v>
          </cell>
          <cell r="E31" t="str">
            <v>4066748011735</v>
          </cell>
          <cell r="F31" t="str">
            <v>HP6779</v>
          </cell>
          <cell r="G31" t="str">
            <v>HP6779-11</v>
          </cell>
          <cell r="H31" t="str">
            <v>STAN SMITH</v>
          </cell>
          <cell r="I31" t="str">
            <v>CBLACK/CBLACK/WHITE</v>
          </cell>
          <cell r="J31">
            <v>11</v>
          </cell>
          <cell r="K31" t="str">
            <v>UNISEX</v>
          </cell>
          <cell r="L31" t="str">
            <v>SHOES - LOW (NON FOOTBALL)</v>
          </cell>
          <cell r="M31" t="str">
            <v>SHOES</v>
          </cell>
          <cell r="N31" t="str">
            <v>FOOTWEAR</v>
          </cell>
          <cell r="O31" t="str">
            <v>640399939000</v>
          </cell>
          <cell r="P31" t="str">
            <v>Italy</v>
          </cell>
          <cell r="Q31" t="str">
            <v>LEATHER / RUBBER</v>
          </cell>
          <cell r="R31" t="str">
            <v>Out of stock</v>
          </cell>
        </row>
        <row r="32">
          <cell r="C32">
            <v>33554052</v>
          </cell>
          <cell r="D32" t="str">
            <v>ADIDAS</v>
          </cell>
          <cell r="E32" t="str">
            <v>4066748011742</v>
          </cell>
          <cell r="F32" t="str">
            <v>HP6779</v>
          </cell>
          <cell r="G32" t="str">
            <v>HP6779-9</v>
          </cell>
          <cell r="H32" t="str">
            <v>STAN SMITH</v>
          </cell>
          <cell r="I32" t="str">
            <v>CBLACK/CBLACK/WHITE</v>
          </cell>
          <cell r="J32">
            <v>9</v>
          </cell>
          <cell r="K32" t="str">
            <v>UNISEX</v>
          </cell>
          <cell r="L32" t="str">
            <v>SHOES - LOW (NON FOOTBALL)</v>
          </cell>
          <cell r="M32" t="str">
            <v>SHOES</v>
          </cell>
          <cell r="N32" t="str">
            <v>FOOTWEAR</v>
          </cell>
          <cell r="O32" t="str">
            <v>640399939000</v>
          </cell>
          <cell r="P32" t="str">
            <v>Italy</v>
          </cell>
          <cell r="Q32" t="str">
            <v>LEATHER / RUBBER</v>
          </cell>
          <cell r="R32" t="str">
            <v>Out of stock</v>
          </cell>
        </row>
        <row r="33">
          <cell r="C33">
            <v>33554053</v>
          </cell>
          <cell r="D33" t="str">
            <v>ADIDAS</v>
          </cell>
          <cell r="E33" t="str">
            <v>4066748011735</v>
          </cell>
          <cell r="F33" t="str">
            <v>HP6779</v>
          </cell>
          <cell r="G33" t="str">
            <v>HP6779-11</v>
          </cell>
          <cell r="H33" t="str">
            <v>STAN SMITH</v>
          </cell>
          <cell r="I33" t="str">
            <v>CBLACK/CBLACK/WHITE</v>
          </cell>
          <cell r="J33">
            <v>11</v>
          </cell>
          <cell r="K33" t="str">
            <v>UNISEX</v>
          </cell>
          <cell r="L33" t="str">
            <v>SHOES - LOW (NON FOOTBALL)</v>
          </cell>
          <cell r="M33" t="str">
            <v>SHOES</v>
          </cell>
          <cell r="N33" t="str">
            <v>FOOTWEAR</v>
          </cell>
          <cell r="O33" t="str">
            <v>640399939000</v>
          </cell>
          <cell r="P33" t="str">
            <v>Italy</v>
          </cell>
          <cell r="Q33" t="str">
            <v>LEATHER / RUBBER</v>
          </cell>
          <cell r="R33" t="str">
            <v>Out of stock</v>
          </cell>
        </row>
        <row r="34">
          <cell r="C34">
            <v>33554054</v>
          </cell>
          <cell r="D34" t="str">
            <v>ADIDAS</v>
          </cell>
          <cell r="E34" t="str">
            <v>4066748011735</v>
          </cell>
          <cell r="F34" t="str">
            <v>HP6779</v>
          </cell>
          <cell r="G34" t="str">
            <v>HP6779-11</v>
          </cell>
          <cell r="H34" t="str">
            <v>STAN SMITH</v>
          </cell>
          <cell r="I34" t="str">
            <v>CBLACK/CBLACK/WHITE</v>
          </cell>
          <cell r="J34">
            <v>11</v>
          </cell>
          <cell r="K34" t="str">
            <v>UNISEX</v>
          </cell>
          <cell r="L34" t="str">
            <v>SHOES - LOW (NON FOOTBALL)</v>
          </cell>
          <cell r="M34" t="str">
            <v>SHOES</v>
          </cell>
          <cell r="N34" t="str">
            <v>FOOTWEAR</v>
          </cell>
          <cell r="O34" t="str">
            <v>640399939000</v>
          </cell>
          <cell r="P34" t="str">
            <v>Italy</v>
          </cell>
          <cell r="Q34" t="str">
            <v>LEATHER / RUBBER</v>
          </cell>
          <cell r="R34" t="str">
            <v>In stock</v>
          </cell>
        </row>
        <row r="35">
          <cell r="C35">
            <v>33554055</v>
          </cell>
          <cell r="D35" t="str">
            <v>ADIDAS</v>
          </cell>
          <cell r="E35" t="str">
            <v>4066748011742</v>
          </cell>
          <cell r="F35" t="str">
            <v>HP6779</v>
          </cell>
          <cell r="G35" t="str">
            <v>HP6779-9</v>
          </cell>
          <cell r="H35" t="str">
            <v>STAN SMITH</v>
          </cell>
          <cell r="I35" t="str">
            <v>CBLACK/CBLACK/WHITE</v>
          </cell>
          <cell r="J35">
            <v>9</v>
          </cell>
          <cell r="K35" t="str">
            <v>UNISEX</v>
          </cell>
          <cell r="L35" t="str">
            <v>SHOES - LOW (NON FOOTBALL)</v>
          </cell>
          <cell r="M35" t="str">
            <v>SHOES</v>
          </cell>
          <cell r="N35" t="str">
            <v>FOOTWEAR</v>
          </cell>
          <cell r="O35" t="str">
            <v>640399939000</v>
          </cell>
          <cell r="P35" t="str">
            <v>Italy</v>
          </cell>
          <cell r="Q35" t="str">
            <v>LEATHER / RUBBER</v>
          </cell>
          <cell r="R35" t="str">
            <v>Out of stock</v>
          </cell>
        </row>
        <row r="36">
          <cell r="C36">
            <v>33554056</v>
          </cell>
          <cell r="D36" t="str">
            <v>ADIDAS</v>
          </cell>
          <cell r="E36" t="str">
            <v>4066748011797</v>
          </cell>
          <cell r="F36" t="str">
            <v>HP6779</v>
          </cell>
          <cell r="G36" t="str">
            <v>HP6779-8</v>
          </cell>
          <cell r="H36" t="str">
            <v>STAN SMITH</v>
          </cell>
          <cell r="I36" t="str">
            <v>CBLACK/CBLACK/WHITE</v>
          </cell>
          <cell r="J36">
            <v>8</v>
          </cell>
          <cell r="K36" t="str">
            <v>UNISEX</v>
          </cell>
          <cell r="L36" t="str">
            <v>SHOES - LOW (NON FOOTBALL)</v>
          </cell>
          <cell r="M36" t="str">
            <v>SHOES</v>
          </cell>
          <cell r="N36" t="str">
            <v>FOOTWEAR</v>
          </cell>
          <cell r="O36" t="str">
            <v>640399939000</v>
          </cell>
          <cell r="P36" t="str">
            <v>Italy</v>
          </cell>
          <cell r="Q36" t="str">
            <v>LEATHER / RUBBER</v>
          </cell>
          <cell r="R36" t="str">
            <v>Out of stock</v>
          </cell>
        </row>
        <row r="37">
          <cell r="C37">
            <v>33554057</v>
          </cell>
          <cell r="D37" t="str">
            <v>ADIDAS</v>
          </cell>
          <cell r="E37" t="str">
            <v>4066748011797</v>
          </cell>
          <cell r="F37" t="str">
            <v>HP6779</v>
          </cell>
          <cell r="G37" t="str">
            <v>HP6779-8</v>
          </cell>
          <cell r="H37" t="str">
            <v>STAN SMITH</v>
          </cell>
          <cell r="I37" t="str">
            <v>CBLACK/CBLACK/WHITE</v>
          </cell>
          <cell r="J37">
            <v>8</v>
          </cell>
          <cell r="K37" t="str">
            <v>UNISEX</v>
          </cell>
          <cell r="L37" t="str">
            <v>SHOES - LOW (NON FOOTBALL)</v>
          </cell>
          <cell r="M37" t="str">
            <v>SHOES</v>
          </cell>
          <cell r="N37" t="str">
            <v>FOOTWEAR</v>
          </cell>
          <cell r="O37" t="str">
            <v>640399939000</v>
          </cell>
          <cell r="P37" t="str">
            <v>Italy</v>
          </cell>
          <cell r="Q37" t="str">
            <v>LEATHER / RUBBER</v>
          </cell>
          <cell r="R37" t="str">
            <v>Out of stock</v>
          </cell>
        </row>
        <row r="38">
          <cell r="C38">
            <v>33554058</v>
          </cell>
          <cell r="D38" t="str">
            <v>ADIDAS</v>
          </cell>
          <cell r="E38" t="str">
            <v>4066748011797</v>
          </cell>
          <cell r="F38" t="str">
            <v>HP6779</v>
          </cell>
          <cell r="G38" t="str">
            <v>HP6779-8</v>
          </cell>
          <cell r="H38" t="str">
            <v>STAN SMITH</v>
          </cell>
          <cell r="I38" t="str">
            <v>CBLACK/CBLACK/WHITE</v>
          </cell>
          <cell r="J38">
            <v>8</v>
          </cell>
          <cell r="K38" t="str">
            <v>UNISEX</v>
          </cell>
          <cell r="L38" t="str">
            <v>SHOES - LOW (NON FOOTBALL)</v>
          </cell>
          <cell r="M38" t="str">
            <v>SHOES</v>
          </cell>
          <cell r="N38" t="str">
            <v>FOOTWEAR</v>
          </cell>
          <cell r="O38" t="str">
            <v>640399939000</v>
          </cell>
          <cell r="P38" t="str">
            <v>Italy</v>
          </cell>
          <cell r="Q38" t="str">
            <v>LEATHER / RUBBER</v>
          </cell>
          <cell r="R38" t="str">
            <v>Out of stock</v>
          </cell>
        </row>
        <row r="39">
          <cell r="C39">
            <v>33554059</v>
          </cell>
          <cell r="D39" t="str">
            <v>ADIDAS</v>
          </cell>
          <cell r="E39" t="str">
            <v>4066748011797</v>
          </cell>
          <cell r="F39" t="str">
            <v>HP6779</v>
          </cell>
          <cell r="G39" t="str">
            <v>HP6779-8</v>
          </cell>
          <cell r="H39" t="str">
            <v>STAN SMITH</v>
          </cell>
          <cell r="I39" t="str">
            <v>CBLACK/CBLACK/WHITE</v>
          </cell>
          <cell r="J39">
            <v>8</v>
          </cell>
          <cell r="K39" t="str">
            <v>UNISEX</v>
          </cell>
          <cell r="L39" t="str">
            <v>SHOES - LOW (NON FOOTBALL)</v>
          </cell>
          <cell r="M39" t="str">
            <v>SHOES</v>
          </cell>
          <cell r="N39" t="str">
            <v>FOOTWEAR</v>
          </cell>
          <cell r="O39" t="str">
            <v>640399939000</v>
          </cell>
          <cell r="P39" t="str">
            <v>Italy</v>
          </cell>
          <cell r="Q39" t="str">
            <v>LEATHER / RUBBER</v>
          </cell>
          <cell r="R39" t="str">
            <v>Out of stock</v>
          </cell>
        </row>
        <row r="40">
          <cell r="C40">
            <v>33554060</v>
          </cell>
          <cell r="D40" t="str">
            <v>ADIDAS</v>
          </cell>
          <cell r="E40" t="str">
            <v>4066748011797</v>
          </cell>
          <cell r="F40" t="str">
            <v>HP6779</v>
          </cell>
          <cell r="G40" t="str">
            <v>HP6779-8</v>
          </cell>
          <cell r="H40" t="str">
            <v>STAN SMITH</v>
          </cell>
          <cell r="I40" t="str">
            <v>CBLACK/CBLACK/WHITE</v>
          </cell>
          <cell r="J40">
            <v>8</v>
          </cell>
          <cell r="K40" t="str">
            <v>UNISEX</v>
          </cell>
          <cell r="L40" t="str">
            <v>SHOES - LOW (NON FOOTBALL)</v>
          </cell>
          <cell r="M40" t="str">
            <v>SHOES</v>
          </cell>
          <cell r="N40" t="str">
            <v>FOOTWEAR</v>
          </cell>
          <cell r="O40" t="str">
            <v>640399939000</v>
          </cell>
          <cell r="P40" t="str">
            <v>Italy</v>
          </cell>
          <cell r="Q40" t="str">
            <v>LEATHER / RUBBER</v>
          </cell>
          <cell r="R40" t="str">
            <v>Out of stock</v>
          </cell>
        </row>
        <row r="41">
          <cell r="C41">
            <v>33554061</v>
          </cell>
          <cell r="D41" t="str">
            <v>ADIDAS</v>
          </cell>
          <cell r="E41" t="str">
            <v>4066748011759</v>
          </cell>
          <cell r="F41" t="str">
            <v>HP6779</v>
          </cell>
          <cell r="G41" t="str">
            <v>HP6779-10</v>
          </cell>
          <cell r="H41" t="str">
            <v>STAN SMITH</v>
          </cell>
          <cell r="I41" t="str">
            <v>CBLACK/CBLACK/WHITE</v>
          </cell>
          <cell r="J41">
            <v>10</v>
          </cell>
          <cell r="K41" t="str">
            <v>UNISEX</v>
          </cell>
          <cell r="L41" t="str">
            <v>SHOES - LOW (NON FOOTBALL)</v>
          </cell>
          <cell r="M41" t="str">
            <v>SHOES</v>
          </cell>
          <cell r="N41" t="str">
            <v>FOOTWEAR</v>
          </cell>
          <cell r="O41" t="str">
            <v>640399939000</v>
          </cell>
          <cell r="P41" t="str">
            <v>Italy</v>
          </cell>
          <cell r="Q41" t="str">
            <v>LEATHER / RUBBER</v>
          </cell>
          <cell r="R41" t="str">
            <v>In stock</v>
          </cell>
        </row>
        <row r="42">
          <cell r="C42">
            <v>33554062</v>
          </cell>
          <cell r="D42" t="str">
            <v>ADIDAS</v>
          </cell>
          <cell r="E42" t="str">
            <v>4066748011797</v>
          </cell>
          <cell r="F42" t="str">
            <v>HP6779</v>
          </cell>
          <cell r="G42" t="str">
            <v>HP6779-8</v>
          </cell>
          <cell r="H42" t="str">
            <v>STAN SMITH</v>
          </cell>
          <cell r="I42" t="str">
            <v>CBLACK/CBLACK/WHITE</v>
          </cell>
          <cell r="J42">
            <v>8</v>
          </cell>
          <cell r="K42" t="str">
            <v>UNISEX</v>
          </cell>
          <cell r="L42" t="str">
            <v>SHOES - LOW (NON FOOTBALL)</v>
          </cell>
          <cell r="M42" t="str">
            <v>SHOES</v>
          </cell>
          <cell r="N42" t="str">
            <v>FOOTWEAR</v>
          </cell>
          <cell r="O42" t="str">
            <v>640399939000</v>
          </cell>
          <cell r="P42" t="str">
            <v>Italy</v>
          </cell>
          <cell r="Q42" t="str">
            <v>LEATHER / RUBBER</v>
          </cell>
          <cell r="R42" t="str">
            <v>Out of stock</v>
          </cell>
        </row>
        <row r="43">
          <cell r="C43">
            <v>33554063</v>
          </cell>
          <cell r="D43" t="str">
            <v>ADIDAS</v>
          </cell>
          <cell r="E43" t="str">
            <v>4066748011797</v>
          </cell>
          <cell r="F43" t="str">
            <v>HP6779</v>
          </cell>
          <cell r="G43" t="str">
            <v>HP6779-8</v>
          </cell>
          <cell r="H43" t="str">
            <v>STAN SMITH</v>
          </cell>
          <cell r="I43" t="str">
            <v>CBLACK/CBLACK/WHITE</v>
          </cell>
          <cell r="J43">
            <v>8</v>
          </cell>
          <cell r="K43" t="str">
            <v>UNISEX</v>
          </cell>
          <cell r="L43" t="str">
            <v>SHOES - LOW (NON FOOTBALL)</v>
          </cell>
          <cell r="M43" t="str">
            <v>SHOES</v>
          </cell>
          <cell r="N43" t="str">
            <v>FOOTWEAR</v>
          </cell>
          <cell r="O43" t="str">
            <v>640399939000</v>
          </cell>
          <cell r="P43" t="str">
            <v>Italy</v>
          </cell>
          <cell r="Q43" t="str">
            <v>LEATHER / RUBBER</v>
          </cell>
          <cell r="R43" t="str">
            <v>Out of stock</v>
          </cell>
        </row>
        <row r="44">
          <cell r="C44">
            <v>33554064</v>
          </cell>
          <cell r="D44" t="str">
            <v>ADIDAS</v>
          </cell>
          <cell r="E44" t="str">
            <v>4066748011759</v>
          </cell>
          <cell r="F44" t="str">
            <v>HP6779</v>
          </cell>
          <cell r="G44" t="str">
            <v>HP6779-10</v>
          </cell>
          <cell r="H44" t="str">
            <v>STAN SMITH</v>
          </cell>
          <cell r="I44" t="str">
            <v>CBLACK/CBLACK/WHITE</v>
          </cell>
          <cell r="J44">
            <v>10</v>
          </cell>
          <cell r="K44" t="str">
            <v>UNISEX</v>
          </cell>
          <cell r="L44" t="str">
            <v>SHOES - LOW (NON FOOTBALL)</v>
          </cell>
          <cell r="M44" t="str">
            <v>SHOES</v>
          </cell>
          <cell r="N44" t="str">
            <v>FOOTWEAR</v>
          </cell>
          <cell r="O44" t="str">
            <v>640399939000</v>
          </cell>
          <cell r="P44" t="str">
            <v>Italy</v>
          </cell>
          <cell r="Q44" t="str">
            <v>LEATHER / RUBBER</v>
          </cell>
          <cell r="R44" t="str">
            <v>Out of stock</v>
          </cell>
        </row>
        <row r="45">
          <cell r="C45">
            <v>33554065</v>
          </cell>
          <cell r="D45" t="str">
            <v>ADIDAS</v>
          </cell>
          <cell r="E45" t="str">
            <v>4066748011797</v>
          </cell>
          <cell r="F45" t="str">
            <v>HP6779</v>
          </cell>
          <cell r="G45" t="str">
            <v>HP6779-8</v>
          </cell>
          <cell r="H45" t="str">
            <v>STAN SMITH</v>
          </cell>
          <cell r="I45" t="str">
            <v>CBLACK/CBLACK/WHITE</v>
          </cell>
          <cell r="J45">
            <v>8</v>
          </cell>
          <cell r="K45" t="str">
            <v>UNISEX</v>
          </cell>
          <cell r="L45" t="str">
            <v>SHOES - LOW (NON FOOTBALL)</v>
          </cell>
          <cell r="M45" t="str">
            <v>SHOES</v>
          </cell>
          <cell r="N45" t="str">
            <v>FOOTWEAR</v>
          </cell>
          <cell r="O45" t="str">
            <v>640399939000</v>
          </cell>
          <cell r="P45" t="str">
            <v>Italy</v>
          </cell>
          <cell r="Q45" t="str">
            <v>LEATHER / RUBBER</v>
          </cell>
          <cell r="R45" t="str">
            <v>Out of stock</v>
          </cell>
        </row>
        <row r="46">
          <cell r="C46">
            <v>33554066</v>
          </cell>
          <cell r="D46" t="str">
            <v>ADIDAS</v>
          </cell>
          <cell r="E46" t="str">
            <v>4066748011797</v>
          </cell>
          <cell r="F46" t="str">
            <v>HP6779</v>
          </cell>
          <cell r="G46" t="str">
            <v>HP6779-8</v>
          </cell>
          <cell r="H46" t="str">
            <v>STAN SMITH</v>
          </cell>
          <cell r="I46" t="str">
            <v>CBLACK/CBLACK/WHITE</v>
          </cell>
          <cell r="J46">
            <v>8</v>
          </cell>
          <cell r="K46" t="str">
            <v>UNISEX</v>
          </cell>
          <cell r="L46" t="str">
            <v>SHOES - LOW (NON FOOTBALL)</v>
          </cell>
          <cell r="M46" t="str">
            <v>SHOES</v>
          </cell>
          <cell r="N46" t="str">
            <v>FOOTWEAR</v>
          </cell>
          <cell r="O46" t="str">
            <v>640399939000</v>
          </cell>
          <cell r="P46" t="str">
            <v>Italy</v>
          </cell>
          <cell r="Q46" t="str">
            <v>LEATHER / RUBBER</v>
          </cell>
          <cell r="R46" t="str">
            <v>Out of stock</v>
          </cell>
        </row>
        <row r="47">
          <cell r="C47">
            <v>33554067</v>
          </cell>
          <cell r="D47" t="str">
            <v>ADIDAS</v>
          </cell>
          <cell r="E47" t="str">
            <v>4066748011759</v>
          </cell>
          <cell r="F47" t="str">
            <v>HP6779</v>
          </cell>
          <cell r="G47" t="str">
            <v>HP6779-10</v>
          </cell>
          <cell r="H47" t="str">
            <v>STAN SMITH</v>
          </cell>
          <cell r="I47" t="str">
            <v>CBLACK/CBLACK/WHITE</v>
          </cell>
          <cell r="J47">
            <v>10</v>
          </cell>
          <cell r="K47" t="str">
            <v>UNISEX</v>
          </cell>
          <cell r="L47" t="str">
            <v>SHOES - LOW (NON FOOTBALL)</v>
          </cell>
          <cell r="M47" t="str">
            <v>SHOES</v>
          </cell>
          <cell r="N47" t="str">
            <v>FOOTWEAR</v>
          </cell>
          <cell r="O47" t="str">
            <v>640399939000</v>
          </cell>
          <cell r="P47" t="str">
            <v>Italy</v>
          </cell>
          <cell r="Q47" t="str">
            <v>LEATHER / RUBBER</v>
          </cell>
          <cell r="R47" t="str">
            <v>Out of stock</v>
          </cell>
        </row>
        <row r="48">
          <cell r="C48">
            <v>33554068</v>
          </cell>
          <cell r="D48" t="str">
            <v>ADIDAS</v>
          </cell>
          <cell r="E48" t="str">
            <v>4066748011797</v>
          </cell>
          <cell r="F48" t="str">
            <v>HP6779</v>
          </cell>
          <cell r="G48" t="str">
            <v>HP6779-8</v>
          </cell>
          <cell r="H48" t="str">
            <v>STAN SMITH</v>
          </cell>
          <cell r="I48" t="str">
            <v>CBLACK/CBLACK/WHITE</v>
          </cell>
          <cell r="J48">
            <v>8</v>
          </cell>
          <cell r="K48" t="str">
            <v>UNISEX</v>
          </cell>
          <cell r="L48" t="str">
            <v>SHOES - LOW (NON FOOTBALL)</v>
          </cell>
          <cell r="M48" t="str">
            <v>SHOES</v>
          </cell>
          <cell r="N48" t="str">
            <v>FOOTWEAR</v>
          </cell>
          <cell r="O48" t="str">
            <v>640399939000</v>
          </cell>
          <cell r="P48" t="str">
            <v>Italy</v>
          </cell>
          <cell r="Q48" t="str">
            <v>LEATHER / RUBBER</v>
          </cell>
          <cell r="R48" t="str">
            <v>Out of stock</v>
          </cell>
        </row>
        <row r="49">
          <cell r="C49">
            <v>33554069</v>
          </cell>
          <cell r="D49" t="str">
            <v>ADIDAS</v>
          </cell>
          <cell r="E49" t="str">
            <v>4066748011797</v>
          </cell>
          <cell r="F49" t="str">
            <v>HP6779</v>
          </cell>
          <cell r="G49" t="str">
            <v>HP6779-8</v>
          </cell>
          <cell r="H49" t="str">
            <v>STAN SMITH</v>
          </cell>
          <cell r="I49" t="str">
            <v>CBLACK/CBLACK/WHITE</v>
          </cell>
          <cell r="J49">
            <v>8</v>
          </cell>
          <cell r="K49" t="str">
            <v>UNISEX</v>
          </cell>
          <cell r="L49" t="str">
            <v>SHOES - LOW (NON FOOTBALL)</v>
          </cell>
          <cell r="M49" t="str">
            <v>SHOES</v>
          </cell>
          <cell r="N49" t="str">
            <v>FOOTWEAR</v>
          </cell>
          <cell r="O49" t="str">
            <v>640399939000</v>
          </cell>
          <cell r="P49" t="str">
            <v>Italy</v>
          </cell>
          <cell r="Q49" t="str">
            <v>LEATHER / RUBBER</v>
          </cell>
          <cell r="R49" t="str">
            <v>Out of stock</v>
          </cell>
        </row>
        <row r="50">
          <cell r="C50">
            <v>33554070</v>
          </cell>
          <cell r="D50" t="str">
            <v>ADIDAS</v>
          </cell>
          <cell r="E50" t="str">
            <v>4066748011759</v>
          </cell>
          <cell r="F50" t="str">
            <v>HP6779</v>
          </cell>
          <cell r="G50" t="str">
            <v>HP6779-10</v>
          </cell>
          <cell r="H50" t="str">
            <v>STAN SMITH</v>
          </cell>
          <cell r="I50" t="str">
            <v>CBLACK/CBLACK/WHITE</v>
          </cell>
          <cell r="J50">
            <v>10</v>
          </cell>
          <cell r="K50" t="str">
            <v>UNISEX</v>
          </cell>
          <cell r="L50" t="str">
            <v>SHOES - LOW (NON FOOTBALL)</v>
          </cell>
          <cell r="M50" t="str">
            <v>SHOES</v>
          </cell>
          <cell r="N50" t="str">
            <v>FOOTWEAR</v>
          </cell>
          <cell r="O50" t="str">
            <v>640399939000</v>
          </cell>
          <cell r="P50" t="str">
            <v>Italy</v>
          </cell>
          <cell r="Q50" t="str">
            <v>LEATHER / RUBBER</v>
          </cell>
          <cell r="R50" t="str">
            <v>Out of stock</v>
          </cell>
        </row>
        <row r="51">
          <cell r="C51">
            <v>33554071</v>
          </cell>
          <cell r="D51" t="str">
            <v>ADIDAS</v>
          </cell>
          <cell r="E51" t="str">
            <v>4066748011797</v>
          </cell>
          <cell r="F51" t="str">
            <v>HP6779</v>
          </cell>
          <cell r="G51" t="str">
            <v>HP6779-8</v>
          </cell>
          <cell r="H51" t="str">
            <v>STAN SMITH</v>
          </cell>
          <cell r="I51" t="str">
            <v>CBLACK/CBLACK/WHITE</v>
          </cell>
          <cell r="J51">
            <v>8</v>
          </cell>
          <cell r="K51" t="str">
            <v>UNISEX</v>
          </cell>
          <cell r="L51" t="str">
            <v>SHOES - LOW (NON FOOTBALL)</v>
          </cell>
          <cell r="M51" t="str">
            <v>SHOES</v>
          </cell>
          <cell r="N51" t="str">
            <v>FOOTWEAR</v>
          </cell>
          <cell r="O51" t="str">
            <v>640399939000</v>
          </cell>
          <cell r="P51" t="str">
            <v>Italy</v>
          </cell>
          <cell r="Q51" t="str">
            <v>LEATHER / RUBBER</v>
          </cell>
          <cell r="R51" t="str">
            <v>Out of stock</v>
          </cell>
        </row>
        <row r="52">
          <cell r="C52">
            <v>33554072</v>
          </cell>
          <cell r="D52" t="str">
            <v>ADIDAS</v>
          </cell>
          <cell r="E52" t="str">
            <v>4066748011797</v>
          </cell>
          <cell r="F52" t="str">
            <v>HP6779</v>
          </cell>
          <cell r="G52" t="str">
            <v>HP6779-8</v>
          </cell>
          <cell r="H52" t="str">
            <v>STAN SMITH</v>
          </cell>
          <cell r="I52" t="str">
            <v>CBLACK/CBLACK/WHITE</v>
          </cell>
          <cell r="J52">
            <v>8</v>
          </cell>
          <cell r="K52" t="str">
            <v>UNISEX</v>
          </cell>
          <cell r="L52" t="str">
            <v>SHOES - LOW (NON FOOTBALL)</v>
          </cell>
          <cell r="M52" t="str">
            <v>SHOES</v>
          </cell>
          <cell r="N52" t="str">
            <v>FOOTWEAR</v>
          </cell>
          <cell r="O52" t="str">
            <v>640399939000</v>
          </cell>
          <cell r="P52" t="str">
            <v>Italy</v>
          </cell>
          <cell r="Q52" t="str">
            <v>LEATHER / RUBBER</v>
          </cell>
          <cell r="R52" t="str">
            <v>Out of stock</v>
          </cell>
        </row>
        <row r="53">
          <cell r="C53">
            <v>33554073</v>
          </cell>
          <cell r="D53" t="str">
            <v>ADIDAS</v>
          </cell>
          <cell r="E53" t="str">
            <v>4066748011759</v>
          </cell>
          <cell r="F53" t="str">
            <v>HP6779</v>
          </cell>
          <cell r="G53" t="str">
            <v>HP6779-10</v>
          </cell>
          <cell r="H53" t="str">
            <v>STAN SMITH</v>
          </cell>
          <cell r="I53" t="str">
            <v>CBLACK/CBLACK/WHITE</v>
          </cell>
          <cell r="J53">
            <v>10</v>
          </cell>
          <cell r="K53" t="str">
            <v>UNISEX</v>
          </cell>
          <cell r="L53" t="str">
            <v>SHOES - LOW (NON FOOTBALL)</v>
          </cell>
          <cell r="M53" t="str">
            <v>SHOES</v>
          </cell>
          <cell r="N53" t="str">
            <v>FOOTWEAR</v>
          </cell>
          <cell r="O53" t="str">
            <v>640399939000</v>
          </cell>
          <cell r="P53" t="str">
            <v>Italy</v>
          </cell>
          <cell r="Q53" t="str">
            <v>LEATHER / RUBBER</v>
          </cell>
          <cell r="R53" t="str">
            <v>Out of stock</v>
          </cell>
        </row>
        <row r="54">
          <cell r="C54">
            <v>33554074</v>
          </cell>
          <cell r="D54" t="str">
            <v>ADIDAS</v>
          </cell>
          <cell r="E54" t="str">
            <v>4066748011797</v>
          </cell>
          <cell r="F54" t="str">
            <v>HP6779</v>
          </cell>
          <cell r="G54" t="str">
            <v>HP6779-8</v>
          </cell>
          <cell r="H54" t="str">
            <v>STAN SMITH</v>
          </cell>
          <cell r="I54" t="str">
            <v>CBLACK/CBLACK/WHITE</v>
          </cell>
          <cell r="J54">
            <v>8</v>
          </cell>
          <cell r="K54" t="str">
            <v>UNISEX</v>
          </cell>
          <cell r="L54" t="str">
            <v>SHOES - LOW (NON FOOTBALL)</v>
          </cell>
          <cell r="M54" t="str">
            <v>SHOES</v>
          </cell>
          <cell r="N54" t="str">
            <v>FOOTWEAR</v>
          </cell>
          <cell r="O54" t="str">
            <v>640399939000</v>
          </cell>
          <cell r="P54" t="str">
            <v>Italy</v>
          </cell>
          <cell r="Q54" t="str">
            <v>LEATHER / RUBBER</v>
          </cell>
          <cell r="R54" t="str">
            <v>Out of stock</v>
          </cell>
        </row>
        <row r="55">
          <cell r="C55">
            <v>33554075</v>
          </cell>
          <cell r="D55" t="str">
            <v>ADIDAS</v>
          </cell>
          <cell r="E55" t="str">
            <v>4066748011797</v>
          </cell>
          <cell r="F55" t="str">
            <v>HP6779</v>
          </cell>
          <cell r="G55" t="str">
            <v>HP6779-8</v>
          </cell>
          <cell r="H55" t="str">
            <v>STAN SMITH</v>
          </cell>
          <cell r="I55" t="str">
            <v>CBLACK/CBLACK/WHITE</v>
          </cell>
          <cell r="J55">
            <v>8</v>
          </cell>
          <cell r="K55" t="str">
            <v>UNISEX</v>
          </cell>
          <cell r="L55" t="str">
            <v>SHOES - LOW (NON FOOTBALL)</v>
          </cell>
          <cell r="M55" t="str">
            <v>SHOES</v>
          </cell>
          <cell r="N55" t="str">
            <v>FOOTWEAR</v>
          </cell>
          <cell r="O55" t="str">
            <v>640399939000</v>
          </cell>
          <cell r="P55" t="str">
            <v>Italy</v>
          </cell>
          <cell r="Q55" t="str">
            <v>LEATHER / RUBBER</v>
          </cell>
          <cell r="R55" t="str">
            <v>Out of stock</v>
          </cell>
        </row>
        <row r="56">
          <cell r="C56">
            <v>33554076</v>
          </cell>
          <cell r="D56" t="str">
            <v>ADIDAS</v>
          </cell>
          <cell r="E56" t="str">
            <v>4066748011759</v>
          </cell>
          <cell r="F56" t="str">
            <v>HP6779</v>
          </cell>
          <cell r="G56" t="str">
            <v>HP6779-10</v>
          </cell>
          <cell r="H56" t="str">
            <v>STAN SMITH</v>
          </cell>
          <cell r="I56" t="str">
            <v>CBLACK/CBLACK/WHITE</v>
          </cell>
          <cell r="J56">
            <v>10</v>
          </cell>
          <cell r="K56" t="str">
            <v>UNISEX</v>
          </cell>
          <cell r="L56" t="str">
            <v>SHOES - LOW (NON FOOTBALL)</v>
          </cell>
          <cell r="M56" t="str">
            <v>SHOES</v>
          </cell>
          <cell r="N56" t="str">
            <v>FOOTWEAR</v>
          </cell>
          <cell r="O56" t="str">
            <v>640399939000</v>
          </cell>
          <cell r="P56" t="str">
            <v>Italy</v>
          </cell>
          <cell r="Q56" t="str">
            <v>LEATHER / RUBBER</v>
          </cell>
          <cell r="R56" t="str">
            <v>Out of stock</v>
          </cell>
        </row>
        <row r="57">
          <cell r="C57">
            <v>33554077</v>
          </cell>
          <cell r="D57" t="str">
            <v>ADIDAS</v>
          </cell>
          <cell r="E57" t="str">
            <v>4066748011797</v>
          </cell>
          <cell r="F57" t="str">
            <v>HP6779</v>
          </cell>
          <cell r="G57" t="str">
            <v>HP6779-8</v>
          </cell>
          <cell r="H57" t="str">
            <v>STAN SMITH</v>
          </cell>
          <cell r="I57" t="str">
            <v>CBLACK/CBLACK/WHITE</v>
          </cell>
          <cell r="J57">
            <v>8</v>
          </cell>
          <cell r="K57" t="str">
            <v>UNISEX</v>
          </cell>
          <cell r="L57" t="str">
            <v>SHOES - LOW (NON FOOTBALL)</v>
          </cell>
          <cell r="M57" t="str">
            <v>SHOES</v>
          </cell>
          <cell r="N57" t="str">
            <v>FOOTWEAR</v>
          </cell>
          <cell r="O57" t="str">
            <v>640399939000</v>
          </cell>
          <cell r="P57" t="str">
            <v>Italy</v>
          </cell>
          <cell r="Q57" t="str">
            <v>LEATHER / RUBBER</v>
          </cell>
          <cell r="R57" t="str">
            <v>Out of stock</v>
          </cell>
        </row>
        <row r="58">
          <cell r="C58">
            <v>33554078</v>
          </cell>
          <cell r="D58" t="str">
            <v>ADIDAS</v>
          </cell>
          <cell r="E58" t="str">
            <v>4066748011797</v>
          </cell>
          <cell r="F58" t="str">
            <v>HP6779</v>
          </cell>
          <cell r="G58" t="str">
            <v>HP6779-8</v>
          </cell>
          <cell r="H58" t="str">
            <v>STAN SMITH</v>
          </cell>
          <cell r="I58" t="str">
            <v>CBLACK/CBLACK/WHITE</v>
          </cell>
          <cell r="J58">
            <v>8</v>
          </cell>
          <cell r="K58" t="str">
            <v>UNISEX</v>
          </cell>
          <cell r="L58" t="str">
            <v>SHOES - LOW (NON FOOTBALL)</v>
          </cell>
          <cell r="M58" t="str">
            <v>SHOES</v>
          </cell>
          <cell r="N58" t="str">
            <v>FOOTWEAR</v>
          </cell>
          <cell r="O58" t="str">
            <v>640399939000</v>
          </cell>
          <cell r="P58" t="str">
            <v>Italy</v>
          </cell>
          <cell r="Q58" t="str">
            <v>LEATHER / RUBBER</v>
          </cell>
          <cell r="R58" t="str">
            <v>Out of stock</v>
          </cell>
        </row>
        <row r="59">
          <cell r="C59">
            <v>33554079</v>
          </cell>
          <cell r="D59" t="str">
            <v>ADIDAS</v>
          </cell>
          <cell r="E59" t="str">
            <v>4066748011759</v>
          </cell>
          <cell r="F59" t="str">
            <v>HP6779</v>
          </cell>
          <cell r="G59" t="str">
            <v>HP6779-10</v>
          </cell>
          <cell r="H59" t="str">
            <v>STAN SMITH</v>
          </cell>
          <cell r="I59" t="str">
            <v>CBLACK/CBLACK/WHITE</v>
          </cell>
          <cell r="J59">
            <v>10</v>
          </cell>
          <cell r="K59" t="str">
            <v>UNISEX</v>
          </cell>
          <cell r="L59" t="str">
            <v>SHOES - LOW (NON FOOTBALL)</v>
          </cell>
          <cell r="M59" t="str">
            <v>SHOES</v>
          </cell>
          <cell r="N59" t="str">
            <v>FOOTWEAR</v>
          </cell>
          <cell r="O59" t="str">
            <v>640399939000</v>
          </cell>
          <cell r="P59" t="str">
            <v>Italy</v>
          </cell>
          <cell r="Q59" t="str">
            <v>LEATHER / RUBBER</v>
          </cell>
          <cell r="R59" t="str">
            <v>Out of stock</v>
          </cell>
        </row>
        <row r="60">
          <cell r="C60">
            <v>33554080</v>
          </cell>
          <cell r="D60" t="str">
            <v>ADIDAS</v>
          </cell>
          <cell r="E60" t="str">
            <v>4066748011766</v>
          </cell>
          <cell r="F60" t="str">
            <v>HP6779</v>
          </cell>
          <cell r="G60" t="str">
            <v>HP6779-7</v>
          </cell>
          <cell r="H60" t="str">
            <v>STAN SMITH</v>
          </cell>
          <cell r="I60" t="str">
            <v>CBLACK/CBLACK/WHITE</v>
          </cell>
          <cell r="J60">
            <v>7</v>
          </cell>
          <cell r="K60" t="str">
            <v>UNISEX</v>
          </cell>
          <cell r="L60" t="str">
            <v>SHOES - LOW (NON FOOTBALL)</v>
          </cell>
          <cell r="M60" t="str">
            <v>SHOES</v>
          </cell>
          <cell r="N60" t="str">
            <v>FOOTWEAR</v>
          </cell>
          <cell r="O60" t="str">
            <v>640399939000</v>
          </cell>
          <cell r="P60" t="str">
            <v>Italy</v>
          </cell>
          <cell r="Q60" t="str">
            <v>LEATHER / RUBBER</v>
          </cell>
          <cell r="R60" t="str">
            <v>Out of stock</v>
          </cell>
        </row>
        <row r="61">
          <cell r="C61">
            <v>33554081</v>
          </cell>
          <cell r="D61" t="str">
            <v>ADIDAS</v>
          </cell>
          <cell r="E61" t="str">
            <v>4066748011711</v>
          </cell>
          <cell r="F61" t="str">
            <v>HP6779</v>
          </cell>
          <cell r="G61" t="str">
            <v>HP6779-6</v>
          </cell>
          <cell r="H61" t="str">
            <v>STAN SMITH</v>
          </cell>
          <cell r="I61" t="str">
            <v>CBLACK/CBLACK/WHITE</v>
          </cell>
          <cell r="J61">
            <v>6</v>
          </cell>
          <cell r="K61" t="str">
            <v>UNISEX</v>
          </cell>
          <cell r="L61" t="str">
            <v>SHOES - LOW (NON FOOTBALL)</v>
          </cell>
          <cell r="M61" t="str">
            <v>SHOES</v>
          </cell>
          <cell r="N61" t="str">
            <v>FOOTWEAR</v>
          </cell>
          <cell r="O61" t="str">
            <v>640399939000</v>
          </cell>
          <cell r="P61" t="str">
            <v>Italy</v>
          </cell>
          <cell r="Q61" t="str">
            <v>LEATHER / RUBBER</v>
          </cell>
          <cell r="R61" t="str">
            <v>Out of stock</v>
          </cell>
        </row>
        <row r="62">
          <cell r="C62">
            <v>33554082</v>
          </cell>
          <cell r="D62" t="str">
            <v>ADIDAS</v>
          </cell>
          <cell r="E62" t="str">
            <v>4066748011766</v>
          </cell>
          <cell r="F62" t="str">
            <v>HP6779</v>
          </cell>
          <cell r="G62" t="str">
            <v>HP6779-7</v>
          </cell>
          <cell r="H62" t="str">
            <v>STAN SMITH</v>
          </cell>
          <cell r="I62" t="str">
            <v>CBLACK/CBLACK/WHITE</v>
          </cell>
          <cell r="J62">
            <v>7</v>
          </cell>
          <cell r="K62" t="str">
            <v>UNISEX</v>
          </cell>
          <cell r="L62" t="str">
            <v>SHOES - LOW (NON FOOTBALL)</v>
          </cell>
          <cell r="M62" t="str">
            <v>SHOES</v>
          </cell>
          <cell r="N62" t="str">
            <v>FOOTWEAR</v>
          </cell>
          <cell r="O62" t="str">
            <v>640399939000</v>
          </cell>
          <cell r="P62" t="str">
            <v>Italy</v>
          </cell>
          <cell r="Q62" t="str">
            <v>LEATHER / RUBBER</v>
          </cell>
          <cell r="R62" t="str">
            <v>Out of stock</v>
          </cell>
        </row>
        <row r="63">
          <cell r="C63">
            <v>33554083</v>
          </cell>
          <cell r="D63" t="str">
            <v>ADIDAS</v>
          </cell>
          <cell r="E63" t="str">
            <v>4066748011766</v>
          </cell>
          <cell r="F63" t="str">
            <v>HP6779</v>
          </cell>
          <cell r="G63" t="str">
            <v>HP6779-7</v>
          </cell>
          <cell r="H63" t="str">
            <v>STAN SMITH</v>
          </cell>
          <cell r="I63" t="str">
            <v>CBLACK/CBLACK/WHITE</v>
          </cell>
          <cell r="J63">
            <v>7</v>
          </cell>
          <cell r="K63" t="str">
            <v>UNISEX</v>
          </cell>
          <cell r="L63" t="str">
            <v>SHOES - LOW (NON FOOTBALL)</v>
          </cell>
          <cell r="M63" t="str">
            <v>SHOES</v>
          </cell>
          <cell r="N63" t="str">
            <v>FOOTWEAR</v>
          </cell>
          <cell r="O63" t="str">
            <v>640399939000</v>
          </cell>
          <cell r="P63" t="str">
            <v>Italy</v>
          </cell>
          <cell r="Q63" t="str">
            <v>LEATHER / RUBBER</v>
          </cell>
          <cell r="R63" t="str">
            <v>Out of stock</v>
          </cell>
        </row>
        <row r="64">
          <cell r="C64">
            <v>33554084</v>
          </cell>
          <cell r="D64" t="str">
            <v>ADIDAS</v>
          </cell>
          <cell r="E64" t="str">
            <v>4066748011711</v>
          </cell>
          <cell r="F64" t="str">
            <v>HP6779</v>
          </cell>
          <cell r="G64" t="str">
            <v>HP6779-6</v>
          </cell>
          <cell r="H64" t="str">
            <v>STAN SMITH</v>
          </cell>
          <cell r="I64" t="str">
            <v>CBLACK/CBLACK/WHITE</v>
          </cell>
          <cell r="J64">
            <v>6</v>
          </cell>
          <cell r="K64" t="str">
            <v>UNISEX</v>
          </cell>
          <cell r="L64" t="str">
            <v>SHOES - LOW (NON FOOTBALL)</v>
          </cell>
          <cell r="M64" t="str">
            <v>SHOES</v>
          </cell>
          <cell r="N64" t="str">
            <v>FOOTWEAR</v>
          </cell>
          <cell r="O64" t="str">
            <v>640399939000</v>
          </cell>
          <cell r="P64" t="str">
            <v>Italy</v>
          </cell>
          <cell r="Q64" t="str">
            <v>LEATHER / RUBBER</v>
          </cell>
          <cell r="R64" t="str">
            <v>Out of stock</v>
          </cell>
        </row>
        <row r="65">
          <cell r="C65">
            <v>33554085</v>
          </cell>
          <cell r="D65" t="str">
            <v>ADIDAS</v>
          </cell>
          <cell r="E65" t="str">
            <v>4066748011766</v>
          </cell>
          <cell r="F65" t="str">
            <v>HP6779</v>
          </cell>
          <cell r="G65" t="str">
            <v>HP6779-7</v>
          </cell>
          <cell r="H65" t="str">
            <v>STAN SMITH</v>
          </cell>
          <cell r="I65" t="str">
            <v>CBLACK/CBLACK/WHITE</v>
          </cell>
          <cell r="J65">
            <v>7</v>
          </cell>
          <cell r="K65" t="str">
            <v>UNISEX</v>
          </cell>
          <cell r="L65" t="str">
            <v>SHOES - LOW (NON FOOTBALL)</v>
          </cell>
          <cell r="M65" t="str">
            <v>SHOES</v>
          </cell>
          <cell r="N65" t="str">
            <v>FOOTWEAR</v>
          </cell>
          <cell r="O65" t="str">
            <v>640399939000</v>
          </cell>
          <cell r="P65" t="str">
            <v>Italy</v>
          </cell>
          <cell r="Q65" t="str">
            <v>LEATHER / RUBBER</v>
          </cell>
          <cell r="R65" t="str">
            <v>Out of stock</v>
          </cell>
        </row>
        <row r="66">
          <cell r="C66">
            <v>33554086</v>
          </cell>
          <cell r="D66" t="str">
            <v>ADIDAS</v>
          </cell>
          <cell r="E66" t="str">
            <v>4066748011766</v>
          </cell>
          <cell r="F66" t="str">
            <v>HP6779</v>
          </cell>
          <cell r="G66" t="str">
            <v>HP6779-7</v>
          </cell>
          <cell r="H66" t="str">
            <v>STAN SMITH</v>
          </cell>
          <cell r="I66" t="str">
            <v>CBLACK/CBLACK/WHITE</v>
          </cell>
          <cell r="J66">
            <v>7</v>
          </cell>
          <cell r="K66" t="str">
            <v>UNISEX</v>
          </cell>
          <cell r="L66" t="str">
            <v>SHOES - LOW (NON FOOTBALL)</v>
          </cell>
          <cell r="M66" t="str">
            <v>SHOES</v>
          </cell>
          <cell r="N66" t="str">
            <v>FOOTWEAR</v>
          </cell>
          <cell r="O66" t="str">
            <v>640399939000</v>
          </cell>
          <cell r="P66" t="str">
            <v>Italy</v>
          </cell>
          <cell r="Q66" t="str">
            <v>LEATHER / RUBBER</v>
          </cell>
          <cell r="R66" t="str">
            <v>Out of stock</v>
          </cell>
        </row>
        <row r="67">
          <cell r="C67">
            <v>33554087</v>
          </cell>
          <cell r="D67" t="str">
            <v>ADIDAS</v>
          </cell>
          <cell r="E67" t="str">
            <v>4066748011711</v>
          </cell>
          <cell r="F67" t="str">
            <v>HP6779</v>
          </cell>
          <cell r="G67" t="str">
            <v>HP6779-6</v>
          </cell>
          <cell r="H67" t="str">
            <v>STAN SMITH</v>
          </cell>
          <cell r="I67" t="str">
            <v>CBLACK/CBLACK/WHITE</v>
          </cell>
          <cell r="J67">
            <v>6</v>
          </cell>
          <cell r="K67" t="str">
            <v>UNISEX</v>
          </cell>
          <cell r="L67" t="str">
            <v>SHOES - LOW (NON FOOTBALL)</v>
          </cell>
          <cell r="M67" t="str">
            <v>SHOES</v>
          </cell>
          <cell r="N67" t="str">
            <v>FOOTWEAR</v>
          </cell>
          <cell r="O67" t="str">
            <v>640399939000</v>
          </cell>
          <cell r="P67" t="str">
            <v>Italy</v>
          </cell>
          <cell r="Q67" t="str">
            <v>LEATHER / RUBBER</v>
          </cell>
          <cell r="R67" t="str">
            <v>Out of stock</v>
          </cell>
        </row>
        <row r="68">
          <cell r="C68">
            <v>33554088</v>
          </cell>
          <cell r="D68" t="str">
            <v>ADIDAS</v>
          </cell>
          <cell r="E68" t="str">
            <v>4066748011766</v>
          </cell>
          <cell r="F68" t="str">
            <v>HP6779</v>
          </cell>
          <cell r="G68" t="str">
            <v>HP6779-7</v>
          </cell>
          <cell r="H68" t="str">
            <v>STAN SMITH</v>
          </cell>
          <cell r="I68" t="str">
            <v>CBLACK/CBLACK/WHITE</v>
          </cell>
          <cell r="J68">
            <v>7</v>
          </cell>
          <cell r="K68" t="str">
            <v>UNISEX</v>
          </cell>
          <cell r="L68" t="str">
            <v>SHOES - LOW (NON FOOTBALL)</v>
          </cell>
          <cell r="M68" t="str">
            <v>SHOES</v>
          </cell>
          <cell r="N68" t="str">
            <v>FOOTWEAR</v>
          </cell>
          <cell r="O68" t="str">
            <v>640399939000</v>
          </cell>
          <cell r="P68" t="str">
            <v>Italy</v>
          </cell>
          <cell r="Q68" t="str">
            <v>LEATHER / RUBBER</v>
          </cell>
          <cell r="R68" t="str">
            <v>Out of stock</v>
          </cell>
        </row>
        <row r="69">
          <cell r="C69">
            <v>33554089</v>
          </cell>
          <cell r="D69" t="str">
            <v>ADIDAS</v>
          </cell>
          <cell r="E69" t="str">
            <v>4066748011766</v>
          </cell>
          <cell r="F69" t="str">
            <v>HP6779</v>
          </cell>
          <cell r="G69" t="str">
            <v>HP6779-7</v>
          </cell>
          <cell r="H69" t="str">
            <v>STAN SMITH</v>
          </cell>
          <cell r="I69" t="str">
            <v>CBLACK/CBLACK/WHITE</v>
          </cell>
          <cell r="J69">
            <v>7</v>
          </cell>
          <cell r="K69" t="str">
            <v>UNISEX</v>
          </cell>
          <cell r="L69" t="str">
            <v>SHOES - LOW (NON FOOTBALL)</v>
          </cell>
          <cell r="M69" t="str">
            <v>SHOES</v>
          </cell>
          <cell r="N69" t="str">
            <v>FOOTWEAR</v>
          </cell>
          <cell r="O69" t="str">
            <v>640399939000</v>
          </cell>
          <cell r="P69" t="str">
            <v>Italy</v>
          </cell>
          <cell r="Q69" t="str">
            <v>LEATHER / RUBBER</v>
          </cell>
          <cell r="R69" t="str">
            <v>Out of stock</v>
          </cell>
        </row>
        <row r="70">
          <cell r="C70">
            <v>33554090</v>
          </cell>
          <cell r="D70" t="str">
            <v>ADIDAS</v>
          </cell>
          <cell r="E70" t="str">
            <v>4066748011711</v>
          </cell>
          <cell r="F70" t="str">
            <v>HP6779</v>
          </cell>
          <cell r="G70" t="str">
            <v>HP6779-6</v>
          </cell>
          <cell r="H70" t="str">
            <v>STAN SMITH</v>
          </cell>
          <cell r="I70" t="str">
            <v>CBLACK/CBLACK/WHITE</v>
          </cell>
          <cell r="J70">
            <v>6</v>
          </cell>
          <cell r="K70" t="str">
            <v>UNISEX</v>
          </cell>
          <cell r="L70" t="str">
            <v>SHOES - LOW (NON FOOTBALL)</v>
          </cell>
          <cell r="M70" t="str">
            <v>SHOES</v>
          </cell>
          <cell r="N70" t="str">
            <v>FOOTWEAR</v>
          </cell>
          <cell r="O70" t="str">
            <v>640399939000</v>
          </cell>
          <cell r="P70" t="str">
            <v>Italy</v>
          </cell>
          <cell r="Q70" t="str">
            <v>LEATHER / RUBBER</v>
          </cell>
          <cell r="R70" t="str">
            <v>Out of stock</v>
          </cell>
        </row>
        <row r="71">
          <cell r="C71">
            <v>33554091</v>
          </cell>
          <cell r="D71" t="str">
            <v>ADIDAS</v>
          </cell>
          <cell r="E71" t="str">
            <v>4066748011766</v>
          </cell>
          <cell r="F71" t="str">
            <v>HP6779</v>
          </cell>
          <cell r="G71" t="str">
            <v>HP6779-7</v>
          </cell>
          <cell r="H71" t="str">
            <v>STAN SMITH</v>
          </cell>
          <cell r="I71" t="str">
            <v>CBLACK/CBLACK/WHITE</v>
          </cell>
          <cell r="J71">
            <v>7</v>
          </cell>
          <cell r="K71" t="str">
            <v>UNISEX</v>
          </cell>
          <cell r="L71" t="str">
            <v>SHOES - LOW (NON FOOTBALL)</v>
          </cell>
          <cell r="M71" t="str">
            <v>SHOES</v>
          </cell>
          <cell r="N71" t="str">
            <v>FOOTWEAR</v>
          </cell>
          <cell r="O71" t="str">
            <v>640399939000</v>
          </cell>
          <cell r="P71" t="str">
            <v>Italy</v>
          </cell>
          <cell r="Q71" t="str">
            <v>LEATHER / RUBBER</v>
          </cell>
          <cell r="R71" t="str">
            <v>Out of stock</v>
          </cell>
        </row>
        <row r="72">
          <cell r="C72">
            <v>33554092</v>
          </cell>
          <cell r="D72" t="str">
            <v>ADIDAS</v>
          </cell>
          <cell r="E72" t="str">
            <v>4066748011766</v>
          </cell>
          <cell r="F72" t="str">
            <v>HP6779</v>
          </cell>
          <cell r="G72" t="str">
            <v>HP6779-7</v>
          </cell>
          <cell r="H72" t="str">
            <v>STAN SMITH</v>
          </cell>
          <cell r="I72" t="str">
            <v>CBLACK/CBLACK/WHITE</v>
          </cell>
          <cell r="J72">
            <v>7</v>
          </cell>
          <cell r="K72" t="str">
            <v>UNISEX</v>
          </cell>
          <cell r="L72" t="str">
            <v>SHOES - LOW (NON FOOTBALL)</v>
          </cell>
          <cell r="M72" t="str">
            <v>SHOES</v>
          </cell>
          <cell r="N72" t="str">
            <v>FOOTWEAR</v>
          </cell>
          <cell r="O72" t="str">
            <v>640399939000</v>
          </cell>
          <cell r="P72" t="str">
            <v>Italy</v>
          </cell>
          <cell r="Q72" t="str">
            <v>LEATHER / RUBBER</v>
          </cell>
          <cell r="R72" t="str">
            <v>Out of stock</v>
          </cell>
        </row>
        <row r="73">
          <cell r="C73">
            <v>33554093</v>
          </cell>
          <cell r="D73" t="str">
            <v>ADIDAS</v>
          </cell>
          <cell r="E73" t="str">
            <v>4066748011711</v>
          </cell>
          <cell r="F73" t="str">
            <v>HP6779</v>
          </cell>
          <cell r="G73" t="str">
            <v>HP6779-6</v>
          </cell>
          <cell r="H73" t="str">
            <v>STAN SMITH</v>
          </cell>
          <cell r="I73" t="str">
            <v>CBLACK/CBLACK/WHITE</v>
          </cell>
          <cell r="J73">
            <v>6</v>
          </cell>
          <cell r="K73" t="str">
            <v>UNISEX</v>
          </cell>
          <cell r="L73" t="str">
            <v>SHOES - LOW (NON FOOTBALL)</v>
          </cell>
          <cell r="M73" t="str">
            <v>SHOES</v>
          </cell>
          <cell r="N73" t="str">
            <v>FOOTWEAR</v>
          </cell>
          <cell r="O73" t="str">
            <v>640399939000</v>
          </cell>
          <cell r="P73" t="str">
            <v>Italy</v>
          </cell>
          <cell r="Q73" t="str">
            <v>LEATHER / RUBBER</v>
          </cell>
          <cell r="R73" t="str">
            <v>Out of stock</v>
          </cell>
        </row>
        <row r="74">
          <cell r="C74">
            <v>33554094</v>
          </cell>
          <cell r="D74" t="str">
            <v>ADIDAS</v>
          </cell>
          <cell r="E74" t="str">
            <v>4066748011766</v>
          </cell>
          <cell r="F74" t="str">
            <v>HP6779</v>
          </cell>
          <cell r="G74" t="str">
            <v>HP6779-7</v>
          </cell>
          <cell r="H74" t="str">
            <v>STAN SMITH</v>
          </cell>
          <cell r="I74" t="str">
            <v>CBLACK/CBLACK/WHITE</v>
          </cell>
          <cell r="J74">
            <v>7</v>
          </cell>
          <cell r="K74" t="str">
            <v>UNISEX</v>
          </cell>
          <cell r="L74" t="str">
            <v>SHOES - LOW (NON FOOTBALL)</v>
          </cell>
          <cell r="M74" t="str">
            <v>SHOES</v>
          </cell>
          <cell r="N74" t="str">
            <v>FOOTWEAR</v>
          </cell>
          <cell r="O74" t="str">
            <v>640399939000</v>
          </cell>
          <cell r="P74" t="str">
            <v>Italy</v>
          </cell>
          <cell r="Q74" t="str">
            <v>LEATHER / RUBBER</v>
          </cell>
          <cell r="R74" t="str">
            <v>Out of stock</v>
          </cell>
        </row>
        <row r="75">
          <cell r="C75">
            <v>33554095</v>
          </cell>
          <cell r="D75" t="str">
            <v>ADIDAS</v>
          </cell>
          <cell r="E75" t="str">
            <v>4066748011766</v>
          </cell>
          <cell r="F75" t="str">
            <v>HP6779</v>
          </cell>
          <cell r="G75" t="str">
            <v>HP6779-7</v>
          </cell>
          <cell r="H75" t="str">
            <v>STAN SMITH</v>
          </cell>
          <cell r="I75" t="str">
            <v>CBLACK/CBLACK/WHITE</v>
          </cell>
          <cell r="J75">
            <v>7</v>
          </cell>
          <cell r="K75" t="str">
            <v>UNISEX</v>
          </cell>
          <cell r="L75" t="str">
            <v>SHOES - LOW (NON FOOTBALL)</v>
          </cell>
          <cell r="M75" t="str">
            <v>SHOES</v>
          </cell>
          <cell r="N75" t="str">
            <v>FOOTWEAR</v>
          </cell>
          <cell r="O75" t="str">
            <v>640399939000</v>
          </cell>
          <cell r="P75" t="str">
            <v>Italy</v>
          </cell>
          <cell r="Q75" t="str">
            <v>LEATHER / RUBBER</v>
          </cell>
          <cell r="R75" t="str">
            <v>Out of stock</v>
          </cell>
        </row>
        <row r="76">
          <cell r="C76">
            <v>33554096</v>
          </cell>
          <cell r="D76" t="str">
            <v>ADIDAS</v>
          </cell>
          <cell r="E76" t="str">
            <v>4066748011711</v>
          </cell>
          <cell r="F76" t="str">
            <v>HP6779</v>
          </cell>
          <cell r="G76" t="str">
            <v>HP6779-6</v>
          </cell>
          <cell r="H76" t="str">
            <v>STAN SMITH</v>
          </cell>
          <cell r="I76" t="str">
            <v>CBLACK/CBLACK/WHITE</v>
          </cell>
          <cell r="J76">
            <v>6</v>
          </cell>
          <cell r="K76" t="str">
            <v>UNISEX</v>
          </cell>
          <cell r="L76" t="str">
            <v>SHOES - LOW (NON FOOTBALL)</v>
          </cell>
          <cell r="M76" t="str">
            <v>SHOES</v>
          </cell>
          <cell r="N76" t="str">
            <v>FOOTWEAR</v>
          </cell>
          <cell r="O76" t="str">
            <v>640399939000</v>
          </cell>
          <cell r="P76" t="str">
            <v>Italy</v>
          </cell>
          <cell r="Q76" t="str">
            <v>LEATHER / RUBBER</v>
          </cell>
          <cell r="R76" t="str">
            <v>Out of stock</v>
          </cell>
        </row>
        <row r="77">
          <cell r="C77">
            <v>33554097</v>
          </cell>
          <cell r="D77" t="str">
            <v>ADIDAS</v>
          </cell>
          <cell r="E77" t="str">
            <v>4066748011766</v>
          </cell>
          <cell r="F77" t="str">
            <v>HP6779</v>
          </cell>
          <cell r="G77" t="str">
            <v>HP6779-7</v>
          </cell>
          <cell r="H77" t="str">
            <v>STAN SMITH</v>
          </cell>
          <cell r="I77" t="str">
            <v>CBLACK/CBLACK/WHITE</v>
          </cell>
          <cell r="J77">
            <v>7</v>
          </cell>
          <cell r="K77" t="str">
            <v>UNISEX</v>
          </cell>
          <cell r="L77" t="str">
            <v>SHOES - LOW (NON FOOTBALL)</v>
          </cell>
          <cell r="M77" t="str">
            <v>SHOES</v>
          </cell>
          <cell r="N77" t="str">
            <v>FOOTWEAR</v>
          </cell>
          <cell r="O77" t="str">
            <v>640399939000</v>
          </cell>
          <cell r="P77" t="str">
            <v>Italy</v>
          </cell>
          <cell r="Q77" t="str">
            <v>LEATHER / RUBBER</v>
          </cell>
          <cell r="R77" t="str">
            <v>Out of stock</v>
          </cell>
        </row>
        <row r="78">
          <cell r="C78">
            <v>33554098</v>
          </cell>
          <cell r="D78" t="str">
            <v>ADIDAS</v>
          </cell>
          <cell r="E78" t="str">
            <v>4066748011780</v>
          </cell>
          <cell r="F78" t="str">
            <v>HP6779</v>
          </cell>
          <cell r="G78" t="str">
            <v>HP6779-5</v>
          </cell>
          <cell r="H78" t="str">
            <v>STAN SMITH</v>
          </cell>
          <cell r="I78" t="str">
            <v>CBLACK/CBLACK/WHITE</v>
          </cell>
          <cell r="J78">
            <v>5</v>
          </cell>
          <cell r="K78" t="str">
            <v>UNISEX</v>
          </cell>
          <cell r="L78" t="str">
            <v>SHOES - LOW (NON FOOTBALL)</v>
          </cell>
          <cell r="M78" t="str">
            <v>SHOES</v>
          </cell>
          <cell r="N78" t="str">
            <v>FOOTWEAR</v>
          </cell>
          <cell r="O78" t="str">
            <v>640399939000</v>
          </cell>
          <cell r="P78" t="str">
            <v>Italy</v>
          </cell>
          <cell r="Q78" t="str">
            <v>LEATHER / RUBBER</v>
          </cell>
          <cell r="R78" t="str">
            <v>Out of stock</v>
          </cell>
        </row>
        <row r="79">
          <cell r="C79">
            <v>33554099</v>
          </cell>
          <cell r="D79" t="str">
            <v>ADIDAS</v>
          </cell>
          <cell r="E79" t="str">
            <v>4066748011780</v>
          </cell>
          <cell r="F79" t="str">
            <v>HP6779</v>
          </cell>
          <cell r="G79" t="str">
            <v>HP6779-5</v>
          </cell>
          <cell r="H79" t="str">
            <v>STAN SMITH</v>
          </cell>
          <cell r="I79" t="str">
            <v>CBLACK/CBLACK/WHITE</v>
          </cell>
          <cell r="J79">
            <v>5</v>
          </cell>
          <cell r="K79" t="str">
            <v>UNISEX</v>
          </cell>
          <cell r="L79" t="str">
            <v>SHOES - LOW (NON FOOTBALL)</v>
          </cell>
          <cell r="M79" t="str">
            <v>SHOES</v>
          </cell>
          <cell r="N79" t="str">
            <v>FOOTWEAR</v>
          </cell>
          <cell r="O79" t="str">
            <v>640399939000</v>
          </cell>
          <cell r="P79" t="str">
            <v>Italy</v>
          </cell>
          <cell r="Q79" t="str">
            <v>LEATHER / RUBBER</v>
          </cell>
          <cell r="R79" t="str">
            <v>Out of stock</v>
          </cell>
        </row>
        <row r="80">
          <cell r="C80">
            <v>33554100</v>
          </cell>
          <cell r="D80" t="str">
            <v>ADIDAS</v>
          </cell>
          <cell r="E80" t="str">
            <v>4066748011766</v>
          </cell>
          <cell r="F80" t="str">
            <v>HP6779</v>
          </cell>
          <cell r="G80" t="str">
            <v>HP6779-7</v>
          </cell>
          <cell r="H80" t="str">
            <v>STAN SMITH</v>
          </cell>
          <cell r="I80" t="str">
            <v>CBLACK/CBLACK/WHITE</v>
          </cell>
          <cell r="J80">
            <v>7</v>
          </cell>
          <cell r="K80" t="str">
            <v>UNISEX</v>
          </cell>
          <cell r="L80" t="str">
            <v>SHOES - LOW (NON FOOTBALL)</v>
          </cell>
          <cell r="M80" t="str">
            <v>SHOES</v>
          </cell>
          <cell r="N80" t="str">
            <v>FOOTWEAR</v>
          </cell>
          <cell r="O80" t="str">
            <v>640399939000</v>
          </cell>
          <cell r="P80" t="str">
            <v>Italy</v>
          </cell>
          <cell r="Q80" t="str">
            <v>LEATHER / RUBBER</v>
          </cell>
          <cell r="R80" t="str">
            <v>Out of stock</v>
          </cell>
        </row>
        <row r="81">
          <cell r="C81">
            <v>33554101</v>
          </cell>
          <cell r="D81" t="str">
            <v>ADIDAS</v>
          </cell>
          <cell r="E81" t="str">
            <v>4066748011780</v>
          </cell>
          <cell r="F81" t="str">
            <v>HP6779</v>
          </cell>
          <cell r="G81" t="str">
            <v>HP6779-5</v>
          </cell>
          <cell r="H81" t="str">
            <v>STAN SMITH</v>
          </cell>
          <cell r="I81" t="str">
            <v>CBLACK/CBLACK/WHITE</v>
          </cell>
          <cell r="J81">
            <v>5</v>
          </cell>
          <cell r="K81" t="str">
            <v>UNISEX</v>
          </cell>
          <cell r="L81" t="str">
            <v>SHOES - LOW (NON FOOTBALL)</v>
          </cell>
          <cell r="M81" t="str">
            <v>SHOES</v>
          </cell>
          <cell r="N81" t="str">
            <v>FOOTWEAR</v>
          </cell>
          <cell r="O81" t="str">
            <v>640399939000</v>
          </cell>
          <cell r="P81" t="str">
            <v>Italy</v>
          </cell>
          <cell r="Q81" t="str">
            <v>LEATHER / RUBBER</v>
          </cell>
          <cell r="R81" t="str">
            <v>Out of stock</v>
          </cell>
        </row>
        <row r="82">
          <cell r="C82">
            <v>33554102</v>
          </cell>
          <cell r="D82" t="str">
            <v>ADIDAS</v>
          </cell>
          <cell r="E82" t="str">
            <v>4066748011780</v>
          </cell>
          <cell r="F82" t="str">
            <v>HP6779</v>
          </cell>
          <cell r="G82" t="str">
            <v>HP6779-5</v>
          </cell>
          <cell r="H82" t="str">
            <v>STAN SMITH</v>
          </cell>
          <cell r="I82" t="str">
            <v>CBLACK/CBLACK/WHITE</v>
          </cell>
          <cell r="J82">
            <v>5</v>
          </cell>
          <cell r="K82" t="str">
            <v>UNISEX</v>
          </cell>
          <cell r="L82" t="str">
            <v>SHOES - LOW (NON FOOTBALL)</v>
          </cell>
          <cell r="M82" t="str">
            <v>SHOES</v>
          </cell>
          <cell r="N82" t="str">
            <v>FOOTWEAR</v>
          </cell>
          <cell r="O82" t="str">
            <v>640399939000</v>
          </cell>
          <cell r="P82" t="str">
            <v>Italy</v>
          </cell>
          <cell r="Q82" t="str">
            <v>LEATHER / RUBBER</v>
          </cell>
          <cell r="R82" t="str">
            <v>Out of stock</v>
          </cell>
        </row>
        <row r="83">
          <cell r="C83">
            <v>33554103</v>
          </cell>
          <cell r="D83" t="str">
            <v>ADIDAS</v>
          </cell>
          <cell r="E83" t="str">
            <v>4066748011797</v>
          </cell>
          <cell r="F83" t="str">
            <v>HP6779</v>
          </cell>
          <cell r="G83" t="str">
            <v>HP6779-8</v>
          </cell>
          <cell r="H83" t="str">
            <v>STAN SMITH</v>
          </cell>
          <cell r="I83" t="str">
            <v>CBLACK/CBLACK/WHITE</v>
          </cell>
          <cell r="J83">
            <v>8</v>
          </cell>
          <cell r="K83" t="str">
            <v>UNISEX</v>
          </cell>
          <cell r="L83" t="str">
            <v>SHOES - LOW (NON FOOTBALL)</v>
          </cell>
          <cell r="M83" t="str">
            <v>SHOES</v>
          </cell>
          <cell r="N83" t="str">
            <v>FOOTWEAR</v>
          </cell>
          <cell r="O83" t="str">
            <v>640399939000</v>
          </cell>
          <cell r="P83" t="str">
            <v>Italy</v>
          </cell>
          <cell r="Q83" t="str">
            <v>LEATHER / RUBBER</v>
          </cell>
          <cell r="R83" t="str">
            <v>Out of stock</v>
          </cell>
        </row>
        <row r="84">
          <cell r="C84">
            <v>33554124</v>
          </cell>
          <cell r="D84" t="str">
            <v>ADIDAS</v>
          </cell>
          <cell r="E84" t="str">
            <v>4066748011766</v>
          </cell>
          <cell r="F84" t="str">
            <v>HP6779</v>
          </cell>
          <cell r="G84" t="str">
            <v>HP6779-7</v>
          </cell>
          <cell r="H84" t="str">
            <v>STAN SMITH</v>
          </cell>
          <cell r="I84" t="str">
            <v>CBLACK/CBLACK/WHITE</v>
          </cell>
          <cell r="J84">
            <v>7</v>
          </cell>
          <cell r="K84" t="str">
            <v>UNISEX</v>
          </cell>
          <cell r="L84" t="str">
            <v>SHOES - LOW (NON FOOTBALL)</v>
          </cell>
          <cell r="M84" t="str">
            <v>SHOES</v>
          </cell>
          <cell r="N84" t="str">
            <v>FOOTWEAR</v>
          </cell>
          <cell r="O84" t="str">
            <v>640399939000</v>
          </cell>
          <cell r="P84" t="str">
            <v>Italy</v>
          </cell>
          <cell r="Q84" t="str">
            <v>LEATHER / RUBBER</v>
          </cell>
          <cell r="R84" t="str">
            <v>Out of stock</v>
          </cell>
        </row>
        <row r="85">
          <cell r="C85">
            <v>33554127</v>
          </cell>
          <cell r="D85" t="str">
            <v>ADIDAS</v>
          </cell>
          <cell r="E85" t="str">
            <v>4066748011766</v>
          </cell>
          <cell r="F85" t="str">
            <v>HP6779</v>
          </cell>
          <cell r="G85" t="str">
            <v>HP6779-7</v>
          </cell>
          <cell r="H85" t="str">
            <v>STAN SMITH</v>
          </cell>
          <cell r="I85" t="str">
            <v>CBLACK/CBLACK/WHITE</v>
          </cell>
          <cell r="J85">
            <v>7</v>
          </cell>
          <cell r="K85" t="str">
            <v>UNISEX</v>
          </cell>
          <cell r="L85" t="str">
            <v>SHOES - LOW (NON FOOTBALL)</v>
          </cell>
          <cell r="M85" t="str">
            <v>SHOES</v>
          </cell>
          <cell r="N85" t="str">
            <v>FOOTWEAR</v>
          </cell>
          <cell r="O85" t="str">
            <v>640399939000</v>
          </cell>
          <cell r="P85" t="str">
            <v>Italy</v>
          </cell>
          <cell r="Q85" t="str">
            <v>LEATHER / RUBBER</v>
          </cell>
          <cell r="R85" t="str">
            <v>Out of stock</v>
          </cell>
        </row>
        <row r="86">
          <cell r="C86">
            <v>33553937</v>
          </cell>
          <cell r="D86" t="str">
            <v>ADIDAS</v>
          </cell>
          <cell r="E86" t="str">
            <v>4066748007875</v>
          </cell>
          <cell r="F86" t="str">
            <v>HP6780</v>
          </cell>
          <cell r="G86" t="str">
            <v>HP6780-10</v>
          </cell>
          <cell r="H86" t="str">
            <v>STAN SMITH</v>
          </cell>
          <cell r="I86" t="str">
            <v>CBLACK/CBLACK/CBLACK</v>
          </cell>
          <cell r="J86">
            <v>10</v>
          </cell>
          <cell r="K86" t="str">
            <v>UNISEX</v>
          </cell>
          <cell r="L86" t="str">
            <v>SHOES - LOW (NON FOOTBALL)</v>
          </cell>
          <cell r="M86" t="str">
            <v>SHOES</v>
          </cell>
          <cell r="N86" t="str">
            <v>FOOTWEAR</v>
          </cell>
          <cell r="O86" t="str">
            <v>640399939000</v>
          </cell>
          <cell r="P86" t="str">
            <v>Italy</v>
          </cell>
          <cell r="Q86" t="str">
            <v>LEATHER / RUBBER</v>
          </cell>
          <cell r="R86" t="str">
            <v>Out of stock</v>
          </cell>
        </row>
        <row r="87">
          <cell r="C87">
            <v>33553940</v>
          </cell>
          <cell r="D87" t="str">
            <v>ADIDAS</v>
          </cell>
          <cell r="E87" t="str">
            <v>4066748007875</v>
          </cell>
          <cell r="F87" t="str">
            <v>HP6780</v>
          </cell>
          <cell r="G87" t="str">
            <v>HP6780-10</v>
          </cell>
          <cell r="H87" t="str">
            <v>STAN SMITH</v>
          </cell>
          <cell r="I87" t="str">
            <v>CBLACK/CBLACK/CBLACK</v>
          </cell>
          <cell r="J87">
            <v>10</v>
          </cell>
          <cell r="K87" t="str">
            <v>UNISEX</v>
          </cell>
          <cell r="L87" t="str">
            <v>SHOES - LOW (NON FOOTBALL)</v>
          </cell>
          <cell r="M87" t="str">
            <v>SHOES</v>
          </cell>
          <cell r="N87" t="str">
            <v>FOOTWEAR</v>
          </cell>
          <cell r="O87" t="str">
            <v>640399939000</v>
          </cell>
          <cell r="P87" t="str">
            <v>Italy</v>
          </cell>
          <cell r="Q87" t="str">
            <v>LEATHER / RUBBER</v>
          </cell>
          <cell r="R87" t="str">
            <v>Out of stock</v>
          </cell>
        </row>
        <row r="88">
          <cell r="C88">
            <v>33553943</v>
          </cell>
          <cell r="D88" t="str">
            <v>ADIDAS</v>
          </cell>
          <cell r="E88" t="str">
            <v>4066748007875</v>
          </cell>
          <cell r="F88" t="str">
            <v>HP6780</v>
          </cell>
          <cell r="G88" t="str">
            <v>HP6780-10</v>
          </cell>
          <cell r="H88" t="str">
            <v>STAN SMITH</v>
          </cell>
          <cell r="I88" t="str">
            <v>CBLACK/CBLACK/CBLACK</v>
          </cell>
          <cell r="J88">
            <v>10</v>
          </cell>
          <cell r="K88" t="str">
            <v>UNISEX</v>
          </cell>
          <cell r="L88" t="str">
            <v>SHOES - LOW (NON FOOTBALL)</v>
          </cell>
          <cell r="M88" t="str">
            <v>SHOES</v>
          </cell>
          <cell r="N88" t="str">
            <v>FOOTWEAR</v>
          </cell>
          <cell r="O88" t="str">
            <v>640399939000</v>
          </cell>
          <cell r="P88" t="str">
            <v>Italy</v>
          </cell>
          <cell r="Q88" t="str">
            <v>LEATHER / RUBBER</v>
          </cell>
          <cell r="R88" t="str">
            <v>Out of stock</v>
          </cell>
        </row>
        <row r="89">
          <cell r="C89">
            <v>33553946</v>
          </cell>
          <cell r="D89" t="str">
            <v>ADIDAS</v>
          </cell>
          <cell r="E89" t="str">
            <v>4066748007875</v>
          </cell>
          <cell r="F89" t="str">
            <v>HP6780</v>
          </cell>
          <cell r="G89" t="str">
            <v>HP6780-10</v>
          </cell>
          <cell r="H89" t="str">
            <v>STAN SMITH</v>
          </cell>
          <cell r="I89" t="str">
            <v>CBLACK/CBLACK/CBLACK</v>
          </cell>
          <cell r="J89">
            <v>10</v>
          </cell>
          <cell r="K89" t="str">
            <v>UNISEX</v>
          </cell>
          <cell r="L89" t="str">
            <v>SHOES - LOW (NON FOOTBALL)</v>
          </cell>
          <cell r="M89" t="str">
            <v>SHOES</v>
          </cell>
          <cell r="N89" t="str">
            <v>FOOTWEAR</v>
          </cell>
          <cell r="O89" t="str">
            <v>640399939000</v>
          </cell>
          <cell r="P89" t="str">
            <v>Italy</v>
          </cell>
          <cell r="Q89" t="str">
            <v>LEATHER / RUBBER</v>
          </cell>
          <cell r="R89" t="str">
            <v>Out of stock</v>
          </cell>
        </row>
        <row r="90">
          <cell r="C90">
            <v>33553949</v>
          </cell>
          <cell r="D90" t="str">
            <v>ADIDAS</v>
          </cell>
          <cell r="E90" t="str">
            <v>4066748007875</v>
          </cell>
          <cell r="F90" t="str">
            <v>HP6780</v>
          </cell>
          <cell r="G90" t="str">
            <v>HP6780-10</v>
          </cell>
          <cell r="H90" t="str">
            <v>STAN SMITH</v>
          </cell>
          <cell r="I90" t="str">
            <v>CBLACK/CBLACK/CBLACK</v>
          </cell>
          <cell r="J90">
            <v>10</v>
          </cell>
          <cell r="K90" t="str">
            <v>UNISEX</v>
          </cell>
          <cell r="L90" t="str">
            <v>SHOES - LOW (NON FOOTBALL)</v>
          </cell>
          <cell r="M90" t="str">
            <v>SHOES</v>
          </cell>
          <cell r="N90" t="str">
            <v>FOOTWEAR</v>
          </cell>
          <cell r="O90" t="str">
            <v>640399939000</v>
          </cell>
          <cell r="P90" t="str">
            <v>Italy</v>
          </cell>
          <cell r="Q90" t="str">
            <v>LEATHER / RUBBER</v>
          </cell>
          <cell r="R90" t="str">
            <v>Out of stock</v>
          </cell>
        </row>
        <row r="91">
          <cell r="C91">
            <v>33553952</v>
          </cell>
          <cell r="D91" t="str">
            <v>ADIDAS</v>
          </cell>
          <cell r="E91" t="str">
            <v>4066748007875</v>
          </cell>
          <cell r="F91" t="str">
            <v>HP6780</v>
          </cell>
          <cell r="G91" t="str">
            <v>HP6780-10</v>
          </cell>
          <cell r="H91" t="str">
            <v>STAN SMITH</v>
          </cell>
          <cell r="I91" t="str">
            <v>CBLACK/CBLACK/CBLACK</v>
          </cell>
          <cell r="J91">
            <v>10</v>
          </cell>
          <cell r="K91" t="str">
            <v>UNISEX</v>
          </cell>
          <cell r="L91" t="str">
            <v>SHOES - LOW (NON FOOTBALL)</v>
          </cell>
          <cell r="M91" t="str">
            <v>SHOES</v>
          </cell>
          <cell r="N91" t="str">
            <v>FOOTWEAR</v>
          </cell>
          <cell r="O91" t="str">
            <v>640399939000</v>
          </cell>
          <cell r="P91" t="str">
            <v>Italy</v>
          </cell>
          <cell r="Q91" t="str">
            <v>LEATHER / RUBBER</v>
          </cell>
          <cell r="R91" t="str">
            <v>Out of stock</v>
          </cell>
        </row>
        <row r="92">
          <cell r="C92">
            <v>33553960</v>
          </cell>
          <cell r="D92" t="str">
            <v>ADIDAS</v>
          </cell>
          <cell r="E92" t="str">
            <v>4066748007882</v>
          </cell>
          <cell r="F92" t="str">
            <v>HP6780</v>
          </cell>
          <cell r="G92" t="str">
            <v>HP6780-8</v>
          </cell>
          <cell r="H92" t="str">
            <v>STAN SMITH</v>
          </cell>
          <cell r="I92" t="str">
            <v>CBLACK/CBLACK/CBLACK</v>
          </cell>
          <cell r="J92">
            <v>8</v>
          </cell>
          <cell r="K92" t="str">
            <v>UNISEX</v>
          </cell>
          <cell r="L92" t="str">
            <v>SHOES - LOW (NON FOOTBALL)</v>
          </cell>
          <cell r="M92" t="str">
            <v>SHOES</v>
          </cell>
          <cell r="N92" t="str">
            <v>FOOTWEAR</v>
          </cell>
          <cell r="O92" t="str">
            <v>640399939000</v>
          </cell>
          <cell r="P92" t="str">
            <v>Italy</v>
          </cell>
          <cell r="Q92" t="str">
            <v>LEATHER / RUBBER</v>
          </cell>
          <cell r="R92" t="str">
            <v>Out of stock</v>
          </cell>
        </row>
        <row r="93">
          <cell r="C93">
            <v>33553961</v>
          </cell>
          <cell r="D93" t="str">
            <v>ADIDAS</v>
          </cell>
          <cell r="E93" t="str">
            <v>4066748007899</v>
          </cell>
          <cell r="F93" t="str">
            <v>HP6780</v>
          </cell>
          <cell r="G93" t="str">
            <v>HP6780-5</v>
          </cell>
          <cell r="H93" t="str">
            <v>STAN SMITH</v>
          </cell>
          <cell r="I93" t="str">
            <v>CBLACK/CBLACK/CBLACK</v>
          </cell>
          <cell r="J93">
            <v>5</v>
          </cell>
          <cell r="K93" t="str">
            <v>UNISEX</v>
          </cell>
          <cell r="L93" t="str">
            <v>SHOES - LOW (NON FOOTBALL)</v>
          </cell>
          <cell r="M93" t="str">
            <v>SHOES</v>
          </cell>
          <cell r="N93" t="str">
            <v>FOOTWEAR</v>
          </cell>
          <cell r="O93" t="str">
            <v>640399939000</v>
          </cell>
          <cell r="P93" t="str">
            <v>Italy</v>
          </cell>
          <cell r="Q93" t="str">
            <v>LEATHER / RUBBER</v>
          </cell>
          <cell r="R93" t="str">
            <v>Out of stock</v>
          </cell>
        </row>
        <row r="94">
          <cell r="C94">
            <v>33553962</v>
          </cell>
          <cell r="D94" t="str">
            <v>ADIDAS</v>
          </cell>
          <cell r="E94" t="str">
            <v>4066748007882</v>
          </cell>
          <cell r="F94" t="str">
            <v>HP6780</v>
          </cell>
          <cell r="G94" t="str">
            <v>HP6780-8</v>
          </cell>
          <cell r="H94" t="str">
            <v>STAN SMITH</v>
          </cell>
          <cell r="I94" t="str">
            <v>CBLACK/CBLACK/CBLACK</v>
          </cell>
          <cell r="J94">
            <v>8</v>
          </cell>
          <cell r="K94" t="str">
            <v>UNISEX</v>
          </cell>
          <cell r="L94" t="str">
            <v>SHOES - LOW (NON FOOTBALL)</v>
          </cell>
          <cell r="M94" t="str">
            <v>SHOES</v>
          </cell>
          <cell r="N94" t="str">
            <v>FOOTWEAR</v>
          </cell>
          <cell r="O94" t="str">
            <v>640399939000</v>
          </cell>
          <cell r="P94" t="str">
            <v>Italy</v>
          </cell>
          <cell r="Q94" t="str">
            <v>LEATHER / RUBBER</v>
          </cell>
          <cell r="R94" t="str">
            <v>Out of stock</v>
          </cell>
        </row>
        <row r="95">
          <cell r="C95">
            <v>33553963</v>
          </cell>
          <cell r="D95" t="str">
            <v>ADIDAS</v>
          </cell>
          <cell r="E95" t="str">
            <v>4066748007882</v>
          </cell>
          <cell r="F95" t="str">
            <v>HP6780</v>
          </cell>
          <cell r="G95" t="str">
            <v>HP6780-8</v>
          </cell>
          <cell r="H95" t="str">
            <v>STAN SMITH</v>
          </cell>
          <cell r="I95" t="str">
            <v>CBLACK/CBLACK/CBLACK</v>
          </cell>
          <cell r="J95">
            <v>8</v>
          </cell>
          <cell r="K95" t="str">
            <v>UNISEX</v>
          </cell>
          <cell r="L95" t="str">
            <v>SHOES - LOW (NON FOOTBALL)</v>
          </cell>
          <cell r="M95" t="str">
            <v>SHOES</v>
          </cell>
          <cell r="N95" t="str">
            <v>FOOTWEAR</v>
          </cell>
          <cell r="O95" t="str">
            <v>640399939000</v>
          </cell>
          <cell r="P95" t="str">
            <v>Italy</v>
          </cell>
          <cell r="Q95" t="str">
            <v>LEATHER / RUBBER</v>
          </cell>
          <cell r="R95" t="str">
            <v>Out of stock</v>
          </cell>
        </row>
        <row r="96">
          <cell r="C96">
            <v>33553964</v>
          </cell>
          <cell r="D96" t="str">
            <v>ADIDAS</v>
          </cell>
          <cell r="E96" t="str">
            <v>4066748007899</v>
          </cell>
          <cell r="F96" t="str">
            <v>HP6780</v>
          </cell>
          <cell r="G96" t="str">
            <v>HP6780-5</v>
          </cell>
          <cell r="H96" t="str">
            <v>STAN SMITH</v>
          </cell>
          <cell r="I96" t="str">
            <v>CBLACK/CBLACK/CBLACK</v>
          </cell>
          <cell r="J96">
            <v>5</v>
          </cell>
          <cell r="K96" t="str">
            <v>UNISEX</v>
          </cell>
          <cell r="L96" t="str">
            <v>SHOES - LOW (NON FOOTBALL)</v>
          </cell>
          <cell r="M96" t="str">
            <v>SHOES</v>
          </cell>
          <cell r="N96" t="str">
            <v>FOOTWEAR</v>
          </cell>
          <cell r="O96" t="str">
            <v>640399939000</v>
          </cell>
          <cell r="P96" t="str">
            <v>Italy</v>
          </cell>
          <cell r="Q96" t="str">
            <v>LEATHER / RUBBER</v>
          </cell>
          <cell r="R96" t="str">
            <v>Out of stock</v>
          </cell>
        </row>
        <row r="97">
          <cell r="C97">
            <v>33553965</v>
          </cell>
          <cell r="D97" t="str">
            <v>ADIDAS</v>
          </cell>
          <cell r="E97" t="str">
            <v>4066748007882</v>
          </cell>
          <cell r="F97" t="str">
            <v>HP6780</v>
          </cell>
          <cell r="G97" t="str">
            <v>HP6780-8</v>
          </cell>
          <cell r="H97" t="str">
            <v>STAN SMITH</v>
          </cell>
          <cell r="I97" t="str">
            <v>CBLACK/CBLACK/CBLACK</v>
          </cell>
          <cell r="J97">
            <v>8</v>
          </cell>
          <cell r="K97" t="str">
            <v>UNISEX</v>
          </cell>
          <cell r="L97" t="str">
            <v>SHOES - LOW (NON FOOTBALL)</v>
          </cell>
          <cell r="M97" t="str">
            <v>SHOES</v>
          </cell>
          <cell r="N97" t="str">
            <v>FOOTWEAR</v>
          </cell>
          <cell r="O97" t="str">
            <v>640399939000</v>
          </cell>
          <cell r="P97" t="str">
            <v>Italy</v>
          </cell>
          <cell r="Q97" t="str">
            <v>LEATHER / RUBBER</v>
          </cell>
          <cell r="R97" t="str">
            <v>Out of stock</v>
          </cell>
        </row>
        <row r="98">
          <cell r="C98">
            <v>33553966</v>
          </cell>
          <cell r="D98" t="str">
            <v>ADIDAS</v>
          </cell>
          <cell r="E98" t="str">
            <v>4066748007882</v>
          </cell>
          <cell r="F98" t="str">
            <v>HP6780</v>
          </cell>
          <cell r="G98" t="str">
            <v>HP6780-8</v>
          </cell>
          <cell r="H98" t="str">
            <v>STAN SMITH</v>
          </cell>
          <cell r="I98" t="str">
            <v>CBLACK/CBLACK/CBLACK</v>
          </cell>
          <cell r="J98">
            <v>8</v>
          </cell>
          <cell r="K98" t="str">
            <v>UNISEX</v>
          </cell>
          <cell r="L98" t="str">
            <v>SHOES - LOW (NON FOOTBALL)</v>
          </cell>
          <cell r="M98" t="str">
            <v>SHOES</v>
          </cell>
          <cell r="N98" t="str">
            <v>FOOTWEAR</v>
          </cell>
          <cell r="O98" t="str">
            <v>640399939000</v>
          </cell>
          <cell r="P98" t="str">
            <v>Italy</v>
          </cell>
          <cell r="Q98" t="str">
            <v>LEATHER / RUBBER</v>
          </cell>
          <cell r="R98" t="str">
            <v>Out of stock</v>
          </cell>
        </row>
        <row r="99">
          <cell r="C99">
            <v>33553967</v>
          </cell>
          <cell r="D99" t="str">
            <v>ADIDAS</v>
          </cell>
          <cell r="E99" t="str">
            <v>4066748007899</v>
          </cell>
          <cell r="F99" t="str">
            <v>HP6780</v>
          </cell>
          <cell r="G99" t="str">
            <v>HP6780-5</v>
          </cell>
          <cell r="H99" t="str">
            <v>STAN SMITH</v>
          </cell>
          <cell r="I99" t="str">
            <v>CBLACK/CBLACK/CBLACK</v>
          </cell>
          <cell r="J99">
            <v>5</v>
          </cell>
          <cell r="K99" t="str">
            <v>UNISEX</v>
          </cell>
          <cell r="L99" t="str">
            <v>SHOES - LOW (NON FOOTBALL)</v>
          </cell>
          <cell r="M99" t="str">
            <v>SHOES</v>
          </cell>
          <cell r="N99" t="str">
            <v>FOOTWEAR</v>
          </cell>
          <cell r="O99" t="str">
            <v>640399939000</v>
          </cell>
          <cell r="P99" t="str">
            <v>Italy</v>
          </cell>
          <cell r="Q99" t="str">
            <v>LEATHER / RUBBER</v>
          </cell>
          <cell r="R99" t="str">
            <v>Out of stock</v>
          </cell>
        </row>
        <row r="100">
          <cell r="C100">
            <v>33553968</v>
          </cell>
          <cell r="D100" t="str">
            <v>ADIDAS</v>
          </cell>
          <cell r="E100" t="str">
            <v>4066748007882</v>
          </cell>
          <cell r="F100" t="str">
            <v>HP6780</v>
          </cell>
          <cell r="G100" t="str">
            <v>HP6780-8</v>
          </cell>
          <cell r="H100" t="str">
            <v>STAN SMITH</v>
          </cell>
          <cell r="I100" t="str">
            <v>CBLACK/CBLACK/CBLACK</v>
          </cell>
          <cell r="J100">
            <v>8</v>
          </cell>
          <cell r="K100" t="str">
            <v>UNISEX</v>
          </cell>
          <cell r="L100" t="str">
            <v>SHOES - LOW (NON FOOTBALL)</v>
          </cell>
          <cell r="M100" t="str">
            <v>SHOES</v>
          </cell>
          <cell r="N100" t="str">
            <v>FOOTWEAR</v>
          </cell>
          <cell r="O100" t="str">
            <v>640399939000</v>
          </cell>
          <cell r="P100" t="str">
            <v>Italy</v>
          </cell>
          <cell r="Q100" t="str">
            <v>LEATHER / RUBBER</v>
          </cell>
          <cell r="R100" t="str">
            <v>Out of stock</v>
          </cell>
        </row>
        <row r="101">
          <cell r="C101">
            <v>33553969</v>
          </cell>
          <cell r="D101" t="str">
            <v>ADIDAS</v>
          </cell>
          <cell r="E101" t="str">
            <v>4066748007882</v>
          </cell>
          <cell r="F101" t="str">
            <v>HP6780</v>
          </cell>
          <cell r="G101" t="str">
            <v>HP6780-8</v>
          </cell>
          <cell r="H101" t="str">
            <v>STAN SMITH</v>
          </cell>
          <cell r="I101" t="str">
            <v>CBLACK/CBLACK/CBLACK</v>
          </cell>
          <cell r="J101">
            <v>8</v>
          </cell>
          <cell r="K101" t="str">
            <v>UNISEX</v>
          </cell>
          <cell r="L101" t="str">
            <v>SHOES - LOW (NON FOOTBALL)</v>
          </cell>
          <cell r="M101" t="str">
            <v>SHOES</v>
          </cell>
          <cell r="N101" t="str">
            <v>FOOTWEAR</v>
          </cell>
          <cell r="O101" t="str">
            <v>640399939000</v>
          </cell>
          <cell r="P101" t="str">
            <v>Italy</v>
          </cell>
          <cell r="Q101" t="str">
            <v>LEATHER / RUBBER</v>
          </cell>
          <cell r="R101" t="str">
            <v>Out of stock</v>
          </cell>
        </row>
        <row r="102">
          <cell r="C102">
            <v>33553970</v>
          </cell>
          <cell r="D102" t="str">
            <v>ADIDAS</v>
          </cell>
          <cell r="E102" t="str">
            <v>4066748007899</v>
          </cell>
          <cell r="F102" t="str">
            <v>HP6780</v>
          </cell>
          <cell r="G102" t="str">
            <v>HP6780-5</v>
          </cell>
          <cell r="H102" t="str">
            <v>STAN SMITH</v>
          </cell>
          <cell r="I102" t="str">
            <v>CBLACK/CBLACK/CBLACK</v>
          </cell>
          <cell r="J102">
            <v>5</v>
          </cell>
          <cell r="K102" t="str">
            <v>UNISEX</v>
          </cell>
          <cell r="L102" t="str">
            <v>SHOES - LOW (NON FOOTBALL)</v>
          </cell>
          <cell r="M102" t="str">
            <v>SHOES</v>
          </cell>
          <cell r="N102" t="str">
            <v>FOOTWEAR</v>
          </cell>
          <cell r="O102" t="str">
            <v>640399939000</v>
          </cell>
          <cell r="P102" t="str">
            <v>Italy</v>
          </cell>
          <cell r="Q102" t="str">
            <v>LEATHER / RUBBER</v>
          </cell>
          <cell r="R102" t="str">
            <v>Out of stock</v>
          </cell>
        </row>
        <row r="103">
          <cell r="C103">
            <v>33553971</v>
          </cell>
          <cell r="D103" t="str">
            <v>ADIDAS</v>
          </cell>
          <cell r="E103" t="str">
            <v>4066748007882</v>
          </cell>
          <cell r="F103" t="str">
            <v>HP6780</v>
          </cell>
          <cell r="G103" t="str">
            <v>HP6780-8</v>
          </cell>
          <cell r="H103" t="str">
            <v>STAN SMITH</v>
          </cell>
          <cell r="I103" t="str">
            <v>CBLACK/CBLACK/CBLACK</v>
          </cell>
          <cell r="J103">
            <v>8</v>
          </cell>
          <cell r="K103" t="str">
            <v>UNISEX</v>
          </cell>
          <cell r="L103" t="str">
            <v>SHOES - LOW (NON FOOTBALL)</v>
          </cell>
          <cell r="M103" t="str">
            <v>SHOES</v>
          </cell>
          <cell r="N103" t="str">
            <v>FOOTWEAR</v>
          </cell>
          <cell r="O103" t="str">
            <v>640399939000</v>
          </cell>
          <cell r="P103" t="str">
            <v>Italy</v>
          </cell>
          <cell r="Q103" t="str">
            <v>LEATHER / RUBBER</v>
          </cell>
          <cell r="R103" t="str">
            <v>Out of stock</v>
          </cell>
        </row>
        <row r="104">
          <cell r="C104">
            <v>33553972</v>
          </cell>
          <cell r="D104" t="str">
            <v>ADIDAS</v>
          </cell>
          <cell r="E104" t="str">
            <v>4066748007882</v>
          </cell>
          <cell r="F104" t="str">
            <v>HP6780</v>
          </cell>
          <cell r="G104" t="str">
            <v>HP6780-8</v>
          </cell>
          <cell r="H104" t="str">
            <v>STAN SMITH</v>
          </cell>
          <cell r="I104" t="str">
            <v>CBLACK/CBLACK/CBLACK</v>
          </cell>
          <cell r="J104">
            <v>8</v>
          </cell>
          <cell r="K104" t="str">
            <v>UNISEX</v>
          </cell>
          <cell r="L104" t="str">
            <v>SHOES - LOW (NON FOOTBALL)</v>
          </cell>
          <cell r="M104" t="str">
            <v>SHOES</v>
          </cell>
          <cell r="N104" t="str">
            <v>FOOTWEAR</v>
          </cell>
          <cell r="O104" t="str">
            <v>640399939000</v>
          </cell>
          <cell r="P104" t="str">
            <v>Italy</v>
          </cell>
          <cell r="Q104" t="str">
            <v>LEATHER / RUBBER</v>
          </cell>
          <cell r="R104" t="str">
            <v>Out of stock</v>
          </cell>
        </row>
        <row r="105">
          <cell r="C105">
            <v>33553973</v>
          </cell>
          <cell r="D105" t="str">
            <v>ADIDAS</v>
          </cell>
          <cell r="E105" t="str">
            <v>4066748007899</v>
          </cell>
          <cell r="F105" t="str">
            <v>HP6780</v>
          </cell>
          <cell r="G105" t="str">
            <v>HP6780-5</v>
          </cell>
          <cell r="H105" t="str">
            <v>STAN SMITH</v>
          </cell>
          <cell r="I105" t="str">
            <v>CBLACK/CBLACK/CBLACK</v>
          </cell>
          <cell r="J105">
            <v>5</v>
          </cell>
          <cell r="K105" t="str">
            <v>UNISEX</v>
          </cell>
          <cell r="L105" t="str">
            <v>SHOES - LOW (NON FOOTBALL)</v>
          </cell>
          <cell r="M105" t="str">
            <v>SHOES</v>
          </cell>
          <cell r="N105" t="str">
            <v>FOOTWEAR</v>
          </cell>
          <cell r="O105" t="str">
            <v>640399939000</v>
          </cell>
          <cell r="P105" t="str">
            <v>Italy</v>
          </cell>
          <cell r="Q105" t="str">
            <v>LEATHER / RUBBER</v>
          </cell>
          <cell r="R105" t="str">
            <v>Out of stock</v>
          </cell>
        </row>
        <row r="106">
          <cell r="C106">
            <v>33553974</v>
          </cell>
          <cell r="D106" t="str">
            <v>ADIDAS</v>
          </cell>
          <cell r="E106" t="str">
            <v>4066748007875</v>
          </cell>
          <cell r="F106" t="str">
            <v>HP6780</v>
          </cell>
          <cell r="G106" t="str">
            <v>HP6780-10</v>
          </cell>
          <cell r="H106" t="str">
            <v>STAN SMITH</v>
          </cell>
          <cell r="I106" t="str">
            <v>CBLACK/CBLACK/CBLACK</v>
          </cell>
          <cell r="J106">
            <v>10</v>
          </cell>
          <cell r="K106" t="str">
            <v>UNISEX</v>
          </cell>
          <cell r="L106" t="str">
            <v>SHOES - LOW (NON FOOTBALL)</v>
          </cell>
          <cell r="M106" t="str">
            <v>SHOES</v>
          </cell>
          <cell r="N106" t="str">
            <v>FOOTWEAR</v>
          </cell>
          <cell r="O106" t="str">
            <v>640399939000</v>
          </cell>
          <cell r="P106" t="str">
            <v>Italy</v>
          </cell>
          <cell r="Q106" t="str">
            <v>LEATHER / RUBBER</v>
          </cell>
          <cell r="R106" t="str">
            <v>Out of stock</v>
          </cell>
        </row>
        <row r="107">
          <cell r="C107">
            <v>33553975</v>
          </cell>
          <cell r="D107" t="str">
            <v>ADIDAS</v>
          </cell>
          <cell r="E107" t="str">
            <v>4066748007882</v>
          </cell>
          <cell r="F107" t="str">
            <v>HP6780</v>
          </cell>
          <cell r="G107" t="str">
            <v>HP6780-8</v>
          </cell>
          <cell r="H107" t="str">
            <v>STAN SMITH</v>
          </cell>
          <cell r="I107" t="str">
            <v>CBLACK/CBLACK/CBLACK</v>
          </cell>
          <cell r="J107">
            <v>8</v>
          </cell>
          <cell r="K107" t="str">
            <v>UNISEX</v>
          </cell>
          <cell r="L107" t="str">
            <v>SHOES - LOW (NON FOOTBALL)</v>
          </cell>
          <cell r="M107" t="str">
            <v>SHOES</v>
          </cell>
          <cell r="N107" t="str">
            <v>FOOTWEAR</v>
          </cell>
          <cell r="O107" t="str">
            <v>640399939000</v>
          </cell>
          <cell r="P107" t="str">
            <v>Italy</v>
          </cell>
          <cell r="Q107" t="str">
            <v>LEATHER / RUBBER</v>
          </cell>
          <cell r="R107" t="str">
            <v>Out of stock</v>
          </cell>
        </row>
        <row r="108">
          <cell r="C108">
            <v>33553976</v>
          </cell>
          <cell r="D108" t="str">
            <v>ADIDAS</v>
          </cell>
          <cell r="E108" t="str">
            <v>4066751236811</v>
          </cell>
          <cell r="F108" t="str">
            <v>HP6780</v>
          </cell>
          <cell r="G108" t="str">
            <v>HP6780-13</v>
          </cell>
          <cell r="H108" t="str">
            <v>STAN SMITH</v>
          </cell>
          <cell r="I108" t="str">
            <v>CBLACK/CBLACK/CBLACK</v>
          </cell>
          <cell r="J108">
            <v>13</v>
          </cell>
          <cell r="K108" t="str">
            <v>UNISEX</v>
          </cell>
          <cell r="L108" t="str">
            <v>SHOES - LOW (NON FOOTBALL)</v>
          </cell>
          <cell r="M108" t="str">
            <v>SHOES</v>
          </cell>
          <cell r="N108" t="str">
            <v>FOOTWEAR</v>
          </cell>
          <cell r="O108" t="str">
            <v>640399939000</v>
          </cell>
          <cell r="P108" t="str">
            <v>Italy</v>
          </cell>
          <cell r="Q108" t="str">
            <v>LEATHER / RUBBER</v>
          </cell>
          <cell r="R108" t="str">
            <v>Out of stock</v>
          </cell>
        </row>
        <row r="109">
          <cell r="C109">
            <v>33553977</v>
          </cell>
          <cell r="D109" t="str">
            <v>ADIDAS</v>
          </cell>
          <cell r="E109" t="str">
            <v>4066748007875</v>
          </cell>
          <cell r="F109" t="str">
            <v>HP6780</v>
          </cell>
          <cell r="G109" t="str">
            <v>HP6780-10</v>
          </cell>
          <cell r="H109" t="str">
            <v>STAN SMITH</v>
          </cell>
          <cell r="I109" t="str">
            <v>CBLACK/CBLACK/CBLACK</v>
          </cell>
          <cell r="J109">
            <v>10</v>
          </cell>
          <cell r="K109" t="str">
            <v>UNISEX</v>
          </cell>
          <cell r="L109" t="str">
            <v>SHOES - LOW (NON FOOTBALL)</v>
          </cell>
          <cell r="M109" t="str">
            <v>SHOES</v>
          </cell>
          <cell r="N109" t="str">
            <v>FOOTWEAR</v>
          </cell>
          <cell r="O109" t="str">
            <v>640399939000</v>
          </cell>
          <cell r="P109" t="str">
            <v>Italy</v>
          </cell>
          <cell r="Q109" t="str">
            <v>LEATHER / RUBBER</v>
          </cell>
          <cell r="R109" t="str">
            <v>Out of stock</v>
          </cell>
        </row>
        <row r="110">
          <cell r="C110">
            <v>33553978</v>
          </cell>
          <cell r="D110" t="str">
            <v>ADIDAS</v>
          </cell>
          <cell r="E110" t="str">
            <v>4066748007882</v>
          </cell>
          <cell r="F110" t="str">
            <v>HP6780</v>
          </cell>
          <cell r="G110" t="str">
            <v>HP6780-8</v>
          </cell>
          <cell r="H110" t="str">
            <v>STAN SMITH</v>
          </cell>
          <cell r="I110" t="str">
            <v>CBLACK/CBLACK/CBLACK</v>
          </cell>
          <cell r="J110">
            <v>8</v>
          </cell>
          <cell r="K110" t="str">
            <v>UNISEX</v>
          </cell>
          <cell r="L110" t="str">
            <v>SHOES - LOW (NON FOOTBALL)</v>
          </cell>
          <cell r="M110" t="str">
            <v>SHOES</v>
          </cell>
          <cell r="N110" t="str">
            <v>FOOTWEAR</v>
          </cell>
          <cell r="O110" t="str">
            <v>640399939000</v>
          </cell>
          <cell r="P110" t="str">
            <v>Italy</v>
          </cell>
          <cell r="Q110" t="str">
            <v>LEATHER / RUBBER</v>
          </cell>
          <cell r="R110" t="str">
            <v>Out of stock</v>
          </cell>
        </row>
        <row r="111">
          <cell r="C111">
            <v>33553979</v>
          </cell>
          <cell r="D111" t="str">
            <v>ADIDAS</v>
          </cell>
          <cell r="E111" t="str">
            <v>4066748007882</v>
          </cell>
          <cell r="F111" t="str">
            <v>HP6780</v>
          </cell>
          <cell r="G111" t="str">
            <v>HP6780-8</v>
          </cell>
          <cell r="H111" t="str">
            <v>STAN SMITH</v>
          </cell>
          <cell r="I111" t="str">
            <v>CBLACK/CBLACK/CBLACK</v>
          </cell>
          <cell r="J111">
            <v>8</v>
          </cell>
          <cell r="K111" t="str">
            <v>UNISEX</v>
          </cell>
          <cell r="L111" t="str">
            <v>SHOES - LOW (NON FOOTBALL)</v>
          </cell>
          <cell r="M111" t="str">
            <v>SHOES</v>
          </cell>
          <cell r="N111" t="str">
            <v>FOOTWEAR</v>
          </cell>
          <cell r="O111" t="str">
            <v>640399939000</v>
          </cell>
          <cell r="P111" t="str">
            <v>Italy</v>
          </cell>
          <cell r="Q111" t="str">
            <v>LEATHER / RUBBER</v>
          </cell>
          <cell r="R111" t="str">
            <v>Out of stock</v>
          </cell>
        </row>
        <row r="112">
          <cell r="C112">
            <v>33553980</v>
          </cell>
          <cell r="D112" t="str">
            <v>ADIDAS</v>
          </cell>
          <cell r="E112" t="str">
            <v>4066748007875</v>
          </cell>
          <cell r="F112" t="str">
            <v>HP6780</v>
          </cell>
          <cell r="G112" t="str">
            <v>HP6780-10</v>
          </cell>
          <cell r="H112" t="str">
            <v>STAN SMITH</v>
          </cell>
          <cell r="I112" t="str">
            <v>CBLACK/CBLACK/CBLACK</v>
          </cell>
          <cell r="J112">
            <v>10</v>
          </cell>
          <cell r="K112" t="str">
            <v>UNISEX</v>
          </cell>
          <cell r="L112" t="str">
            <v>SHOES - LOW (NON FOOTBALL)</v>
          </cell>
          <cell r="M112" t="str">
            <v>SHOES</v>
          </cell>
          <cell r="N112" t="str">
            <v>FOOTWEAR</v>
          </cell>
          <cell r="O112" t="str">
            <v>640399939000</v>
          </cell>
          <cell r="P112" t="str">
            <v>Italy</v>
          </cell>
          <cell r="Q112" t="str">
            <v>LEATHER / RUBBER</v>
          </cell>
          <cell r="R112" t="str">
            <v>Out of stock</v>
          </cell>
        </row>
        <row r="113">
          <cell r="C113">
            <v>33553981</v>
          </cell>
          <cell r="D113" t="str">
            <v>ADIDAS</v>
          </cell>
          <cell r="E113" t="str">
            <v>4066748007882</v>
          </cell>
          <cell r="F113" t="str">
            <v>HP6780</v>
          </cell>
          <cell r="G113" t="str">
            <v>HP6780-8</v>
          </cell>
          <cell r="H113" t="str">
            <v>STAN SMITH</v>
          </cell>
          <cell r="I113" t="str">
            <v>CBLACK/CBLACK/CBLACK</v>
          </cell>
          <cell r="J113">
            <v>8</v>
          </cell>
          <cell r="K113" t="str">
            <v>UNISEX</v>
          </cell>
          <cell r="L113" t="str">
            <v>SHOES - LOW (NON FOOTBALL)</v>
          </cell>
          <cell r="M113" t="str">
            <v>SHOES</v>
          </cell>
          <cell r="N113" t="str">
            <v>FOOTWEAR</v>
          </cell>
          <cell r="O113" t="str">
            <v>640399939000</v>
          </cell>
          <cell r="P113" t="str">
            <v>Italy</v>
          </cell>
          <cell r="Q113" t="str">
            <v>LEATHER / RUBBER</v>
          </cell>
          <cell r="R113" t="str">
            <v>Out of stock</v>
          </cell>
        </row>
        <row r="114">
          <cell r="C114">
            <v>33553982</v>
          </cell>
          <cell r="D114" t="str">
            <v>ADIDAS</v>
          </cell>
          <cell r="E114" t="str">
            <v>4066748007882</v>
          </cell>
          <cell r="F114" t="str">
            <v>HP6780</v>
          </cell>
          <cell r="G114" t="str">
            <v>HP6780-8</v>
          </cell>
          <cell r="H114" t="str">
            <v>STAN SMITH</v>
          </cell>
          <cell r="I114" t="str">
            <v>CBLACK/CBLACK/CBLACK</v>
          </cell>
          <cell r="J114">
            <v>8</v>
          </cell>
          <cell r="K114" t="str">
            <v>UNISEX</v>
          </cell>
          <cell r="L114" t="str">
            <v>SHOES - LOW (NON FOOTBALL)</v>
          </cell>
          <cell r="M114" t="str">
            <v>SHOES</v>
          </cell>
          <cell r="N114" t="str">
            <v>FOOTWEAR</v>
          </cell>
          <cell r="O114" t="str">
            <v>640399939000</v>
          </cell>
          <cell r="P114" t="str">
            <v>Italy</v>
          </cell>
          <cell r="Q114" t="str">
            <v>LEATHER / RUBBER</v>
          </cell>
          <cell r="R114" t="str">
            <v>Out of stock</v>
          </cell>
        </row>
        <row r="115">
          <cell r="C115">
            <v>33553983</v>
          </cell>
          <cell r="D115" t="str">
            <v>ADIDAS</v>
          </cell>
          <cell r="E115" t="str">
            <v>4066748007875</v>
          </cell>
          <cell r="F115" t="str">
            <v>HP6780</v>
          </cell>
          <cell r="G115" t="str">
            <v>HP6780-10</v>
          </cell>
          <cell r="H115" t="str">
            <v>STAN SMITH</v>
          </cell>
          <cell r="I115" t="str">
            <v>CBLACK/CBLACK/CBLACK</v>
          </cell>
          <cell r="J115">
            <v>10</v>
          </cell>
          <cell r="K115" t="str">
            <v>UNISEX</v>
          </cell>
          <cell r="L115" t="str">
            <v>SHOES - LOW (NON FOOTBALL)</v>
          </cell>
          <cell r="M115" t="str">
            <v>SHOES</v>
          </cell>
          <cell r="N115" t="str">
            <v>FOOTWEAR</v>
          </cell>
          <cell r="O115" t="str">
            <v>640399939000</v>
          </cell>
          <cell r="P115" t="str">
            <v>Italy</v>
          </cell>
          <cell r="Q115" t="str">
            <v>LEATHER / RUBBER</v>
          </cell>
          <cell r="R115" t="str">
            <v>Out of stock</v>
          </cell>
        </row>
        <row r="116">
          <cell r="C116">
            <v>33553984</v>
          </cell>
          <cell r="D116" t="str">
            <v>ADIDAS</v>
          </cell>
          <cell r="E116" t="str">
            <v>4066748007912</v>
          </cell>
          <cell r="F116" t="str">
            <v>HP6780</v>
          </cell>
          <cell r="G116" t="str">
            <v>HP6780-9</v>
          </cell>
          <cell r="H116" t="str">
            <v>STAN SMITH</v>
          </cell>
          <cell r="I116" t="str">
            <v>CBLACK/CBLACK/CBLACK</v>
          </cell>
          <cell r="J116">
            <v>9</v>
          </cell>
          <cell r="K116" t="str">
            <v>UNISEX</v>
          </cell>
          <cell r="L116" t="str">
            <v>SHOES - LOW (NON FOOTBALL)</v>
          </cell>
          <cell r="M116" t="str">
            <v>SHOES</v>
          </cell>
          <cell r="N116" t="str">
            <v>FOOTWEAR</v>
          </cell>
          <cell r="O116" t="str">
            <v>640399939000</v>
          </cell>
          <cell r="P116" t="str">
            <v>Italy</v>
          </cell>
          <cell r="Q116" t="str">
            <v>LEATHER / RUBBER</v>
          </cell>
          <cell r="R116" t="str">
            <v>Out of stock</v>
          </cell>
        </row>
        <row r="117">
          <cell r="C117">
            <v>33553985</v>
          </cell>
          <cell r="D117" t="str">
            <v>ADIDAS</v>
          </cell>
          <cell r="E117" t="str">
            <v>4066748007868</v>
          </cell>
          <cell r="F117" t="str">
            <v>HP6780</v>
          </cell>
          <cell r="G117" t="str">
            <v>HP6780-12</v>
          </cell>
          <cell r="H117" t="str">
            <v>STAN SMITH</v>
          </cell>
          <cell r="I117" t="str">
            <v>CBLACK/CBLACK/CBLACK</v>
          </cell>
          <cell r="J117">
            <v>12</v>
          </cell>
          <cell r="K117" t="str">
            <v>UNISEX</v>
          </cell>
          <cell r="L117" t="str">
            <v>SHOES - LOW (NON FOOTBALL)</v>
          </cell>
          <cell r="M117" t="str">
            <v>SHOES</v>
          </cell>
          <cell r="N117" t="str">
            <v>FOOTWEAR</v>
          </cell>
          <cell r="O117" t="str">
            <v>640399939000</v>
          </cell>
          <cell r="P117" t="str">
            <v>Italy</v>
          </cell>
          <cell r="Q117" t="str">
            <v>LEATHER / RUBBER</v>
          </cell>
          <cell r="R117" t="str">
            <v>Out of stock</v>
          </cell>
        </row>
        <row r="118">
          <cell r="C118">
            <v>33553986</v>
          </cell>
          <cell r="D118" t="str">
            <v>ADIDAS</v>
          </cell>
          <cell r="E118" t="str">
            <v>4066748007912</v>
          </cell>
          <cell r="F118" t="str">
            <v>HP6780</v>
          </cell>
          <cell r="G118" t="str">
            <v>HP6780-9</v>
          </cell>
          <cell r="H118" t="str">
            <v>STAN SMITH</v>
          </cell>
          <cell r="I118" t="str">
            <v>CBLACK/CBLACK/CBLACK</v>
          </cell>
          <cell r="J118">
            <v>9</v>
          </cell>
          <cell r="K118" t="str">
            <v>UNISEX</v>
          </cell>
          <cell r="L118" t="str">
            <v>SHOES - LOW (NON FOOTBALL)</v>
          </cell>
          <cell r="M118" t="str">
            <v>SHOES</v>
          </cell>
          <cell r="N118" t="str">
            <v>FOOTWEAR</v>
          </cell>
          <cell r="O118" t="str">
            <v>640399939000</v>
          </cell>
          <cell r="P118" t="str">
            <v>Italy</v>
          </cell>
          <cell r="Q118" t="str">
            <v>LEATHER / RUBBER</v>
          </cell>
          <cell r="R118" t="str">
            <v>Out of stock</v>
          </cell>
        </row>
        <row r="119">
          <cell r="C119">
            <v>33553987</v>
          </cell>
          <cell r="D119" t="str">
            <v>ADIDAS</v>
          </cell>
          <cell r="E119" t="str">
            <v>4066748007912</v>
          </cell>
          <cell r="F119" t="str">
            <v>HP6780</v>
          </cell>
          <cell r="G119" t="str">
            <v>HP6780-9</v>
          </cell>
          <cell r="H119" t="str">
            <v>STAN SMITH</v>
          </cell>
          <cell r="I119" t="str">
            <v>CBLACK/CBLACK/CBLACK</v>
          </cell>
          <cell r="J119">
            <v>9</v>
          </cell>
          <cell r="K119" t="str">
            <v>UNISEX</v>
          </cell>
          <cell r="L119" t="str">
            <v>SHOES - LOW (NON FOOTBALL)</v>
          </cell>
          <cell r="M119" t="str">
            <v>SHOES</v>
          </cell>
          <cell r="N119" t="str">
            <v>FOOTWEAR</v>
          </cell>
          <cell r="O119" t="str">
            <v>640399939000</v>
          </cell>
          <cell r="P119" t="str">
            <v>Italy</v>
          </cell>
          <cell r="Q119" t="str">
            <v>LEATHER / RUBBER</v>
          </cell>
          <cell r="R119" t="str">
            <v>Out of stock</v>
          </cell>
        </row>
        <row r="120">
          <cell r="C120">
            <v>33553988</v>
          </cell>
          <cell r="D120" t="str">
            <v>ADIDAS</v>
          </cell>
          <cell r="E120" t="str">
            <v>4066748007868</v>
          </cell>
          <cell r="F120" t="str">
            <v>HP6780</v>
          </cell>
          <cell r="G120" t="str">
            <v>HP6780-12</v>
          </cell>
          <cell r="H120" t="str">
            <v>STAN SMITH</v>
          </cell>
          <cell r="I120" t="str">
            <v>CBLACK/CBLACK/CBLACK</v>
          </cell>
          <cell r="J120">
            <v>12</v>
          </cell>
          <cell r="K120" t="str">
            <v>UNISEX</v>
          </cell>
          <cell r="L120" t="str">
            <v>SHOES - LOW (NON FOOTBALL)</v>
          </cell>
          <cell r="M120" t="str">
            <v>SHOES</v>
          </cell>
          <cell r="N120" t="str">
            <v>FOOTWEAR</v>
          </cell>
          <cell r="O120" t="str">
            <v>640399939000</v>
          </cell>
          <cell r="P120" t="str">
            <v>Italy</v>
          </cell>
          <cell r="Q120" t="str">
            <v>LEATHER / RUBBER</v>
          </cell>
          <cell r="R120" t="str">
            <v>Out of stock</v>
          </cell>
        </row>
        <row r="121">
          <cell r="C121">
            <v>33553989</v>
          </cell>
          <cell r="D121" t="str">
            <v>ADIDAS</v>
          </cell>
          <cell r="E121" t="str">
            <v>4066748007912</v>
          </cell>
          <cell r="F121" t="str">
            <v>HP6780</v>
          </cell>
          <cell r="G121" t="str">
            <v>HP6780-9</v>
          </cell>
          <cell r="H121" t="str">
            <v>STAN SMITH</v>
          </cell>
          <cell r="I121" t="str">
            <v>CBLACK/CBLACK/CBLACK</v>
          </cell>
          <cell r="J121">
            <v>9</v>
          </cell>
          <cell r="K121" t="str">
            <v>UNISEX</v>
          </cell>
          <cell r="L121" t="str">
            <v>SHOES - LOW (NON FOOTBALL)</v>
          </cell>
          <cell r="M121" t="str">
            <v>SHOES</v>
          </cell>
          <cell r="N121" t="str">
            <v>FOOTWEAR</v>
          </cell>
          <cell r="O121" t="str">
            <v>640399939000</v>
          </cell>
          <cell r="P121" t="str">
            <v>Italy</v>
          </cell>
          <cell r="Q121" t="str">
            <v>LEATHER / RUBBER</v>
          </cell>
          <cell r="R121" t="str">
            <v>Out of stock</v>
          </cell>
        </row>
        <row r="122">
          <cell r="C122">
            <v>33553990</v>
          </cell>
          <cell r="D122" t="str">
            <v>ADIDAS</v>
          </cell>
          <cell r="E122" t="str">
            <v>4066748007912</v>
          </cell>
          <cell r="F122" t="str">
            <v>HP6780</v>
          </cell>
          <cell r="G122" t="str">
            <v>HP6780-9</v>
          </cell>
          <cell r="H122" t="str">
            <v>STAN SMITH</v>
          </cell>
          <cell r="I122" t="str">
            <v>CBLACK/CBLACK/CBLACK</v>
          </cell>
          <cell r="J122">
            <v>9</v>
          </cell>
          <cell r="K122" t="str">
            <v>UNISEX</v>
          </cell>
          <cell r="L122" t="str">
            <v>SHOES - LOW (NON FOOTBALL)</v>
          </cell>
          <cell r="M122" t="str">
            <v>SHOES</v>
          </cell>
          <cell r="N122" t="str">
            <v>FOOTWEAR</v>
          </cell>
          <cell r="O122" t="str">
            <v>640399939000</v>
          </cell>
          <cell r="P122" t="str">
            <v>Italy</v>
          </cell>
          <cell r="Q122" t="str">
            <v>LEATHER / RUBBER</v>
          </cell>
          <cell r="R122" t="str">
            <v>Out of stock</v>
          </cell>
        </row>
        <row r="123">
          <cell r="C123">
            <v>33553991</v>
          </cell>
          <cell r="D123" t="str">
            <v>ADIDAS</v>
          </cell>
          <cell r="E123" t="str">
            <v>4066748007868</v>
          </cell>
          <cell r="F123" t="str">
            <v>HP6780</v>
          </cell>
          <cell r="G123" t="str">
            <v>HP6780-12</v>
          </cell>
          <cell r="H123" t="str">
            <v>STAN SMITH</v>
          </cell>
          <cell r="I123" t="str">
            <v>CBLACK/CBLACK/CBLACK</v>
          </cell>
          <cell r="J123">
            <v>12</v>
          </cell>
          <cell r="K123" t="str">
            <v>UNISEX</v>
          </cell>
          <cell r="L123" t="str">
            <v>SHOES - LOW (NON FOOTBALL)</v>
          </cell>
          <cell r="M123" t="str">
            <v>SHOES</v>
          </cell>
          <cell r="N123" t="str">
            <v>FOOTWEAR</v>
          </cell>
          <cell r="O123" t="str">
            <v>640399939000</v>
          </cell>
          <cell r="P123" t="str">
            <v>Italy</v>
          </cell>
          <cell r="Q123" t="str">
            <v>LEATHER / RUBBER</v>
          </cell>
          <cell r="R123" t="str">
            <v>Out of stock</v>
          </cell>
        </row>
        <row r="124">
          <cell r="C124">
            <v>33553992</v>
          </cell>
          <cell r="D124" t="str">
            <v>ADIDAS</v>
          </cell>
          <cell r="E124" t="str">
            <v>4066748007912</v>
          </cell>
          <cell r="F124" t="str">
            <v>HP6780</v>
          </cell>
          <cell r="G124" t="str">
            <v>HP6780-9</v>
          </cell>
          <cell r="H124" t="str">
            <v>STAN SMITH</v>
          </cell>
          <cell r="I124" t="str">
            <v>CBLACK/CBLACK/CBLACK</v>
          </cell>
          <cell r="J124">
            <v>9</v>
          </cell>
          <cell r="K124" t="str">
            <v>UNISEX</v>
          </cell>
          <cell r="L124" t="str">
            <v>SHOES - LOW (NON FOOTBALL)</v>
          </cell>
          <cell r="M124" t="str">
            <v>SHOES</v>
          </cell>
          <cell r="N124" t="str">
            <v>FOOTWEAR</v>
          </cell>
          <cell r="O124" t="str">
            <v>640399939000</v>
          </cell>
          <cell r="P124" t="str">
            <v>Italy</v>
          </cell>
          <cell r="Q124" t="str">
            <v>LEATHER / RUBBER</v>
          </cell>
          <cell r="R124" t="str">
            <v>Out of stock</v>
          </cell>
        </row>
        <row r="125">
          <cell r="C125">
            <v>33553993</v>
          </cell>
          <cell r="D125" t="str">
            <v>ADIDAS</v>
          </cell>
          <cell r="E125" t="str">
            <v>4066748007912</v>
          </cell>
          <cell r="F125" t="str">
            <v>HP6780</v>
          </cell>
          <cell r="G125" t="str">
            <v>HP6780-9</v>
          </cell>
          <cell r="H125" t="str">
            <v>STAN SMITH</v>
          </cell>
          <cell r="I125" t="str">
            <v>CBLACK/CBLACK/CBLACK</v>
          </cell>
          <cell r="J125">
            <v>9</v>
          </cell>
          <cell r="K125" t="str">
            <v>UNISEX</v>
          </cell>
          <cell r="L125" t="str">
            <v>SHOES - LOW (NON FOOTBALL)</v>
          </cell>
          <cell r="M125" t="str">
            <v>SHOES</v>
          </cell>
          <cell r="N125" t="str">
            <v>FOOTWEAR</v>
          </cell>
          <cell r="O125" t="str">
            <v>640399939000</v>
          </cell>
          <cell r="P125" t="str">
            <v>Italy</v>
          </cell>
          <cell r="Q125" t="str">
            <v>LEATHER / RUBBER</v>
          </cell>
          <cell r="R125" t="str">
            <v>Out of stock</v>
          </cell>
        </row>
        <row r="126">
          <cell r="C126">
            <v>33553994</v>
          </cell>
          <cell r="D126" t="str">
            <v>ADIDAS</v>
          </cell>
          <cell r="E126" t="str">
            <v>4066748007851</v>
          </cell>
          <cell r="F126" t="str">
            <v>HP6780</v>
          </cell>
          <cell r="G126" t="str">
            <v>HP6780-11</v>
          </cell>
          <cell r="H126" t="str">
            <v>STAN SMITH</v>
          </cell>
          <cell r="I126" t="str">
            <v>CBLACK/CBLACK/CBLACK</v>
          </cell>
          <cell r="J126">
            <v>11</v>
          </cell>
          <cell r="K126" t="str">
            <v>UNISEX</v>
          </cell>
          <cell r="L126" t="str">
            <v>SHOES - LOW (NON FOOTBALL)</v>
          </cell>
          <cell r="M126" t="str">
            <v>SHOES</v>
          </cell>
          <cell r="N126" t="str">
            <v>FOOTWEAR</v>
          </cell>
          <cell r="O126" t="str">
            <v>640399939000</v>
          </cell>
          <cell r="P126" t="str">
            <v>Italy</v>
          </cell>
          <cell r="Q126" t="str">
            <v>LEATHER / RUBBER</v>
          </cell>
          <cell r="R126" t="str">
            <v>Out of stock</v>
          </cell>
        </row>
        <row r="127">
          <cell r="C127">
            <v>33553995</v>
          </cell>
          <cell r="D127" t="str">
            <v>ADIDAS</v>
          </cell>
          <cell r="E127" t="str">
            <v>4066748007912</v>
          </cell>
          <cell r="F127" t="str">
            <v>HP6780</v>
          </cell>
          <cell r="G127" t="str">
            <v>HP6780-9</v>
          </cell>
          <cell r="H127" t="str">
            <v>STAN SMITH</v>
          </cell>
          <cell r="I127" t="str">
            <v>CBLACK/CBLACK/CBLACK</v>
          </cell>
          <cell r="J127">
            <v>9</v>
          </cell>
          <cell r="K127" t="str">
            <v>UNISEX</v>
          </cell>
          <cell r="L127" t="str">
            <v>SHOES - LOW (NON FOOTBALL)</v>
          </cell>
          <cell r="M127" t="str">
            <v>SHOES</v>
          </cell>
          <cell r="N127" t="str">
            <v>FOOTWEAR</v>
          </cell>
          <cell r="O127" t="str">
            <v>640399939000</v>
          </cell>
          <cell r="P127" t="str">
            <v>Italy</v>
          </cell>
          <cell r="Q127" t="str">
            <v>LEATHER / RUBBER</v>
          </cell>
          <cell r="R127" t="str">
            <v>Out of stock</v>
          </cell>
        </row>
        <row r="128">
          <cell r="C128">
            <v>33553996</v>
          </cell>
          <cell r="D128" t="str">
            <v>ADIDAS</v>
          </cell>
          <cell r="E128" t="str">
            <v>4066748007912</v>
          </cell>
          <cell r="F128" t="str">
            <v>HP6780</v>
          </cell>
          <cell r="G128" t="str">
            <v>HP6780-9</v>
          </cell>
          <cell r="H128" t="str">
            <v>STAN SMITH</v>
          </cell>
          <cell r="I128" t="str">
            <v>CBLACK/CBLACK/CBLACK</v>
          </cell>
          <cell r="J128">
            <v>9</v>
          </cell>
          <cell r="K128" t="str">
            <v>UNISEX</v>
          </cell>
          <cell r="L128" t="str">
            <v>SHOES - LOW (NON FOOTBALL)</v>
          </cell>
          <cell r="M128" t="str">
            <v>SHOES</v>
          </cell>
          <cell r="N128" t="str">
            <v>FOOTWEAR</v>
          </cell>
          <cell r="O128" t="str">
            <v>640399939000</v>
          </cell>
          <cell r="P128" t="str">
            <v>Italy</v>
          </cell>
          <cell r="Q128" t="str">
            <v>LEATHER / RUBBER</v>
          </cell>
          <cell r="R128" t="str">
            <v>Out of stock</v>
          </cell>
        </row>
        <row r="129">
          <cell r="C129">
            <v>33553997</v>
          </cell>
          <cell r="D129" t="str">
            <v>ADIDAS</v>
          </cell>
          <cell r="E129" t="str">
            <v>4066748007851</v>
          </cell>
          <cell r="F129" t="str">
            <v>HP6780</v>
          </cell>
          <cell r="G129" t="str">
            <v>HP6780-11</v>
          </cell>
          <cell r="H129" t="str">
            <v>STAN SMITH</v>
          </cell>
          <cell r="I129" t="str">
            <v>CBLACK/CBLACK/CBLACK</v>
          </cell>
          <cell r="J129">
            <v>11</v>
          </cell>
          <cell r="K129" t="str">
            <v>UNISEX</v>
          </cell>
          <cell r="L129" t="str">
            <v>SHOES - LOW (NON FOOTBALL)</v>
          </cell>
          <cell r="M129" t="str">
            <v>SHOES</v>
          </cell>
          <cell r="N129" t="str">
            <v>FOOTWEAR</v>
          </cell>
          <cell r="O129" t="str">
            <v>640399939000</v>
          </cell>
          <cell r="P129" t="str">
            <v>Italy</v>
          </cell>
          <cell r="Q129" t="str">
            <v>LEATHER / RUBBER</v>
          </cell>
          <cell r="R129" t="str">
            <v>Out of stock</v>
          </cell>
        </row>
        <row r="130">
          <cell r="C130">
            <v>33553998</v>
          </cell>
          <cell r="D130" t="str">
            <v>ADIDAS</v>
          </cell>
          <cell r="E130" t="str">
            <v>4066748007912</v>
          </cell>
          <cell r="F130" t="str">
            <v>HP6780</v>
          </cell>
          <cell r="G130" t="str">
            <v>HP6780-9</v>
          </cell>
          <cell r="H130" t="str">
            <v>STAN SMITH</v>
          </cell>
          <cell r="I130" t="str">
            <v>CBLACK/CBLACK/CBLACK</v>
          </cell>
          <cell r="J130">
            <v>9</v>
          </cell>
          <cell r="K130" t="str">
            <v>UNISEX</v>
          </cell>
          <cell r="L130" t="str">
            <v>SHOES - LOW (NON FOOTBALL)</v>
          </cell>
          <cell r="M130" t="str">
            <v>SHOES</v>
          </cell>
          <cell r="N130" t="str">
            <v>FOOTWEAR</v>
          </cell>
          <cell r="O130" t="str">
            <v>640399939000</v>
          </cell>
          <cell r="P130" t="str">
            <v>Italy</v>
          </cell>
          <cell r="Q130" t="str">
            <v>LEATHER / RUBBER</v>
          </cell>
          <cell r="R130" t="str">
            <v>Out of stock</v>
          </cell>
        </row>
        <row r="131">
          <cell r="C131">
            <v>33553999</v>
          </cell>
          <cell r="D131" t="str">
            <v>ADIDAS</v>
          </cell>
          <cell r="E131" t="str">
            <v>4066748007912</v>
          </cell>
          <cell r="F131" t="str">
            <v>HP6780</v>
          </cell>
          <cell r="G131" t="str">
            <v>HP6780-9</v>
          </cell>
          <cell r="H131" t="str">
            <v>STAN SMITH</v>
          </cell>
          <cell r="I131" t="str">
            <v>CBLACK/CBLACK/CBLACK</v>
          </cell>
          <cell r="J131">
            <v>9</v>
          </cell>
          <cell r="K131" t="str">
            <v>UNISEX</v>
          </cell>
          <cell r="L131" t="str">
            <v>SHOES - LOW (NON FOOTBALL)</v>
          </cell>
          <cell r="M131" t="str">
            <v>SHOES</v>
          </cell>
          <cell r="N131" t="str">
            <v>FOOTWEAR</v>
          </cell>
          <cell r="O131" t="str">
            <v>640399939000</v>
          </cell>
          <cell r="P131" t="str">
            <v>Italy</v>
          </cell>
          <cell r="Q131" t="str">
            <v>LEATHER / RUBBER</v>
          </cell>
          <cell r="R131" t="str">
            <v>Out of stock</v>
          </cell>
        </row>
        <row r="132">
          <cell r="C132">
            <v>33554000</v>
          </cell>
          <cell r="D132" t="str">
            <v>ADIDAS</v>
          </cell>
          <cell r="E132" t="str">
            <v>4066748007851</v>
          </cell>
          <cell r="F132" t="str">
            <v>HP6780</v>
          </cell>
          <cell r="G132" t="str">
            <v>HP6780-11</v>
          </cell>
          <cell r="H132" t="str">
            <v>STAN SMITH</v>
          </cell>
          <cell r="I132" t="str">
            <v>CBLACK/CBLACK/CBLACK</v>
          </cell>
          <cell r="J132">
            <v>11</v>
          </cell>
          <cell r="K132" t="str">
            <v>UNISEX</v>
          </cell>
          <cell r="L132" t="str">
            <v>SHOES - LOW (NON FOOTBALL)</v>
          </cell>
          <cell r="M132" t="str">
            <v>SHOES</v>
          </cell>
          <cell r="N132" t="str">
            <v>FOOTWEAR</v>
          </cell>
          <cell r="O132" t="str">
            <v>640399939000</v>
          </cell>
          <cell r="P132" t="str">
            <v>Italy</v>
          </cell>
          <cell r="Q132" t="str">
            <v>LEATHER / RUBBER</v>
          </cell>
          <cell r="R132" t="str">
            <v>Out of stock</v>
          </cell>
        </row>
        <row r="133">
          <cell r="C133">
            <v>33554001</v>
          </cell>
          <cell r="D133" t="str">
            <v>ADIDAS</v>
          </cell>
          <cell r="E133" t="str">
            <v>4066748007912</v>
          </cell>
          <cell r="F133" t="str">
            <v>HP6780</v>
          </cell>
          <cell r="G133" t="str">
            <v>HP6780-9</v>
          </cell>
          <cell r="H133" t="str">
            <v>STAN SMITH</v>
          </cell>
          <cell r="I133" t="str">
            <v>CBLACK/CBLACK/CBLACK</v>
          </cell>
          <cell r="J133">
            <v>9</v>
          </cell>
          <cell r="K133" t="str">
            <v>UNISEX</v>
          </cell>
          <cell r="L133" t="str">
            <v>SHOES - LOW (NON FOOTBALL)</v>
          </cell>
          <cell r="M133" t="str">
            <v>SHOES</v>
          </cell>
          <cell r="N133" t="str">
            <v>FOOTWEAR</v>
          </cell>
          <cell r="O133" t="str">
            <v>640399939000</v>
          </cell>
          <cell r="P133" t="str">
            <v>Italy</v>
          </cell>
          <cell r="Q133" t="str">
            <v>LEATHER / RUBBER</v>
          </cell>
          <cell r="R133" t="str">
            <v>Out of stock</v>
          </cell>
        </row>
        <row r="134">
          <cell r="C134">
            <v>33554002</v>
          </cell>
          <cell r="D134" t="str">
            <v>ADIDAS</v>
          </cell>
          <cell r="E134" t="str">
            <v>4066748007912</v>
          </cell>
          <cell r="F134" t="str">
            <v>HP6780</v>
          </cell>
          <cell r="G134" t="str">
            <v>HP6780-9</v>
          </cell>
          <cell r="H134" t="str">
            <v>STAN SMITH</v>
          </cell>
          <cell r="I134" t="str">
            <v>CBLACK/CBLACK/CBLACK</v>
          </cell>
          <cell r="J134">
            <v>9</v>
          </cell>
          <cell r="K134" t="str">
            <v>UNISEX</v>
          </cell>
          <cell r="L134" t="str">
            <v>SHOES - LOW (NON FOOTBALL)</v>
          </cell>
          <cell r="M134" t="str">
            <v>SHOES</v>
          </cell>
          <cell r="N134" t="str">
            <v>FOOTWEAR</v>
          </cell>
          <cell r="O134" t="str">
            <v>640399939000</v>
          </cell>
          <cell r="P134" t="str">
            <v>Italy</v>
          </cell>
          <cell r="Q134" t="str">
            <v>LEATHER / RUBBER</v>
          </cell>
          <cell r="R134" t="str">
            <v>Out of stock</v>
          </cell>
        </row>
        <row r="135">
          <cell r="C135">
            <v>33554003</v>
          </cell>
          <cell r="D135" t="str">
            <v>ADIDAS</v>
          </cell>
          <cell r="E135" t="str">
            <v>4066748007851</v>
          </cell>
          <cell r="F135" t="str">
            <v>HP6780</v>
          </cell>
          <cell r="G135" t="str">
            <v>HP6780-11</v>
          </cell>
          <cell r="H135" t="str">
            <v>STAN SMITH</v>
          </cell>
          <cell r="I135" t="str">
            <v>CBLACK/CBLACK/CBLACK</v>
          </cell>
          <cell r="J135">
            <v>11</v>
          </cell>
          <cell r="K135" t="str">
            <v>UNISEX</v>
          </cell>
          <cell r="L135" t="str">
            <v>SHOES - LOW (NON FOOTBALL)</v>
          </cell>
          <cell r="M135" t="str">
            <v>SHOES</v>
          </cell>
          <cell r="N135" t="str">
            <v>FOOTWEAR</v>
          </cell>
          <cell r="O135" t="str">
            <v>640399939000</v>
          </cell>
          <cell r="P135" t="str">
            <v>Italy</v>
          </cell>
          <cell r="Q135" t="str">
            <v>LEATHER / RUBBER</v>
          </cell>
          <cell r="R135" t="str">
            <v>Out of stock</v>
          </cell>
        </row>
        <row r="136">
          <cell r="C136">
            <v>33554004</v>
          </cell>
          <cell r="D136" t="str">
            <v>ADIDAS</v>
          </cell>
          <cell r="E136" t="str">
            <v>4066748007912</v>
          </cell>
          <cell r="F136" t="str">
            <v>HP6780</v>
          </cell>
          <cell r="G136" t="str">
            <v>HP6780-9</v>
          </cell>
          <cell r="H136" t="str">
            <v>STAN SMITH</v>
          </cell>
          <cell r="I136" t="str">
            <v>CBLACK/CBLACK/CBLACK</v>
          </cell>
          <cell r="J136">
            <v>9</v>
          </cell>
          <cell r="K136" t="str">
            <v>UNISEX</v>
          </cell>
          <cell r="L136" t="str">
            <v>SHOES - LOW (NON FOOTBALL)</v>
          </cell>
          <cell r="M136" t="str">
            <v>SHOES</v>
          </cell>
          <cell r="N136" t="str">
            <v>FOOTWEAR</v>
          </cell>
          <cell r="O136" t="str">
            <v>640399939000</v>
          </cell>
          <cell r="P136" t="str">
            <v>Italy</v>
          </cell>
          <cell r="Q136" t="str">
            <v>LEATHER / RUBBER</v>
          </cell>
          <cell r="R136" t="str">
            <v>Out of stock</v>
          </cell>
        </row>
        <row r="137">
          <cell r="C137">
            <v>33554005</v>
          </cell>
          <cell r="D137" t="str">
            <v>ADIDAS</v>
          </cell>
          <cell r="E137" t="str">
            <v>4066748007912</v>
          </cell>
          <cell r="F137" t="str">
            <v>HP6780</v>
          </cell>
          <cell r="G137" t="str">
            <v>HP6780-9</v>
          </cell>
          <cell r="H137" t="str">
            <v>STAN SMITH</v>
          </cell>
          <cell r="I137" t="str">
            <v>CBLACK/CBLACK/CBLACK</v>
          </cell>
          <cell r="J137">
            <v>9</v>
          </cell>
          <cell r="K137" t="str">
            <v>UNISEX</v>
          </cell>
          <cell r="L137" t="str">
            <v>SHOES - LOW (NON FOOTBALL)</v>
          </cell>
          <cell r="M137" t="str">
            <v>SHOES</v>
          </cell>
          <cell r="N137" t="str">
            <v>FOOTWEAR</v>
          </cell>
          <cell r="O137" t="str">
            <v>640399939000</v>
          </cell>
          <cell r="P137" t="str">
            <v>Italy</v>
          </cell>
          <cell r="Q137" t="str">
            <v>LEATHER / RUBBER</v>
          </cell>
          <cell r="R137" t="str">
            <v>Out of stock</v>
          </cell>
        </row>
        <row r="138">
          <cell r="C138">
            <v>33554006</v>
          </cell>
          <cell r="D138" t="str">
            <v>ADIDAS</v>
          </cell>
          <cell r="E138" t="str">
            <v>4066748007851</v>
          </cell>
          <cell r="F138" t="str">
            <v>HP6780</v>
          </cell>
          <cell r="G138" t="str">
            <v>HP6780-11</v>
          </cell>
          <cell r="H138" t="str">
            <v>STAN SMITH</v>
          </cell>
          <cell r="I138" t="str">
            <v>CBLACK/CBLACK/CBLACK</v>
          </cell>
          <cell r="J138">
            <v>11</v>
          </cell>
          <cell r="K138" t="str">
            <v>UNISEX</v>
          </cell>
          <cell r="L138" t="str">
            <v>SHOES - LOW (NON FOOTBALL)</v>
          </cell>
          <cell r="M138" t="str">
            <v>SHOES</v>
          </cell>
          <cell r="N138" t="str">
            <v>FOOTWEAR</v>
          </cell>
          <cell r="O138" t="str">
            <v>640399939000</v>
          </cell>
          <cell r="P138" t="str">
            <v>Italy</v>
          </cell>
          <cell r="Q138" t="str">
            <v>LEATHER / RUBBER</v>
          </cell>
          <cell r="R138" t="str">
            <v>Out of stock</v>
          </cell>
        </row>
        <row r="139">
          <cell r="C139">
            <v>33554007</v>
          </cell>
          <cell r="D139" t="str">
            <v>ADIDAS</v>
          </cell>
          <cell r="E139" t="str">
            <v>4066748007912</v>
          </cell>
          <cell r="F139" t="str">
            <v>HP6780</v>
          </cell>
          <cell r="G139" t="str">
            <v>HP6780-9</v>
          </cell>
          <cell r="H139" t="str">
            <v>STAN SMITH</v>
          </cell>
          <cell r="I139" t="str">
            <v>CBLACK/CBLACK/CBLACK</v>
          </cell>
          <cell r="J139">
            <v>9</v>
          </cell>
          <cell r="K139" t="str">
            <v>UNISEX</v>
          </cell>
          <cell r="L139" t="str">
            <v>SHOES - LOW (NON FOOTBALL)</v>
          </cell>
          <cell r="M139" t="str">
            <v>SHOES</v>
          </cell>
          <cell r="N139" t="str">
            <v>FOOTWEAR</v>
          </cell>
          <cell r="O139" t="str">
            <v>640399939000</v>
          </cell>
          <cell r="P139" t="str">
            <v>Italy</v>
          </cell>
          <cell r="Q139" t="str">
            <v>LEATHER / RUBBER</v>
          </cell>
          <cell r="R139" t="str">
            <v>Out of stock</v>
          </cell>
        </row>
        <row r="140">
          <cell r="C140">
            <v>33554008</v>
          </cell>
          <cell r="D140" t="str">
            <v>ADIDAS</v>
          </cell>
          <cell r="E140" t="str">
            <v>4066748007929</v>
          </cell>
          <cell r="F140" t="str">
            <v>HP6780</v>
          </cell>
          <cell r="G140" t="str">
            <v>HP6780-7</v>
          </cell>
          <cell r="H140" t="str">
            <v>STAN SMITH</v>
          </cell>
          <cell r="I140" t="str">
            <v>CBLACK/CBLACK/CBLACK</v>
          </cell>
          <cell r="J140">
            <v>7</v>
          </cell>
          <cell r="K140" t="str">
            <v>UNISEX</v>
          </cell>
          <cell r="L140" t="str">
            <v>SHOES - LOW (NON FOOTBALL)</v>
          </cell>
          <cell r="M140" t="str">
            <v>SHOES</v>
          </cell>
          <cell r="N140" t="str">
            <v>FOOTWEAR</v>
          </cell>
          <cell r="O140" t="str">
            <v>640399939000</v>
          </cell>
          <cell r="P140" t="str">
            <v>Italy</v>
          </cell>
          <cell r="Q140" t="str">
            <v>LEATHER / RUBBER</v>
          </cell>
          <cell r="R140" t="str">
            <v>Out of stock</v>
          </cell>
        </row>
        <row r="141">
          <cell r="C141">
            <v>33554010</v>
          </cell>
          <cell r="D141" t="str">
            <v>ADIDAS</v>
          </cell>
          <cell r="E141" t="str">
            <v>4066748007929</v>
          </cell>
          <cell r="F141" t="str">
            <v>HP6780</v>
          </cell>
          <cell r="G141" t="str">
            <v>HP6780-7</v>
          </cell>
          <cell r="H141" t="str">
            <v>STAN SMITH</v>
          </cell>
          <cell r="I141" t="str">
            <v>CBLACK/CBLACK/CBLACK</v>
          </cell>
          <cell r="J141">
            <v>7</v>
          </cell>
          <cell r="K141" t="str">
            <v>UNISEX</v>
          </cell>
          <cell r="L141" t="str">
            <v>SHOES - LOW (NON FOOTBALL)</v>
          </cell>
          <cell r="M141" t="str">
            <v>SHOES</v>
          </cell>
          <cell r="N141" t="str">
            <v>FOOTWEAR</v>
          </cell>
          <cell r="O141" t="str">
            <v>640399939000</v>
          </cell>
          <cell r="P141" t="str">
            <v>Italy</v>
          </cell>
          <cell r="Q141" t="str">
            <v>LEATHER / RUBBER</v>
          </cell>
          <cell r="R141" t="str">
            <v>Out of stock</v>
          </cell>
        </row>
        <row r="142">
          <cell r="C142">
            <v>33554011</v>
          </cell>
          <cell r="D142" t="str">
            <v>ADIDAS</v>
          </cell>
          <cell r="E142" t="str">
            <v>4066748007844</v>
          </cell>
          <cell r="F142" t="str">
            <v>HP6780</v>
          </cell>
          <cell r="G142" t="str">
            <v>HP6780-6</v>
          </cell>
          <cell r="H142" t="str">
            <v>STAN SMITH</v>
          </cell>
          <cell r="I142" t="str">
            <v>CBLACK/CBLACK/CBLACK</v>
          </cell>
          <cell r="J142">
            <v>6</v>
          </cell>
          <cell r="K142" t="str">
            <v>UNISEX</v>
          </cell>
          <cell r="L142" t="str">
            <v>SHOES - LOW (NON FOOTBALL)</v>
          </cell>
          <cell r="M142" t="str">
            <v>SHOES</v>
          </cell>
          <cell r="N142" t="str">
            <v>FOOTWEAR</v>
          </cell>
          <cell r="O142" t="str">
            <v>640399939000</v>
          </cell>
          <cell r="P142" t="str">
            <v>Italy</v>
          </cell>
          <cell r="Q142" t="str">
            <v>LEATHER / RUBBER</v>
          </cell>
          <cell r="R142" t="str">
            <v>Out of stock</v>
          </cell>
        </row>
        <row r="143">
          <cell r="C143">
            <v>33554013</v>
          </cell>
          <cell r="D143" t="str">
            <v>ADIDAS</v>
          </cell>
          <cell r="E143" t="str">
            <v>4066748007929</v>
          </cell>
          <cell r="F143" t="str">
            <v>HP6780</v>
          </cell>
          <cell r="G143" t="str">
            <v>HP6780-7</v>
          </cell>
          <cell r="H143" t="str">
            <v>STAN SMITH</v>
          </cell>
          <cell r="I143" t="str">
            <v>CBLACK/CBLACK/CBLACK</v>
          </cell>
          <cell r="J143">
            <v>7</v>
          </cell>
          <cell r="K143" t="str">
            <v>UNISEX</v>
          </cell>
          <cell r="L143" t="str">
            <v>SHOES - LOW (NON FOOTBALL)</v>
          </cell>
          <cell r="M143" t="str">
            <v>SHOES</v>
          </cell>
          <cell r="N143" t="str">
            <v>FOOTWEAR</v>
          </cell>
          <cell r="O143" t="str">
            <v>640399939000</v>
          </cell>
          <cell r="P143" t="str">
            <v>Italy</v>
          </cell>
          <cell r="Q143" t="str">
            <v>LEATHER / RUBBER</v>
          </cell>
          <cell r="R143" t="str">
            <v>Out of stock</v>
          </cell>
        </row>
        <row r="144">
          <cell r="C144">
            <v>33554014</v>
          </cell>
          <cell r="D144" t="str">
            <v>ADIDAS</v>
          </cell>
          <cell r="E144" t="str">
            <v>4066748007844</v>
          </cell>
          <cell r="F144" t="str">
            <v>HP6780</v>
          </cell>
          <cell r="G144" t="str">
            <v>HP6780-6</v>
          </cell>
          <cell r="H144" t="str">
            <v>STAN SMITH</v>
          </cell>
          <cell r="I144" t="str">
            <v>CBLACK/CBLACK/CBLACK</v>
          </cell>
          <cell r="J144">
            <v>6</v>
          </cell>
          <cell r="K144" t="str">
            <v>UNISEX</v>
          </cell>
          <cell r="L144" t="str">
            <v>SHOES - LOW (NON FOOTBALL)</v>
          </cell>
          <cell r="M144" t="str">
            <v>SHOES</v>
          </cell>
          <cell r="N144" t="str">
            <v>FOOTWEAR</v>
          </cell>
          <cell r="O144" t="str">
            <v>640399939000</v>
          </cell>
          <cell r="P144" t="str">
            <v>Italy</v>
          </cell>
          <cell r="Q144" t="str">
            <v>LEATHER / RUBBER</v>
          </cell>
          <cell r="R144" t="str">
            <v>Out of stock</v>
          </cell>
        </row>
        <row r="145">
          <cell r="C145">
            <v>33554016</v>
          </cell>
          <cell r="D145" t="str">
            <v>ADIDAS</v>
          </cell>
          <cell r="E145" t="str">
            <v>4066748007929</v>
          </cell>
          <cell r="F145" t="str">
            <v>HP6780</v>
          </cell>
          <cell r="G145" t="str">
            <v>HP6780-7</v>
          </cell>
          <cell r="H145" t="str">
            <v>STAN SMITH</v>
          </cell>
          <cell r="I145" t="str">
            <v>CBLACK/CBLACK/CBLACK</v>
          </cell>
          <cell r="J145">
            <v>7</v>
          </cell>
          <cell r="K145" t="str">
            <v>UNISEX</v>
          </cell>
          <cell r="L145" t="str">
            <v>SHOES - LOW (NON FOOTBALL)</v>
          </cell>
          <cell r="M145" t="str">
            <v>SHOES</v>
          </cell>
          <cell r="N145" t="str">
            <v>FOOTWEAR</v>
          </cell>
          <cell r="O145" t="str">
            <v>640399939000</v>
          </cell>
          <cell r="P145" t="str">
            <v>Italy</v>
          </cell>
          <cell r="Q145" t="str">
            <v>LEATHER / RUBBER</v>
          </cell>
          <cell r="R145" t="str">
            <v>Out of stock</v>
          </cell>
        </row>
        <row r="146">
          <cell r="C146">
            <v>33554017</v>
          </cell>
          <cell r="D146" t="str">
            <v>ADIDAS</v>
          </cell>
          <cell r="E146" t="str">
            <v>4066748007844</v>
          </cell>
          <cell r="F146" t="str">
            <v>HP6780</v>
          </cell>
          <cell r="G146" t="str">
            <v>HP6780-6</v>
          </cell>
          <cell r="H146" t="str">
            <v>STAN SMITH</v>
          </cell>
          <cell r="I146" t="str">
            <v>CBLACK/CBLACK/CBLACK</v>
          </cell>
          <cell r="J146">
            <v>6</v>
          </cell>
          <cell r="K146" t="str">
            <v>UNISEX</v>
          </cell>
          <cell r="L146" t="str">
            <v>SHOES - LOW (NON FOOTBALL)</v>
          </cell>
          <cell r="M146" t="str">
            <v>SHOES</v>
          </cell>
          <cell r="N146" t="str">
            <v>FOOTWEAR</v>
          </cell>
          <cell r="O146" t="str">
            <v>640399939000</v>
          </cell>
          <cell r="P146" t="str">
            <v>Italy</v>
          </cell>
          <cell r="Q146" t="str">
            <v>LEATHER / RUBBER</v>
          </cell>
          <cell r="R146" t="str">
            <v>Out of stock</v>
          </cell>
        </row>
        <row r="147">
          <cell r="C147">
            <v>33554019</v>
          </cell>
          <cell r="D147" t="str">
            <v>ADIDAS</v>
          </cell>
          <cell r="E147" t="str">
            <v>4066748007929</v>
          </cell>
          <cell r="F147" t="str">
            <v>HP6780</v>
          </cell>
          <cell r="G147" t="str">
            <v>HP6780-7</v>
          </cell>
          <cell r="H147" t="str">
            <v>STAN SMITH</v>
          </cell>
          <cell r="I147" t="str">
            <v>CBLACK/CBLACK/CBLACK</v>
          </cell>
          <cell r="J147">
            <v>7</v>
          </cell>
          <cell r="K147" t="str">
            <v>UNISEX</v>
          </cell>
          <cell r="L147" t="str">
            <v>SHOES - LOW (NON FOOTBALL)</v>
          </cell>
          <cell r="M147" t="str">
            <v>SHOES</v>
          </cell>
          <cell r="N147" t="str">
            <v>FOOTWEAR</v>
          </cell>
          <cell r="O147" t="str">
            <v>640399939000</v>
          </cell>
          <cell r="P147" t="str">
            <v>Italy</v>
          </cell>
          <cell r="Q147" t="str">
            <v>LEATHER / RUBBER</v>
          </cell>
          <cell r="R147" t="str">
            <v>Out of stock</v>
          </cell>
        </row>
        <row r="148">
          <cell r="C148">
            <v>33554020</v>
          </cell>
          <cell r="D148" t="str">
            <v>ADIDAS</v>
          </cell>
          <cell r="E148" t="str">
            <v>4066748007844</v>
          </cell>
          <cell r="F148" t="str">
            <v>HP6780</v>
          </cell>
          <cell r="G148" t="str">
            <v>HP6780-6</v>
          </cell>
          <cell r="H148" t="str">
            <v>STAN SMITH</v>
          </cell>
          <cell r="I148" t="str">
            <v>CBLACK/CBLACK/CBLACK</v>
          </cell>
          <cell r="J148">
            <v>6</v>
          </cell>
          <cell r="K148" t="str">
            <v>UNISEX</v>
          </cell>
          <cell r="L148" t="str">
            <v>SHOES - LOW (NON FOOTBALL)</v>
          </cell>
          <cell r="M148" t="str">
            <v>SHOES</v>
          </cell>
          <cell r="N148" t="str">
            <v>FOOTWEAR</v>
          </cell>
          <cell r="O148" t="str">
            <v>640399939000</v>
          </cell>
          <cell r="P148" t="str">
            <v>Italy</v>
          </cell>
          <cell r="Q148" t="str">
            <v>LEATHER / RUBBER</v>
          </cell>
          <cell r="R148" t="str">
            <v>Out of stock</v>
          </cell>
        </row>
        <row r="149">
          <cell r="C149">
            <v>33554022</v>
          </cell>
          <cell r="D149" t="str">
            <v>ADIDAS</v>
          </cell>
          <cell r="E149" t="str">
            <v>4066748007929</v>
          </cell>
          <cell r="F149" t="str">
            <v>HP6780</v>
          </cell>
          <cell r="G149" t="str">
            <v>HP6780-7</v>
          </cell>
          <cell r="H149" t="str">
            <v>STAN SMITH</v>
          </cell>
          <cell r="I149" t="str">
            <v>CBLACK/CBLACK/CBLACK</v>
          </cell>
          <cell r="J149">
            <v>7</v>
          </cell>
          <cell r="K149" t="str">
            <v>UNISEX</v>
          </cell>
          <cell r="L149" t="str">
            <v>SHOES - LOW (NON FOOTBALL)</v>
          </cell>
          <cell r="M149" t="str">
            <v>SHOES</v>
          </cell>
          <cell r="N149" t="str">
            <v>FOOTWEAR</v>
          </cell>
          <cell r="O149" t="str">
            <v>640399939000</v>
          </cell>
          <cell r="P149" t="str">
            <v>Italy</v>
          </cell>
          <cell r="Q149" t="str">
            <v>LEATHER / RUBBER</v>
          </cell>
          <cell r="R149" t="str">
            <v>Out of stock</v>
          </cell>
        </row>
        <row r="150">
          <cell r="C150">
            <v>33554023</v>
          </cell>
          <cell r="D150" t="str">
            <v>ADIDAS</v>
          </cell>
          <cell r="E150" t="str">
            <v>4066748007844</v>
          </cell>
          <cell r="F150" t="str">
            <v>HP6780</v>
          </cell>
          <cell r="G150" t="str">
            <v>HP6780-6</v>
          </cell>
          <cell r="H150" t="str">
            <v>STAN SMITH</v>
          </cell>
          <cell r="I150" t="str">
            <v>CBLACK/CBLACK/CBLACK</v>
          </cell>
          <cell r="J150">
            <v>6</v>
          </cell>
          <cell r="K150" t="str">
            <v>UNISEX</v>
          </cell>
          <cell r="L150" t="str">
            <v>SHOES - LOW (NON FOOTBALL)</v>
          </cell>
          <cell r="M150" t="str">
            <v>SHOES</v>
          </cell>
          <cell r="N150" t="str">
            <v>FOOTWEAR</v>
          </cell>
          <cell r="O150" t="str">
            <v>640399939000</v>
          </cell>
          <cell r="P150" t="str">
            <v>Italy</v>
          </cell>
          <cell r="Q150" t="str">
            <v>LEATHER / RUBBER</v>
          </cell>
          <cell r="R150" t="str">
            <v>Out of stock</v>
          </cell>
        </row>
        <row r="151">
          <cell r="C151">
            <v>33554025</v>
          </cell>
          <cell r="D151" t="str">
            <v>ADIDAS</v>
          </cell>
          <cell r="E151" t="str">
            <v>4066748007929</v>
          </cell>
          <cell r="F151" t="str">
            <v>HP6780</v>
          </cell>
          <cell r="G151" t="str">
            <v>HP6780-7</v>
          </cell>
          <cell r="H151" t="str">
            <v>STAN SMITH</v>
          </cell>
          <cell r="I151" t="str">
            <v>CBLACK/CBLACK/CBLACK</v>
          </cell>
          <cell r="J151">
            <v>7</v>
          </cell>
          <cell r="K151" t="str">
            <v>UNISEX</v>
          </cell>
          <cell r="L151" t="str">
            <v>SHOES - LOW (NON FOOTBALL)</v>
          </cell>
          <cell r="M151" t="str">
            <v>SHOES</v>
          </cell>
          <cell r="N151" t="str">
            <v>FOOTWEAR</v>
          </cell>
          <cell r="O151" t="str">
            <v>640399939000</v>
          </cell>
          <cell r="P151" t="str">
            <v>Italy</v>
          </cell>
          <cell r="Q151" t="str">
            <v>LEATHER / RUBBER</v>
          </cell>
          <cell r="R151" t="str">
            <v>Out of stock</v>
          </cell>
        </row>
        <row r="152">
          <cell r="C152">
            <v>33554026</v>
          </cell>
          <cell r="D152" t="str">
            <v>ADIDAS</v>
          </cell>
          <cell r="E152" t="str">
            <v>4066748007844</v>
          </cell>
          <cell r="F152" t="str">
            <v>HP6780</v>
          </cell>
          <cell r="G152" t="str">
            <v>HP6780-6</v>
          </cell>
          <cell r="H152" t="str">
            <v>STAN SMITH</v>
          </cell>
          <cell r="I152" t="str">
            <v>CBLACK/CBLACK/CBLACK</v>
          </cell>
          <cell r="J152">
            <v>6</v>
          </cell>
          <cell r="K152" t="str">
            <v>UNISEX</v>
          </cell>
          <cell r="L152" t="str">
            <v>SHOES - LOW (NON FOOTBALL)</v>
          </cell>
          <cell r="M152" t="str">
            <v>SHOES</v>
          </cell>
          <cell r="N152" t="str">
            <v>FOOTWEAR</v>
          </cell>
          <cell r="O152" t="str">
            <v>640399939000</v>
          </cell>
          <cell r="P152" t="str">
            <v>Italy</v>
          </cell>
          <cell r="Q152" t="str">
            <v>LEATHER / RUBBER</v>
          </cell>
          <cell r="R152" t="str">
            <v>Out of stock</v>
          </cell>
        </row>
        <row r="153">
          <cell r="C153">
            <v>33554028</v>
          </cell>
          <cell r="D153" t="str">
            <v>ADIDAS</v>
          </cell>
          <cell r="E153" t="str">
            <v>4066748007929</v>
          </cell>
          <cell r="F153" t="str">
            <v>HP6780</v>
          </cell>
          <cell r="G153" t="str">
            <v>HP6780-7</v>
          </cell>
          <cell r="H153" t="str">
            <v>STAN SMITH</v>
          </cell>
          <cell r="I153" t="str">
            <v>CBLACK/CBLACK/CBLACK</v>
          </cell>
          <cell r="J153">
            <v>7</v>
          </cell>
          <cell r="K153" t="str">
            <v>UNISEX</v>
          </cell>
          <cell r="L153" t="str">
            <v>SHOES - LOW (NON FOOTBALL)</v>
          </cell>
          <cell r="M153" t="str">
            <v>SHOES</v>
          </cell>
          <cell r="N153" t="str">
            <v>FOOTWEAR</v>
          </cell>
          <cell r="O153" t="str">
            <v>640399939000</v>
          </cell>
          <cell r="P153" t="str">
            <v>Italy</v>
          </cell>
          <cell r="Q153" t="str">
            <v>LEATHER / RUBBER</v>
          </cell>
          <cell r="R153" t="str">
            <v>Out of stock</v>
          </cell>
        </row>
        <row r="154">
          <cell r="C154">
            <v>33554029</v>
          </cell>
          <cell r="D154" t="str">
            <v>ADIDAS</v>
          </cell>
          <cell r="E154" t="str">
            <v>4066748007844</v>
          </cell>
          <cell r="F154" t="str">
            <v>HP6780</v>
          </cell>
          <cell r="G154" t="str">
            <v>HP6780-6</v>
          </cell>
          <cell r="H154" t="str">
            <v>STAN SMITH</v>
          </cell>
          <cell r="I154" t="str">
            <v>CBLACK/CBLACK/CBLACK</v>
          </cell>
          <cell r="J154">
            <v>6</v>
          </cell>
          <cell r="K154" t="str">
            <v>UNISEX</v>
          </cell>
          <cell r="L154" t="str">
            <v>SHOES - LOW (NON FOOTBALL)</v>
          </cell>
          <cell r="M154" t="str">
            <v>SHOES</v>
          </cell>
          <cell r="N154" t="str">
            <v>FOOTWEAR</v>
          </cell>
          <cell r="O154" t="str">
            <v>640399939000</v>
          </cell>
          <cell r="P154" t="str">
            <v>Italy</v>
          </cell>
          <cell r="Q154" t="str">
            <v>LEATHER / RUBBER</v>
          </cell>
          <cell r="R154" t="str">
            <v>Out of stock</v>
          </cell>
        </row>
        <row r="155">
          <cell r="C155">
            <v>33554031</v>
          </cell>
          <cell r="D155" t="str">
            <v>ADIDAS</v>
          </cell>
          <cell r="E155" t="str">
            <v>4066748007929</v>
          </cell>
          <cell r="F155" t="str">
            <v>HP6780</v>
          </cell>
          <cell r="G155" t="str">
            <v>HP6780-7</v>
          </cell>
          <cell r="H155" t="str">
            <v>STAN SMITH</v>
          </cell>
          <cell r="I155" t="str">
            <v>CBLACK/CBLACK/CBLACK</v>
          </cell>
          <cell r="J155">
            <v>7</v>
          </cell>
          <cell r="K155" t="str">
            <v>UNISEX</v>
          </cell>
          <cell r="L155" t="str">
            <v>SHOES - LOW (NON FOOTBALL)</v>
          </cell>
          <cell r="M155" t="str">
            <v>SHOES</v>
          </cell>
          <cell r="N155" t="str">
            <v>FOOTWEAR</v>
          </cell>
          <cell r="O155" t="str">
            <v>640399939000</v>
          </cell>
          <cell r="P155" t="str">
            <v>Italy</v>
          </cell>
          <cell r="Q155" t="str">
            <v>LEATHER / RUBBER</v>
          </cell>
          <cell r="R155" t="str">
            <v>Out of stock</v>
          </cell>
        </row>
        <row r="156">
          <cell r="C156">
            <v>33554249</v>
          </cell>
          <cell r="D156" t="str">
            <v>ADIDAS</v>
          </cell>
          <cell r="E156" t="str">
            <v>4066755267682</v>
          </cell>
          <cell r="F156" t="str">
            <v>ID7564</v>
          </cell>
          <cell r="G156" t="str">
            <v>ID7564-11</v>
          </cell>
          <cell r="H156" t="str">
            <v>STAN SMITH</v>
          </cell>
          <cell r="I156" t="str">
            <v>CWHITE/CWHITE/GREEN</v>
          </cell>
          <cell r="J156">
            <v>11</v>
          </cell>
          <cell r="K156" t="str">
            <v>UNISEX</v>
          </cell>
          <cell r="L156" t="str">
            <v>SHOES - LOW (NON FOOTBALL)</v>
          </cell>
          <cell r="M156" t="str">
            <v>SHOES</v>
          </cell>
          <cell r="N156" t="str">
            <v>FOOTWEAR</v>
          </cell>
          <cell r="O156" t="str">
            <v>640399939000</v>
          </cell>
          <cell r="P156" t="str">
            <v>Italy</v>
          </cell>
          <cell r="Q156" t="str">
            <v>LEATHER / RUBBER</v>
          </cell>
          <cell r="R156" t="str">
            <v>Out of stock</v>
          </cell>
        </row>
        <row r="157">
          <cell r="C157">
            <v>33554252</v>
          </cell>
          <cell r="D157" t="str">
            <v>ADIDAS</v>
          </cell>
          <cell r="E157" t="str">
            <v>4066755264049</v>
          </cell>
          <cell r="F157" t="str">
            <v>ID7564</v>
          </cell>
          <cell r="G157" t="str">
            <v>ID7564-6</v>
          </cell>
          <cell r="H157" t="str">
            <v>STAN SMITH</v>
          </cell>
          <cell r="I157" t="str">
            <v>CWHITE/CWHITE/GREEN</v>
          </cell>
          <cell r="J157">
            <v>6</v>
          </cell>
          <cell r="K157" t="str">
            <v>UNISEX</v>
          </cell>
          <cell r="L157" t="str">
            <v>SHOES - LOW (NON FOOTBALL)</v>
          </cell>
          <cell r="M157" t="str">
            <v>SHOES</v>
          </cell>
          <cell r="N157" t="str">
            <v>FOOTWEAR</v>
          </cell>
          <cell r="O157" t="str">
            <v>640399939000</v>
          </cell>
          <cell r="P157" t="str">
            <v>Italy</v>
          </cell>
          <cell r="Q157" t="str">
            <v>LEATHER / RUBBER</v>
          </cell>
          <cell r="R157" t="str">
            <v>Out of stock</v>
          </cell>
        </row>
        <row r="158">
          <cell r="C158">
            <v>33554255</v>
          </cell>
          <cell r="D158" t="str">
            <v>ADIDAS</v>
          </cell>
          <cell r="E158" t="str">
            <v>4066755267675</v>
          </cell>
          <cell r="F158" t="str">
            <v>ID7564</v>
          </cell>
          <cell r="G158" t="str">
            <v>ID7564-10</v>
          </cell>
          <cell r="H158" t="str">
            <v>STAN SMITH</v>
          </cell>
          <cell r="I158" t="str">
            <v>CWHITE/CWHITE/GREEN</v>
          </cell>
          <cell r="J158">
            <v>10</v>
          </cell>
          <cell r="K158" t="str">
            <v>UNISEX</v>
          </cell>
          <cell r="L158" t="str">
            <v>SHOES - LOW (NON FOOTBALL)</v>
          </cell>
          <cell r="M158" t="str">
            <v>SHOES</v>
          </cell>
          <cell r="N158" t="str">
            <v>FOOTWEAR</v>
          </cell>
          <cell r="O158" t="str">
            <v>640399939000</v>
          </cell>
          <cell r="P158" t="str">
            <v>Italy</v>
          </cell>
          <cell r="Q158" t="str">
            <v>LEATHER / RUBBER</v>
          </cell>
          <cell r="R158" t="str">
            <v>Out of stock</v>
          </cell>
        </row>
        <row r="159">
          <cell r="C159">
            <v>33554258</v>
          </cell>
          <cell r="D159" t="str">
            <v>ADIDAS</v>
          </cell>
          <cell r="E159" t="str">
            <v>4066755267675</v>
          </cell>
          <cell r="F159" t="str">
            <v>ID7564</v>
          </cell>
          <cell r="G159" t="str">
            <v>ID7564-10</v>
          </cell>
          <cell r="H159" t="str">
            <v>STAN SMITH</v>
          </cell>
          <cell r="I159" t="str">
            <v>CWHITE/CWHITE/GREEN</v>
          </cell>
          <cell r="J159">
            <v>10</v>
          </cell>
          <cell r="K159" t="str">
            <v>UNISEX</v>
          </cell>
          <cell r="L159" t="str">
            <v>SHOES - LOW (NON FOOTBALL)</v>
          </cell>
          <cell r="M159" t="str">
            <v>SHOES</v>
          </cell>
          <cell r="N159" t="str">
            <v>FOOTWEAR</v>
          </cell>
          <cell r="O159" t="str">
            <v>640399939000</v>
          </cell>
          <cell r="P159" t="str">
            <v>Italy</v>
          </cell>
          <cell r="Q159" t="str">
            <v>LEATHER / RUBBER</v>
          </cell>
          <cell r="R159" t="str">
            <v>Out of stock</v>
          </cell>
        </row>
        <row r="160">
          <cell r="C160">
            <v>33554261</v>
          </cell>
          <cell r="D160" t="str">
            <v>ADIDAS</v>
          </cell>
          <cell r="E160" t="str">
            <v>4066755264032</v>
          </cell>
          <cell r="F160" t="str">
            <v>ID7564</v>
          </cell>
          <cell r="G160" t="str">
            <v>ID7564-7</v>
          </cell>
          <cell r="H160" t="str">
            <v>STAN SMITH</v>
          </cell>
          <cell r="I160" t="str">
            <v>CWHITE/CWHITE/GREEN</v>
          </cell>
          <cell r="J160">
            <v>7</v>
          </cell>
          <cell r="K160" t="str">
            <v>UNISEX</v>
          </cell>
          <cell r="L160" t="str">
            <v>SHOES - LOW (NON FOOTBALL)</v>
          </cell>
          <cell r="M160" t="str">
            <v>SHOES</v>
          </cell>
          <cell r="N160" t="str">
            <v>FOOTWEAR</v>
          </cell>
          <cell r="O160" t="str">
            <v>640399939000</v>
          </cell>
          <cell r="P160" t="str">
            <v>Italy</v>
          </cell>
          <cell r="Q160" t="str">
            <v>LEATHER / RUBBER</v>
          </cell>
          <cell r="R160" t="str">
            <v>Out of stock</v>
          </cell>
        </row>
        <row r="161">
          <cell r="C161">
            <v>33554264</v>
          </cell>
          <cell r="D161" t="str">
            <v>ADIDAS</v>
          </cell>
          <cell r="E161" t="str">
            <v>4066755264056</v>
          </cell>
          <cell r="F161" t="str">
            <v>ID7564</v>
          </cell>
          <cell r="G161" t="str">
            <v>ID7564-5</v>
          </cell>
          <cell r="H161" t="str">
            <v>STAN SMITH</v>
          </cell>
          <cell r="I161" t="str">
            <v>CWHITE/CWHITE/GREEN</v>
          </cell>
          <cell r="J161">
            <v>5</v>
          </cell>
          <cell r="K161" t="str">
            <v>UNISEX</v>
          </cell>
          <cell r="L161" t="str">
            <v>SHOES - LOW (NON FOOTBALL)</v>
          </cell>
          <cell r="M161" t="str">
            <v>SHOES</v>
          </cell>
          <cell r="N161" t="str">
            <v>FOOTWEAR</v>
          </cell>
          <cell r="O161" t="str">
            <v>640399939000</v>
          </cell>
          <cell r="P161" t="str">
            <v>Italy</v>
          </cell>
          <cell r="Q161" t="str">
            <v>LEATHER / RUBBER</v>
          </cell>
          <cell r="R161" t="str">
            <v>Out of stock</v>
          </cell>
        </row>
        <row r="162">
          <cell r="C162">
            <v>33554267</v>
          </cell>
          <cell r="D162" t="str">
            <v>ADIDAS</v>
          </cell>
          <cell r="E162" t="str">
            <v>4066755267682</v>
          </cell>
          <cell r="F162" t="str">
            <v>ID7564</v>
          </cell>
          <cell r="G162" t="str">
            <v>ID7564-11</v>
          </cell>
          <cell r="H162" t="str">
            <v>STAN SMITH</v>
          </cell>
          <cell r="I162" t="str">
            <v>CWHITE/CWHITE/GREEN</v>
          </cell>
          <cell r="J162">
            <v>11</v>
          </cell>
          <cell r="K162" t="str">
            <v>UNISEX</v>
          </cell>
          <cell r="L162" t="str">
            <v>SHOES - LOW (NON FOOTBALL)</v>
          </cell>
          <cell r="M162" t="str">
            <v>SHOES</v>
          </cell>
          <cell r="N162" t="str">
            <v>FOOTWEAR</v>
          </cell>
          <cell r="O162" t="str">
            <v>640399939000</v>
          </cell>
          <cell r="P162" t="str">
            <v>Italy</v>
          </cell>
          <cell r="Q162" t="str">
            <v>LEATHER / RUBBER</v>
          </cell>
          <cell r="R162" t="str">
            <v>Out of stock</v>
          </cell>
        </row>
        <row r="163">
          <cell r="C163">
            <v>33554269</v>
          </cell>
          <cell r="D163" t="str">
            <v>ADIDAS</v>
          </cell>
          <cell r="E163" t="str">
            <v>4066755267705</v>
          </cell>
          <cell r="F163" t="str">
            <v>ID7564</v>
          </cell>
          <cell r="G163" t="str">
            <v>ID7564-9</v>
          </cell>
          <cell r="H163" t="str">
            <v>STAN SMITH</v>
          </cell>
          <cell r="I163" t="str">
            <v>CWHITE/CWHITE/GREEN</v>
          </cell>
          <cell r="J163">
            <v>9</v>
          </cell>
          <cell r="K163" t="str">
            <v>UNISEX</v>
          </cell>
          <cell r="L163" t="str">
            <v>SHOES - LOW (NON FOOTBALL)</v>
          </cell>
          <cell r="M163" t="str">
            <v>SHOES</v>
          </cell>
          <cell r="N163" t="str">
            <v>FOOTWEAR</v>
          </cell>
          <cell r="O163" t="str">
            <v>640399939000</v>
          </cell>
          <cell r="P163" t="str">
            <v>Italy</v>
          </cell>
          <cell r="Q163" t="str">
            <v>LEATHER / RUBBER</v>
          </cell>
          <cell r="R163" t="str">
            <v>Out of stock</v>
          </cell>
        </row>
        <row r="164">
          <cell r="C164">
            <v>33554270</v>
          </cell>
          <cell r="D164" t="str">
            <v>ADIDAS</v>
          </cell>
          <cell r="E164" t="str">
            <v>4066755267699</v>
          </cell>
          <cell r="F164" t="str">
            <v>ID7564</v>
          </cell>
          <cell r="G164" t="str">
            <v>ID7564-12</v>
          </cell>
          <cell r="H164" t="str">
            <v>STAN SMITH</v>
          </cell>
          <cell r="I164" t="str">
            <v>CWHITE/CWHITE/GREEN</v>
          </cell>
          <cell r="J164">
            <v>12</v>
          </cell>
          <cell r="K164" t="str">
            <v>UNISEX</v>
          </cell>
          <cell r="L164" t="str">
            <v>SHOES - LOW (NON FOOTBALL)</v>
          </cell>
          <cell r="M164" t="str">
            <v>SHOES</v>
          </cell>
          <cell r="N164" t="str">
            <v>FOOTWEAR</v>
          </cell>
          <cell r="O164" t="str">
            <v>640399939000</v>
          </cell>
          <cell r="P164" t="str">
            <v>Italy</v>
          </cell>
          <cell r="Q164" t="str">
            <v>LEATHER / RUBBER</v>
          </cell>
          <cell r="R164" t="str">
            <v>Out of stock</v>
          </cell>
        </row>
        <row r="165">
          <cell r="C165">
            <v>33554272</v>
          </cell>
          <cell r="D165" t="str">
            <v>ADIDAS</v>
          </cell>
          <cell r="E165" t="str">
            <v>4066755267675</v>
          </cell>
          <cell r="F165" t="str">
            <v>ID7564</v>
          </cell>
          <cell r="G165" t="str">
            <v>ID7564-10</v>
          </cell>
          <cell r="H165" t="str">
            <v>STAN SMITH</v>
          </cell>
          <cell r="I165" t="str">
            <v>CWHITE/CWHITE/GREEN</v>
          </cell>
          <cell r="J165">
            <v>10</v>
          </cell>
          <cell r="K165" t="str">
            <v>UNISEX</v>
          </cell>
          <cell r="L165" t="str">
            <v>SHOES - LOW (NON FOOTBALL)</v>
          </cell>
          <cell r="M165" t="str">
            <v>SHOES</v>
          </cell>
          <cell r="N165" t="str">
            <v>FOOTWEAR</v>
          </cell>
          <cell r="O165" t="str">
            <v>640399939000</v>
          </cell>
          <cell r="P165" t="str">
            <v>Italy</v>
          </cell>
          <cell r="Q165" t="str">
            <v>LEATHER / RUBBER</v>
          </cell>
          <cell r="R165" t="str">
            <v>Out of stock</v>
          </cell>
        </row>
        <row r="166">
          <cell r="C166">
            <v>33554273</v>
          </cell>
          <cell r="D166" t="str">
            <v>ADIDAS</v>
          </cell>
          <cell r="E166" t="str">
            <v>4066755267705</v>
          </cell>
          <cell r="F166" t="str">
            <v>ID7564</v>
          </cell>
          <cell r="G166" t="str">
            <v>ID7564-9</v>
          </cell>
          <cell r="H166" t="str">
            <v>STAN SMITH</v>
          </cell>
          <cell r="I166" t="str">
            <v>CWHITE/CWHITE/GREEN</v>
          </cell>
          <cell r="J166">
            <v>9</v>
          </cell>
          <cell r="K166" t="str">
            <v>UNISEX</v>
          </cell>
          <cell r="L166" t="str">
            <v>SHOES - LOW (NON FOOTBALL)</v>
          </cell>
          <cell r="M166" t="str">
            <v>SHOES</v>
          </cell>
          <cell r="N166" t="str">
            <v>FOOTWEAR</v>
          </cell>
          <cell r="O166" t="str">
            <v>640399939000</v>
          </cell>
          <cell r="P166" t="str">
            <v>Italy</v>
          </cell>
          <cell r="Q166" t="str">
            <v>LEATHER / RUBBER</v>
          </cell>
          <cell r="R166" t="str">
            <v>Out of stock</v>
          </cell>
        </row>
        <row r="167">
          <cell r="C167">
            <v>33554274</v>
          </cell>
          <cell r="D167" t="str">
            <v>ADIDAS</v>
          </cell>
          <cell r="E167" t="str">
            <v>4066755264025</v>
          </cell>
          <cell r="F167" t="str">
            <v>ID7564</v>
          </cell>
          <cell r="G167" t="str">
            <v>ID7564-8</v>
          </cell>
          <cell r="H167" t="str">
            <v>STAN SMITH</v>
          </cell>
          <cell r="I167" t="str">
            <v>CWHITE/CWHITE/GREEN</v>
          </cell>
          <cell r="J167">
            <v>8</v>
          </cell>
          <cell r="K167" t="str">
            <v>UNISEX</v>
          </cell>
          <cell r="L167" t="str">
            <v>SHOES - LOW (NON FOOTBALL)</v>
          </cell>
          <cell r="M167" t="str">
            <v>SHOES</v>
          </cell>
          <cell r="N167" t="str">
            <v>FOOTWEAR</v>
          </cell>
          <cell r="O167" t="str">
            <v>640399939000</v>
          </cell>
          <cell r="P167" t="str">
            <v>Italy</v>
          </cell>
          <cell r="Q167" t="str">
            <v>LEATHER / RUBBER</v>
          </cell>
          <cell r="R167" t="str">
            <v>Out of stock</v>
          </cell>
        </row>
        <row r="168">
          <cell r="C168">
            <v>33554275</v>
          </cell>
          <cell r="D168" t="str">
            <v>ADIDAS</v>
          </cell>
          <cell r="E168" t="str">
            <v>4066755264025</v>
          </cell>
          <cell r="F168" t="str">
            <v>ID7564</v>
          </cell>
          <cell r="G168" t="str">
            <v>ID7564-8</v>
          </cell>
          <cell r="H168" t="str">
            <v>STAN SMITH</v>
          </cell>
          <cell r="I168" t="str">
            <v>CWHITE/CWHITE/GREEN</v>
          </cell>
          <cell r="J168">
            <v>8</v>
          </cell>
          <cell r="K168" t="str">
            <v>UNISEX</v>
          </cell>
          <cell r="L168" t="str">
            <v>SHOES - LOW (NON FOOTBALL)</v>
          </cell>
          <cell r="M168" t="str">
            <v>SHOES</v>
          </cell>
          <cell r="N168" t="str">
            <v>FOOTWEAR</v>
          </cell>
          <cell r="O168" t="str">
            <v>640399939000</v>
          </cell>
          <cell r="P168" t="str">
            <v>Italy</v>
          </cell>
          <cell r="Q168" t="str">
            <v>LEATHER / RUBBER</v>
          </cell>
          <cell r="R168" t="str">
            <v>Out of stock</v>
          </cell>
        </row>
        <row r="169">
          <cell r="C169">
            <v>33554276</v>
          </cell>
          <cell r="D169" t="str">
            <v>ADIDAS</v>
          </cell>
          <cell r="E169" t="str">
            <v>4066755267705</v>
          </cell>
          <cell r="F169" t="str">
            <v>ID7564</v>
          </cell>
          <cell r="G169" t="str">
            <v>ID7564-9</v>
          </cell>
          <cell r="H169" t="str">
            <v>STAN SMITH</v>
          </cell>
          <cell r="I169" t="str">
            <v>CWHITE/CWHITE/GREEN</v>
          </cell>
          <cell r="J169">
            <v>9</v>
          </cell>
          <cell r="K169" t="str">
            <v>UNISEX</v>
          </cell>
          <cell r="L169" t="str">
            <v>SHOES - LOW (NON FOOTBALL)</v>
          </cell>
          <cell r="M169" t="str">
            <v>SHOES</v>
          </cell>
          <cell r="N169" t="str">
            <v>FOOTWEAR</v>
          </cell>
          <cell r="O169" t="str">
            <v>640399939000</v>
          </cell>
          <cell r="P169" t="str">
            <v>Italy</v>
          </cell>
          <cell r="Q169" t="str">
            <v>LEATHER / RUBBER</v>
          </cell>
          <cell r="R169" t="str">
            <v>Out of stock</v>
          </cell>
        </row>
        <row r="170">
          <cell r="C170">
            <v>33554277</v>
          </cell>
          <cell r="D170" t="str">
            <v>ADIDAS</v>
          </cell>
          <cell r="E170" t="str">
            <v>4066755264025</v>
          </cell>
          <cell r="F170" t="str">
            <v>ID7564</v>
          </cell>
          <cell r="G170" t="str">
            <v>ID7564-8</v>
          </cell>
          <cell r="H170" t="str">
            <v>STAN SMITH</v>
          </cell>
          <cell r="I170" t="str">
            <v>CWHITE/CWHITE/GREEN</v>
          </cell>
          <cell r="J170">
            <v>8</v>
          </cell>
          <cell r="K170" t="str">
            <v>UNISEX</v>
          </cell>
          <cell r="L170" t="str">
            <v>SHOES - LOW (NON FOOTBALL)</v>
          </cell>
          <cell r="M170" t="str">
            <v>SHOES</v>
          </cell>
          <cell r="N170" t="str">
            <v>FOOTWEAR</v>
          </cell>
          <cell r="O170" t="str">
            <v>640399939000</v>
          </cell>
          <cell r="P170" t="str">
            <v>Italy</v>
          </cell>
          <cell r="Q170" t="str">
            <v>LEATHER / RUBBER</v>
          </cell>
          <cell r="R170" t="str">
            <v>Out of stock</v>
          </cell>
        </row>
        <row r="171">
          <cell r="C171">
            <v>33554278</v>
          </cell>
          <cell r="D171" t="str">
            <v>ADIDAS</v>
          </cell>
          <cell r="E171" t="str">
            <v>4066755264025</v>
          </cell>
          <cell r="F171" t="str">
            <v>ID7564</v>
          </cell>
          <cell r="G171" t="str">
            <v>ID7564-8</v>
          </cell>
          <cell r="H171" t="str">
            <v>STAN SMITH</v>
          </cell>
          <cell r="I171" t="str">
            <v>CWHITE/CWHITE/GREEN</v>
          </cell>
          <cell r="J171">
            <v>8</v>
          </cell>
          <cell r="K171" t="str">
            <v>UNISEX</v>
          </cell>
          <cell r="L171" t="str">
            <v>SHOES - LOW (NON FOOTBALL)</v>
          </cell>
          <cell r="M171" t="str">
            <v>SHOES</v>
          </cell>
          <cell r="N171" t="str">
            <v>FOOTWEAR</v>
          </cell>
          <cell r="O171" t="str">
            <v>640399939000</v>
          </cell>
          <cell r="P171" t="str">
            <v>Italy</v>
          </cell>
          <cell r="Q171" t="str">
            <v>LEATHER / RUBBER</v>
          </cell>
          <cell r="R171" t="str">
            <v>Out of stock</v>
          </cell>
        </row>
        <row r="172">
          <cell r="C172">
            <v>33554279</v>
          </cell>
          <cell r="D172" t="str">
            <v>ADIDAS</v>
          </cell>
          <cell r="E172" t="str">
            <v>4066755267682</v>
          </cell>
          <cell r="F172" t="str">
            <v>ID7564</v>
          </cell>
          <cell r="G172" t="str">
            <v>ID7564-11</v>
          </cell>
          <cell r="H172" t="str">
            <v>STAN SMITH</v>
          </cell>
          <cell r="I172" t="str">
            <v>CWHITE/CWHITE/GREEN</v>
          </cell>
          <cell r="J172">
            <v>11</v>
          </cell>
          <cell r="K172" t="str">
            <v>UNISEX</v>
          </cell>
          <cell r="L172" t="str">
            <v>SHOES - LOW (NON FOOTBALL)</v>
          </cell>
          <cell r="M172" t="str">
            <v>SHOES</v>
          </cell>
          <cell r="N172" t="str">
            <v>FOOTWEAR</v>
          </cell>
          <cell r="O172" t="str">
            <v>640399939000</v>
          </cell>
          <cell r="P172" t="str">
            <v>Italy</v>
          </cell>
          <cell r="Q172" t="str">
            <v>LEATHER / RUBBER</v>
          </cell>
          <cell r="R172" t="str">
            <v>Out of stock</v>
          </cell>
        </row>
        <row r="173">
          <cell r="C173">
            <v>33554280</v>
          </cell>
          <cell r="D173" t="str">
            <v>ADIDAS</v>
          </cell>
          <cell r="E173" t="str">
            <v>4066755267675</v>
          </cell>
          <cell r="F173" t="str">
            <v>ID7564</v>
          </cell>
          <cell r="G173" t="str">
            <v>ID7564-10</v>
          </cell>
          <cell r="H173" t="str">
            <v>STAN SMITH</v>
          </cell>
          <cell r="I173" t="str">
            <v>CWHITE/CWHITE/GREEN</v>
          </cell>
          <cell r="J173">
            <v>10</v>
          </cell>
          <cell r="K173" t="str">
            <v>UNISEX</v>
          </cell>
          <cell r="L173" t="str">
            <v>SHOES - LOW (NON FOOTBALL)</v>
          </cell>
          <cell r="M173" t="str">
            <v>SHOES</v>
          </cell>
          <cell r="N173" t="str">
            <v>FOOTWEAR</v>
          </cell>
          <cell r="O173" t="str">
            <v>640399939000</v>
          </cell>
          <cell r="P173" t="str">
            <v>Italy</v>
          </cell>
          <cell r="Q173" t="str">
            <v>LEATHER / RUBBER</v>
          </cell>
          <cell r="R173" t="str">
            <v>Out of stock</v>
          </cell>
        </row>
        <row r="174">
          <cell r="C174">
            <v>33554281</v>
          </cell>
          <cell r="D174" t="str">
            <v>ADIDAS</v>
          </cell>
          <cell r="E174" t="str">
            <v>4066755264025</v>
          </cell>
          <cell r="F174" t="str">
            <v>ID7564</v>
          </cell>
          <cell r="G174" t="str">
            <v>ID7564-8</v>
          </cell>
          <cell r="H174" t="str">
            <v>STAN SMITH</v>
          </cell>
          <cell r="I174" t="str">
            <v>CWHITE/CWHITE/GREEN</v>
          </cell>
          <cell r="J174">
            <v>8</v>
          </cell>
          <cell r="K174" t="str">
            <v>UNISEX</v>
          </cell>
          <cell r="L174" t="str">
            <v>SHOES - LOW (NON FOOTBALL)</v>
          </cell>
          <cell r="M174" t="str">
            <v>SHOES</v>
          </cell>
          <cell r="N174" t="str">
            <v>FOOTWEAR</v>
          </cell>
          <cell r="O174" t="str">
            <v>640399939000</v>
          </cell>
          <cell r="P174" t="str">
            <v>Italy</v>
          </cell>
          <cell r="Q174" t="str">
            <v>LEATHER / RUBBER</v>
          </cell>
          <cell r="R174" t="str">
            <v>Out of stock</v>
          </cell>
        </row>
        <row r="175">
          <cell r="C175">
            <v>33554282</v>
          </cell>
          <cell r="D175" t="str">
            <v>ADIDAS</v>
          </cell>
          <cell r="E175" t="str">
            <v>4066755267682</v>
          </cell>
          <cell r="F175" t="str">
            <v>ID7564</v>
          </cell>
          <cell r="G175" t="str">
            <v>ID7564-11</v>
          </cell>
          <cell r="H175" t="str">
            <v>STAN SMITH</v>
          </cell>
          <cell r="I175" t="str">
            <v>CWHITE/CWHITE/GREEN</v>
          </cell>
          <cell r="J175">
            <v>11</v>
          </cell>
          <cell r="K175" t="str">
            <v>UNISEX</v>
          </cell>
          <cell r="L175" t="str">
            <v>SHOES - LOW (NON FOOTBALL)</v>
          </cell>
          <cell r="M175" t="str">
            <v>SHOES</v>
          </cell>
          <cell r="N175" t="str">
            <v>FOOTWEAR</v>
          </cell>
          <cell r="O175" t="str">
            <v>640399939000</v>
          </cell>
          <cell r="P175" t="str">
            <v>Italy</v>
          </cell>
          <cell r="Q175" t="str">
            <v>LEATHER / RUBBER</v>
          </cell>
          <cell r="R175" t="str">
            <v>Out of stock</v>
          </cell>
        </row>
        <row r="176">
          <cell r="C176">
            <v>33554283</v>
          </cell>
          <cell r="D176" t="str">
            <v>ADIDAS</v>
          </cell>
          <cell r="E176" t="str">
            <v>4066755267675</v>
          </cell>
          <cell r="F176" t="str">
            <v>ID7564</v>
          </cell>
          <cell r="G176" t="str">
            <v>ID7564-10</v>
          </cell>
          <cell r="H176" t="str">
            <v>STAN SMITH</v>
          </cell>
          <cell r="I176" t="str">
            <v>CWHITE/CWHITE/GREEN</v>
          </cell>
          <cell r="J176">
            <v>10</v>
          </cell>
          <cell r="K176" t="str">
            <v>UNISEX</v>
          </cell>
          <cell r="L176" t="str">
            <v>SHOES - LOW (NON FOOTBALL)</v>
          </cell>
          <cell r="M176" t="str">
            <v>SHOES</v>
          </cell>
          <cell r="N176" t="str">
            <v>FOOTWEAR</v>
          </cell>
          <cell r="O176" t="str">
            <v>640399939000</v>
          </cell>
          <cell r="P176" t="str">
            <v>Italy</v>
          </cell>
          <cell r="Q176" t="str">
            <v>LEATHER / RUBBER</v>
          </cell>
          <cell r="R176" t="str">
            <v>Out of stock</v>
          </cell>
        </row>
        <row r="177">
          <cell r="C177">
            <v>33554284</v>
          </cell>
          <cell r="D177" t="str">
            <v>ADIDAS</v>
          </cell>
          <cell r="E177" t="str">
            <v>4066755264025</v>
          </cell>
          <cell r="F177" t="str">
            <v>ID7564</v>
          </cell>
          <cell r="G177" t="str">
            <v>ID7564-8</v>
          </cell>
          <cell r="H177" t="str">
            <v>STAN SMITH</v>
          </cell>
          <cell r="I177" t="str">
            <v>CWHITE/CWHITE/GREEN</v>
          </cell>
          <cell r="J177">
            <v>8</v>
          </cell>
          <cell r="K177" t="str">
            <v>UNISEX</v>
          </cell>
          <cell r="L177" t="str">
            <v>SHOES - LOW (NON FOOTBALL)</v>
          </cell>
          <cell r="M177" t="str">
            <v>SHOES</v>
          </cell>
          <cell r="N177" t="str">
            <v>FOOTWEAR</v>
          </cell>
          <cell r="O177" t="str">
            <v>640399939000</v>
          </cell>
          <cell r="P177" t="str">
            <v>Italy</v>
          </cell>
          <cell r="Q177" t="str">
            <v>LEATHER / RUBBER</v>
          </cell>
          <cell r="R177" t="str">
            <v>Out of stock</v>
          </cell>
        </row>
        <row r="178">
          <cell r="C178">
            <v>33554285</v>
          </cell>
          <cell r="D178" t="str">
            <v>ADIDAS</v>
          </cell>
          <cell r="E178" t="str">
            <v>4066755264056</v>
          </cell>
          <cell r="F178" t="str">
            <v>ID7564</v>
          </cell>
          <cell r="G178" t="str">
            <v>ID7564-5</v>
          </cell>
          <cell r="H178" t="str">
            <v>STAN SMITH</v>
          </cell>
          <cell r="I178" t="str">
            <v>CWHITE/CWHITE/GREEN</v>
          </cell>
          <cell r="J178">
            <v>5</v>
          </cell>
          <cell r="K178" t="str">
            <v>UNISEX</v>
          </cell>
          <cell r="L178" t="str">
            <v>SHOES - LOW (NON FOOTBALL)</v>
          </cell>
          <cell r="M178" t="str">
            <v>SHOES</v>
          </cell>
          <cell r="N178" t="str">
            <v>FOOTWEAR</v>
          </cell>
          <cell r="O178" t="str">
            <v>640399939000</v>
          </cell>
          <cell r="P178" t="str">
            <v>Italy</v>
          </cell>
          <cell r="Q178" t="str">
            <v>LEATHER / RUBBER</v>
          </cell>
          <cell r="R178" t="str">
            <v>Out of stock</v>
          </cell>
        </row>
        <row r="179">
          <cell r="C179">
            <v>33554286</v>
          </cell>
          <cell r="D179" t="str">
            <v>ADIDAS</v>
          </cell>
          <cell r="E179" t="str">
            <v>4066755267675</v>
          </cell>
          <cell r="F179" t="str">
            <v>ID7564</v>
          </cell>
          <cell r="G179" t="str">
            <v>ID7564-10</v>
          </cell>
          <cell r="H179" t="str">
            <v>STAN SMITH</v>
          </cell>
          <cell r="I179" t="str">
            <v>CWHITE/CWHITE/GREEN</v>
          </cell>
          <cell r="J179">
            <v>10</v>
          </cell>
          <cell r="K179" t="str">
            <v>UNISEX</v>
          </cell>
          <cell r="L179" t="str">
            <v>SHOES - LOW (NON FOOTBALL)</v>
          </cell>
          <cell r="M179" t="str">
            <v>SHOES</v>
          </cell>
          <cell r="N179" t="str">
            <v>FOOTWEAR</v>
          </cell>
          <cell r="O179" t="str">
            <v>640399939000</v>
          </cell>
          <cell r="P179" t="str">
            <v>Italy</v>
          </cell>
          <cell r="Q179" t="str">
            <v>LEATHER / RUBBER</v>
          </cell>
          <cell r="R179" t="str">
            <v>Out of stock</v>
          </cell>
        </row>
        <row r="180">
          <cell r="C180">
            <v>33554287</v>
          </cell>
          <cell r="D180" t="str">
            <v>ADIDAS</v>
          </cell>
          <cell r="E180" t="str">
            <v>4066755264025</v>
          </cell>
          <cell r="F180" t="str">
            <v>ID7564</v>
          </cell>
          <cell r="G180" t="str">
            <v>ID7564-8</v>
          </cell>
          <cell r="H180" t="str">
            <v>STAN SMITH</v>
          </cell>
          <cell r="I180" t="str">
            <v>CWHITE/CWHITE/GREEN</v>
          </cell>
          <cell r="J180">
            <v>8</v>
          </cell>
          <cell r="K180" t="str">
            <v>UNISEX</v>
          </cell>
          <cell r="L180" t="str">
            <v>SHOES - LOW (NON FOOTBALL)</v>
          </cell>
          <cell r="M180" t="str">
            <v>SHOES</v>
          </cell>
          <cell r="N180" t="str">
            <v>FOOTWEAR</v>
          </cell>
          <cell r="O180" t="str">
            <v>640399939000</v>
          </cell>
          <cell r="P180" t="str">
            <v>Italy</v>
          </cell>
          <cell r="Q180" t="str">
            <v>LEATHER / RUBBER</v>
          </cell>
          <cell r="R180" t="str">
            <v>Out of stock</v>
          </cell>
        </row>
        <row r="181">
          <cell r="C181">
            <v>33554288</v>
          </cell>
          <cell r="D181" t="str">
            <v>ADIDAS</v>
          </cell>
          <cell r="E181" t="str">
            <v>4066755267675</v>
          </cell>
          <cell r="F181" t="str">
            <v>ID7564</v>
          </cell>
          <cell r="G181" t="str">
            <v>ID7564-10</v>
          </cell>
          <cell r="H181" t="str">
            <v>STAN SMITH</v>
          </cell>
          <cell r="I181" t="str">
            <v>CWHITE/CWHITE/GREEN</v>
          </cell>
          <cell r="J181">
            <v>10</v>
          </cell>
          <cell r="K181" t="str">
            <v>UNISEX</v>
          </cell>
          <cell r="L181" t="str">
            <v>SHOES - LOW (NON FOOTBALL)</v>
          </cell>
          <cell r="M181" t="str">
            <v>SHOES</v>
          </cell>
          <cell r="N181" t="str">
            <v>FOOTWEAR</v>
          </cell>
          <cell r="O181" t="str">
            <v>640399939000</v>
          </cell>
          <cell r="P181" t="str">
            <v>Italy</v>
          </cell>
          <cell r="Q181" t="str">
            <v>LEATHER / RUBBER</v>
          </cell>
          <cell r="R181" t="str">
            <v>Out of stock</v>
          </cell>
        </row>
        <row r="182">
          <cell r="C182">
            <v>33554289</v>
          </cell>
          <cell r="D182" t="str">
            <v>ADIDAS</v>
          </cell>
          <cell r="E182" t="str">
            <v>4066755267682</v>
          </cell>
          <cell r="F182" t="str">
            <v>ID7564</v>
          </cell>
          <cell r="G182" t="str">
            <v>ID7564-11</v>
          </cell>
          <cell r="H182" t="str">
            <v>STAN SMITH</v>
          </cell>
          <cell r="I182" t="str">
            <v>CWHITE/CWHITE/GREEN</v>
          </cell>
          <cell r="J182">
            <v>11</v>
          </cell>
          <cell r="K182" t="str">
            <v>UNISEX</v>
          </cell>
          <cell r="L182" t="str">
            <v>SHOES - LOW (NON FOOTBALL)</v>
          </cell>
          <cell r="M182" t="str">
            <v>SHOES</v>
          </cell>
          <cell r="N182" t="str">
            <v>FOOTWEAR</v>
          </cell>
          <cell r="O182" t="str">
            <v>640399939000</v>
          </cell>
          <cell r="P182" t="str">
            <v>Italy</v>
          </cell>
          <cell r="Q182" t="str">
            <v>LEATHER / RUBBER</v>
          </cell>
          <cell r="R182" t="str">
            <v>Out of stock</v>
          </cell>
        </row>
        <row r="183">
          <cell r="C183">
            <v>33554290</v>
          </cell>
          <cell r="D183" t="str">
            <v>ADIDAS</v>
          </cell>
          <cell r="E183" t="str">
            <v>4066755264025</v>
          </cell>
          <cell r="F183" t="str">
            <v>ID7564</v>
          </cell>
          <cell r="G183" t="str">
            <v>ID7564-8</v>
          </cell>
          <cell r="H183" t="str">
            <v>STAN SMITH</v>
          </cell>
          <cell r="I183" t="str">
            <v>CWHITE/CWHITE/GREEN</v>
          </cell>
          <cell r="J183">
            <v>8</v>
          </cell>
          <cell r="K183" t="str">
            <v>UNISEX</v>
          </cell>
          <cell r="L183" t="str">
            <v>SHOES - LOW (NON FOOTBALL)</v>
          </cell>
          <cell r="M183" t="str">
            <v>SHOES</v>
          </cell>
          <cell r="N183" t="str">
            <v>FOOTWEAR</v>
          </cell>
          <cell r="O183" t="str">
            <v>640399939000</v>
          </cell>
          <cell r="P183" t="str">
            <v>Italy</v>
          </cell>
          <cell r="Q183" t="str">
            <v>LEATHER / RUBBER</v>
          </cell>
          <cell r="R183" t="str">
            <v>Out of stock</v>
          </cell>
        </row>
        <row r="184">
          <cell r="C184">
            <v>33554291</v>
          </cell>
          <cell r="D184" t="str">
            <v>ADIDAS</v>
          </cell>
          <cell r="E184" t="str">
            <v>4066755267705</v>
          </cell>
          <cell r="F184" t="str">
            <v>ID7564</v>
          </cell>
          <cell r="G184" t="str">
            <v>ID7564-9</v>
          </cell>
          <cell r="H184" t="str">
            <v>STAN SMITH</v>
          </cell>
          <cell r="I184" t="str">
            <v>CWHITE/CWHITE/GREEN</v>
          </cell>
          <cell r="J184">
            <v>9</v>
          </cell>
          <cell r="K184" t="str">
            <v>UNISEX</v>
          </cell>
          <cell r="L184" t="str">
            <v>SHOES - LOW (NON FOOTBALL)</v>
          </cell>
          <cell r="M184" t="str">
            <v>SHOES</v>
          </cell>
          <cell r="N184" t="str">
            <v>FOOTWEAR</v>
          </cell>
          <cell r="O184" t="str">
            <v>640399939000</v>
          </cell>
          <cell r="P184" t="str">
            <v>Italy</v>
          </cell>
          <cell r="Q184" t="str">
            <v>LEATHER / RUBBER</v>
          </cell>
          <cell r="R184" t="str">
            <v>Out of stock</v>
          </cell>
        </row>
        <row r="185">
          <cell r="C185">
            <v>33554292</v>
          </cell>
          <cell r="D185" t="str">
            <v>ADIDAS</v>
          </cell>
          <cell r="E185" t="str">
            <v>4066755267682</v>
          </cell>
          <cell r="F185" t="str">
            <v>ID7564</v>
          </cell>
          <cell r="G185" t="str">
            <v>ID7564-11</v>
          </cell>
          <cell r="H185" t="str">
            <v>STAN SMITH</v>
          </cell>
          <cell r="I185" t="str">
            <v>CWHITE/CWHITE/GREEN</v>
          </cell>
          <cell r="J185">
            <v>11</v>
          </cell>
          <cell r="K185" t="str">
            <v>UNISEX</v>
          </cell>
          <cell r="L185" t="str">
            <v>SHOES - LOW (NON FOOTBALL)</v>
          </cell>
          <cell r="M185" t="str">
            <v>SHOES</v>
          </cell>
          <cell r="N185" t="str">
            <v>FOOTWEAR</v>
          </cell>
          <cell r="O185" t="str">
            <v>640399939000</v>
          </cell>
          <cell r="P185" t="str">
            <v>Italy</v>
          </cell>
          <cell r="Q185" t="str">
            <v>LEATHER / RUBBER</v>
          </cell>
          <cell r="R185" t="str">
            <v>In stock</v>
          </cell>
        </row>
        <row r="186">
          <cell r="C186">
            <v>33554293</v>
          </cell>
          <cell r="D186" t="str">
            <v>ADIDAS</v>
          </cell>
          <cell r="E186" t="str">
            <v>4066755267699</v>
          </cell>
          <cell r="F186" t="str">
            <v>ID7564</v>
          </cell>
          <cell r="G186" t="str">
            <v>ID7564-12</v>
          </cell>
          <cell r="H186" t="str">
            <v>STAN SMITH</v>
          </cell>
          <cell r="I186" t="str">
            <v>CWHITE/CWHITE/GREEN</v>
          </cell>
          <cell r="J186">
            <v>12</v>
          </cell>
          <cell r="K186" t="str">
            <v>UNISEX</v>
          </cell>
          <cell r="L186" t="str">
            <v>SHOES - LOW (NON FOOTBALL)</v>
          </cell>
          <cell r="M186" t="str">
            <v>SHOES</v>
          </cell>
          <cell r="N186" t="str">
            <v>FOOTWEAR</v>
          </cell>
          <cell r="O186" t="str">
            <v>640399939000</v>
          </cell>
          <cell r="P186" t="str">
            <v>Italy</v>
          </cell>
          <cell r="Q186" t="str">
            <v>LEATHER / RUBBER</v>
          </cell>
          <cell r="R186" t="str">
            <v>In stock</v>
          </cell>
        </row>
        <row r="187">
          <cell r="C187">
            <v>33554294</v>
          </cell>
          <cell r="D187" t="str">
            <v>ADIDAS</v>
          </cell>
          <cell r="E187" t="str">
            <v>4066755264049</v>
          </cell>
          <cell r="F187" t="str">
            <v>ID7564</v>
          </cell>
          <cell r="G187" t="str">
            <v>ID7564-6</v>
          </cell>
          <cell r="H187" t="str">
            <v>STAN SMITH</v>
          </cell>
          <cell r="I187" t="str">
            <v>CWHITE/CWHITE/GREEN</v>
          </cell>
          <cell r="J187">
            <v>6</v>
          </cell>
          <cell r="K187" t="str">
            <v>UNISEX</v>
          </cell>
          <cell r="L187" t="str">
            <v>SHOES - LOW (NON FOOTBALL)</v>
          </cell>
          <cell r="M187" t="str">
            <v>SHOES</v>
          </cell>
          <cell r="N187" t="str">
            <v>FOOTWEAR</v>
          </cell>
          <cell r="O187" t="str">
            <v>640399939000</v>
          </cell>
          <cell r="P187" t="str">
            <v>Italy</v>
          </cell>
          <cell r="Q187" t="str">
            <v>LEATHER / RUBBER</v>
          </cell>
          <cell r="R187" t="str">
            <v>Out of stock</v>
          </cell>
        </row>
        <row r="188">
          <cell r="C188">
            <v>33554295</v>
          </cell>
          <cell r="D188" t="str">
            <v>ADIDAS</v>
          </cell>
          <cell r="E188" t="str">
            <v>4066755267682</v>
          </cell>
          <cell r="F188" t="str">
            <v>ID7564</v>
          </cell>
          <cell r="G188" t="str">
            <v>ID7564-11</v>
          </cell>
          <cell r="H188" t="str">
            <v>STAN SMITH</v>
          </cell>
          <cell r="I188" t="str">
            <v>CWHITE/CWHITE/GREEN</v>
          </cell>
          <cell r="J188">
            <v>11</v>
          </cell>
          <cell r="K188" t="str">
            <v>UNISEX</v>
          </cell>
          <cell r="L188" t="str">
            <v>SHOES - LOW (NON FOOTBALL)</v>
          </cell>
          <cell r="M188" t="str">
            <v>SHOES</v>
          </cell>
          <cell r="N188" t="str">
            <v>FOOTWEAR</v>
          </cell>
          <cell r="O188" t="str">
            <v>640399939000</v>
          </cell>
          <cell r="P188" t="str">
            <v>Italy</v>
          </cell>
          <cell r="Q188" t="str">
            <v>LEATHER / RUBBER</v>
          </cell>
          <cell r="R188" t="str">
            <v>In stock</v>
          </cell>
        </row>
        <row r="189">
          <cell r="C189">
            <v>33554296</v>
          </cell>
          <cell r="D189" t="str">
            <v>ADIDAS</v>
          </cell>
          <cell r="E189" t="str">
            <v>4066755264049</v>
          </cell>
          <cell r="F189" t="str">
            <v>ID7564</v>
          </cell>
          <cell r="G189" t="str">
            <v>ID7564-6</v>
          </cell>
          <cell r="H189" t="str">
            <v>STAN SMITH</v>
          </cell>
          <cell r="I189" t="str">
            <v>CWHITE/CWHITE/GREEN</v>
          </cell>
          <cell r="J189">
            <v>6</v>
          </cell>
          <cell r="K189" t="str">
            <v>UNISEX</v>
          </cell>
          <cell r="L189" t="str">
            <v>SHOES - LOW (NON FOOTBALL)</v>
          </cell>
          <cell r="M189" t="str">
            <v>SHOES</v>
          </cell>
          <cell r="N189" t="str">
            <v>FOOTWEAR</v>
          </cell>
          <cell r="O189" t="str">
            <v>640399939000</v>
          </cell>
          <cell r="P189" t="str">
            <v>Italy</v>
          </cell>
          <cell r="Q189" t="str">
            <v>LEATHER / RUBBER</v>
          </cell>
          <cell r="R189" t="str">
            <v>Out of stock</v>
          </cell>
        </row>
        <row r="190">
          <cell r="C190">
            <v>33554297</v>
          </cell>
          <cell r="D190" t="str">
            <v>ADIDAS</v>
          </cell>
          <cell r="E190" t="str">
            <v>4066755264025</v>
          </cell>
          <cell r="F190" t="str">
            <v>ID7564</v>
          </cell>
          <cell r="G190" t="str">
            <v>ID7564-8</v>
          </cell>
          <cell r="H190" t="str">
            <v>STAN SMITH</v>
          </cell>
          <cell r="I190" t="str">
            <v>CWHITE/CWHITE/GREEN</v>
          </cell>
          <cell r="J190">
            <v>8</v>
          </cell>
          <cell r="K190" t="str">
            <v>UNISEX</v>
          </cell>
          <cell r="L190" t="str">
            <v>SHOES - LOW (NON FOOTBALL)</v>
          </cell>
          <cell r="M190" t="str">
            <v>SHOES</v>
          </cell>
          <cell r="N190" t="str">
            <v>FOOTWEAR</v>
          </cell>
          <cell r="O190" t="str">
            <v>640399939000</v>
          </cell>
          <cell r="P190" t="str">
            <v>Italy</v>
          </cell>
          <cell r="Q190" t="str">
            <v>LEATHER / RUBBER</v>
          </cell>
          <cell r="R190" t="str">
            <v>Out of stock</v>
          </cell>
        </row>
        <row r="191">
          <cell r="C191">
            <v>33554298</v>
          </cell>
          <cell r="D191" t="str">
            <v>ADIDAS</v>
          </cell>
          <cell r="E191" t="str">
            <v>4066755264032</v>
          </cell>
          <cell r="F191" t="str">
            <v>ID7564</v>
          </cell>
          <cell r="G191" t="str">
            <v>ID7564-7</v>
          </cell>
          <cell r="H191" t="str">
            <v>STAN SMITH</v>
          </cell>
          <cell r="I191" t="str">
            <v>CWHITE/CWHITE/GREEN</v>
          </cell>
          <cell r="J191">
            <v>7</v>
          </cell>
          <cell r="K191" t="str">
            <v>UNISEX</v>
          </cell>
          <cell r="L191" t="str">
            <v>SHOES - LOW (NON FOOTBALL)</v>
          </cell>
          <cell r="M191" t="str">
            <v>SHOES</v>
          </cell>
          <cell r="N191" t="str">
            <v>FOOTWEAR</v>
          </cell>
          <cell r="O191" t="str">
            <v>640399939000</v>
          </cell>
          <cell r="P191" t="str">
            <v>Italy</v>
          </cell>
          <cell r="Q191" t="str">
            <v>LEATHER / RUBBER</v>
          </cell>
          <cell r="R191" t="str">
            <v>Out of stock</v>
          </cell>
        </row>
        <row r="192">
          <cell r="C192">
            <v>33554299</v>
          </cell>
          <cell r="D192" t="str">
            <v>ADIDAS</v>
          </cell>
          <cell r="E192" t="str">
            <v>4066755264049</v>
          </cell>
          <cell r="F192" t="str">
            <v>ID7564</v>
          </cell>
          <cell r="G192" t="str">
            <v>ID7564-6</v>
          </cell>
          <cell r="H192" t="str">
            <v>STAN SMITH</v>
          </cell>
          <cell r="I192" t="str">
            <v>CWHITE/CWHITE/GREEN</v>
          </cell>
          <cell r="J192">
            <v>6</v>
          </cell>
          <cell r="K192" t="str">
            <v>UNISEX</v>
          </cell>
          <cell r="L192" t="str">
            <v>SHOES - LOW (NON FOOTBALL)</v>
          </cell>
          <cell r="M192" t="str">
            <v>SHOES</v>
          </cell>
          <cell r="N192" t="str">
            <v>FOOTWEAR</v>
          </cell>
          <cell r="O192" t="str">
            <v>640399939000</v>
          </cell>
          <cell r="P192" t="str">
            <v>Italy</v>
          </cell>
          <cell r="Q192" t="str">
            <v>LEATHER / RUBBER</v>
          </cell>
          <cell r="R192" t="str">
            <v>Out of stock</v>
          </cell>
        </row>
        <row r="193">
          <cell r="C193">
            <v>33554300</v>
          </cell>
          <cell r="D193" t="str">
            <v>ADIDAS</v>
          </cell>
          <cell r="E193" t="str">
            <v>4066755267675</v>
          </cell>
          <cell r="F193" t="str">
            <v>ID7564</v>
          </cell>
          <cell r="G193" t="str">
            <v>ID7564-10</v>
          </cell>
          <cell r="H193" t="str">
            <v>STAN SMITH</v>
          </cell>
          <cell r="I193" t="str">
            <v>CWHITE/CWHITE/GREEN</v>
          </cell>
          <cell r="J193">
            <v>10</v>
          </cell>
          <cell r="K193" t="str">
            <v>UNISEX</v>
          </cell>
          <cell r="L193" t="str">
            <v>SHOES - LOW (NON FOOTBALL)</v>
          </cell>
          <cell r="M193" t="str">
            <v>SHOES</v>
          </cell>
          <cell r="N193" t="str">
            <v>FOOTWEAR</v>
          </cell>
          <cell r="O193" t="str">
            <v>640399939000</v>
          </cell>
          <cell r="P193" t="str">
            <v>Italy</v>
          </cell>
          <cell r="Q193" t="str">
            <v>LEATHER / RUBBER</v>
          </cell>
          <cell r="R193" t="str">
            <v>Out of stock</v>
          </cell>
        </row>
        <row r="194">
          <cell r="C194">
            <v>33554301</v>
          </cell>
          <cell r="D194" t="str">
            <v>ADIDAS</v>
          </cell>
          <cell r="E194" t="str">
            <v>4066755264025</v>
          </cell>
          <cell r="F194" t="str">
            <v>ID7564</v>
          </cell>
          <cell r="G194" t="str">
            <v>ID7564-8</v>
          </cell>
          <cell r="H194" t="str">
            <v>STAN SMITH</v>
          </cell>
          <cell r="I194" t="str">
            <v>CWHITE/CWHITE/GREEN</v>
          </cell>
          <cell r="J194">
            <v>8</v>
          </cell>
          <cell r="K194" t="str">
            <v>UNISEX</v>
          </cell>
          <cell r="L194" t="str">
            <v>SHOES - LOW (NON FOOTBALL)</v>
          </cell>
          <cell r="M194" t="str">
            <v>SHOES</v>
          </cell>
          <cell r="N194" t="str">
            <v>FOOTWEAR</v>
          </cell>
          <cell r="O194" t="str">
            <v>640399939000</v>
          </cell>
          <cell r="P194" t="str">
            <v>Italy</v>
          </cell>
          <cell r="Q194" t="str">
            <v>LEATHER / RUBBER</v>
          </cell>
          <cell r="R194" t="str">
            <v>Out of stock</v>
          </cell>
        </row>
        <row r="195">
          <cell r="C195">
            <v>33554302</v>
          </cell>
          <cell r="D195" t="str">
            <v>ADIDAS</v>
          </cell>
          <cell r="E195" t="str">
            <v>4066755264049</v>
          </cell>
          <cell r="F195" t="str">
            <v>ID7564</v>
          </cell>
          <cell r="G195" t="str">
            <v>ID7564-6</v>
          </cell>
          <cell r="H195" t="str">
            <v>STAN SMITH</v>
          </cell>
          <cell r="I195" t="str">
            <v>CWHITE/CWHITE/GREEN</v>
          </cell>
          <cell r="J195">
            <v>6</v>
          </cell>
          <cell r="K195" t="str">
            <v>UNISEX</v>
          </cell>
          <cell r="L195" t="str">
            <v>SHOES - LOW (NON FOOTBALL)</v>
          </cell>
          <cell r="M195" t="str">
            <v>SHOES</v>
          </cell>
          <cell r="N195" t="str">
            <v>FOOTWEAR</v>
          </cell>
          <cell r="O195" t="str">
            <v>640399939000</v>
          </cell>
          <cell r="P195" t="str">
            <v>Italy</v>
          </cell>
          <cell r="Q195" t="str">
            <v>LEATHER / RUBBER</v>
          </cell>
          <cell r="R195" t="str">
            <v>Out of stock</v>
          </cell>
        </row>
        <row r="196">
          <cell r="C196">
            <v>33554303</v>
          </cell>
          <cell r="D196" t="str">
            <v>ADIDAS</v>
          </cell>
          <cell r="E196" t="str">
            <v>4066755267675</v>
          </cell>
          <cell r="F196" t="str">
            <v>ID7564</v>
          </cell>
          <cell r="G196" t="str">
            <v>ID7564-10</v>
          </cell>
          <cell r="H196" t="str">
            <v>STAN SMITH</v>
          </cell>
          <cell r="I196" t="str">
            <v>CWHITE/CWHITE/GREEN</v>
          </cell>
          <cell r="J196">
            <v>10</v>
          </cell>
          <cell r="K196" t="str">
            <v>UNISEX</v>
          </cell>
          <cell r="L196" t="str">
            <v>SHOES - LOW (NON FOOTBALL)</v>
          </cell>
          <cell r="M196" t="str">
            <v>SHOES</v>
          </cell>
          <cell r="N196" t="str">
            <v>FOOTWEAR</v>
          </cell>
          <cell r="O196" t="str">
            <v>640399939000</v>
          </cell>
          <cell r="P196" t="str">
            <v>Italy</v>
          </cell>
          <cell r="Q196" t="str">
            <v>LEATHER / RUBBER</v>
          </cell>
          <cell r="R196" t="str">
            <v>Out of stock</v>
          </cell>
        </row>
        <row r="197">
          <cell r="C197">
            <v>33554304</v>
          </cell>
          <cell r="D197" t="str">
            <v>ADIDAS</v>
          </cell>
          <cell r="E197" t="str">
            <v>4066755264025</v>
          </cell>
          <cell r="F197" t="str">
            <v>ID7564</v>
          </cell>
          <cell r="G197" t="str">
            <v>ID7564-8</v>
          </cell>
          <cell r="H197" t="str">
            <v>STAN SMITH</v>
          </cell>
          <cell r="I197" t="str">
            <v>CWHITE/CWHITE/GREEN</v>
          </cell>
          <cell r="J197">
            <v>8</v>
          </cell>
          <cell r="K197" t="str">
            <v>UNISEX</v>
          </cell>
          <cell r="L197" t="str">
            <v>SHOES - LOW (NON FOOTBALL)</v>
          </cell>
          <cell r="M197" t="str">
            <v>SHOES</v>
          </cell>
          <cell r="N197" t="str">
            <v>FOOTWEAR</v>
          </cell>
          <cell r="O197" t="str">
            <v>640399939000</v>
          </cell>
          <cell r="P197" t="str">
            <v>Italy</v>
          </cell>
          <cell r="Q197" t="str">
            <v>LEATHER / RUBBER</v>
          </cell>
          <cell r="R197" t="str">
            <v>Out of stock</v>
          </cell>
        </row>
        <row r="198">
          <cell r="C198">
            <v>33554305</v>
          </cell>
          <cell r="D198" t="str">
            <v>ADIDAS</v>
          </cell>
          <cell r="E198" t="str">
            <v>4066755264049</v>
          </cell>
          <cell r="F198" t="str">
            <v>ID7564</v>
          </cell>
          <cell r="G198" t="str">
            <v>ID7564-6</v>
          </cell>
          <cell r="H198" t="str">
            <v>STAN SMITH</v>
          </cell>
          <cell r="I198" t="str">
            <v>CWHITE/CWHITE/GREEN</v>
          </cell>
          <cell r="J198">
            <v>6</v>
          </cell>
          <cell r="K198" t="str">
            <v>UNISEX</v>
          </cell>
          <cell r="L198" t="str">
            <v>SHOES - LOW (NON FOOTBALL)</v>
          </cell>
          <cell r="M198" t="str">
            <v>SHOES</v>
          </cell>
          <cell r="N198" t="str">
            <v>FOOTWEAR</v>
          </cell>
          <cell r="O198" t="str">
            <v>640399939000</v>
          </cell>
          <cell r="P198" t="str">
            <v>Italy</v>
          </cell>
          <cell r="Q198" t="str">
            <v>LEATHER / RUBBER</v>
          </cell>
          <cell r="R198" t="str">
            <v>In stock</v>
          </cell>
        </row>
        <row r="199">
          <cell r="C199">
            <v>33554306</v>
          </cell>
          <cell r="D199" t="str">
            <v>ADIDAS</v>
          </cell>
          <cell r="E199" t="str">
            <v>4066755267675</v>
          </cell>
          <cell r="F199" t="str">
            <v>ID7564</v>
          </cell>
          <cell r="G199" t="str">
            <v>ID7564-10</v>
          </cell>
          <cell r="H199" t="str">
            <v>STAN SMITH</v>
          </cell>
          <cell r="I199" t="str">
            <v>CWHITE/CWHITE/GREEN</v>
          </cell>
          <cell r="J199">
            <v>10</v>
          </cell>
          <cell r="K199" t="str">
            <v>UNISEX</v>
          </cell>
          <cell r="L199" t="str">
            <v>SHOES - LOW (NON FOOTBALL)</v>
          </cell>
          <cell r="M199" t="str">
            <v>SHOES</v>
          </cell>
          <cell r="N199" t="str">
            <v>FOOTWEAR</v>
          </cell>
          <cell r="O199" t="str">
            <v>640399939000</v>
          </cell>
          <cell r="P199" t="str">
            <v>Italy</v>
          </cell>
          <cell r="Q199" t="str">
            <v>LEATHER / RUBBER</v>
          </cell>
          <cell r="R199" t="str">
            <v>Out of stock</v>
          </cell>
        </row>
        <row r="200">
          <cell r="C200">
            <v>33554307</v>
          </cell>
          <cell r="D200" t="str">
            <v>ADIDAS</v>
          </cell>
          <cell r="E200" t="str">
            <v>4066755267705</v>
          </cell>
          <cell r="F200" t="str">
            <v>ID7564</v>
          </cell>
          <cell r="G200" t="str">
            <v>ID7564-9</v>
          </cell>
          <cell r="H200" t="str">
            <v>STAN SMITH</v>
          </cell>
          <cell r="I200" t="str">
            <v>CWHITE/CWHITE/GREEN</v>
          </cell>
          <cell r="J200">
            <v>9</v>
          </cell>
          <cell r="K200" t="str">
            <v>UNISEX</v>
          </cell>
          <cell r="L200" t="str">
            <v>SHOES - LOW (NON FOOTBALL)</v>
          </cell>
          <cell r="M200" t="str">
            <v>SHOES</v>
          </cell>
          <cell r="N200" t="str">
            <v>FOOTWEAR</v>
          </cell>
          <cell r="O200" t="str">
            <v>640399939000</v>
          </cell>
          <cell r="P200" t="str">
            <v>Italy</v>
          </cell>
          <cell r="Q200" t="str">
            <v>LEATHER / RUBBER</v>
          </cell>
          <cell r="R200" t="str">
            <v>Out of stock</v>
          </cell>
        </row>
        <row r="201">
          <cell r="C201">
            <v>33554308</v>
          </cell>
          <cell r="D201" t="str">
            <v>ADIDAS</v>
          </cell>
          <cell r="E201" t="str">
            <v>4066755264049</v>
          </cell>
          <cell r="F201" t="str">
            <v>ID7564</v>
          </cell>
          <cell r="G201" t="str">
            <v>ID7564-6</v>
          </cell>
          <cell r="H201" t="str">
            <v>STAN SMITH</v>
          </cell>
          <cell r="I201" t="str">
            <v>CWHITE/CWHITE/GREEN</v>
          </cell>
          <cell r="J201">
            <v>6</v>
          </cell>
          <cell r="K201" t="str">
            <v>UNISEX</v>
          </cell>
          <cell r="L201" t="str">
            <v>SHOES - LOW (NON FOOTBALL)</v>
          </cell>
          <cell r="M201" t="str">
            <v>SHOES</v>
          </cell>
          <cell r="N201" t="str">
            <v>FOOTWEAR</v>
          </cell>
          <cell r="O201" t="str">
            <v>640399939000</v>
          </cell>
          <cell r="P201" t="str">
            <v>Italy</v>
          </cell>
          <cell r="Q201" t="str">
            <v>LEATHER / RUBBER</v>
          </cell>
          <cell r="R201" t="str">
            <v>In stock</v>
          </cell>
        </row>
        <row r="202">
          <cell r="C202">
            <v>33554309</v>
          </cell>
          <cell r="D202" t="str">
            <v>ADIDAS</v>
          </cell>
          <cell r="E202" t="str">
            <v>4066755267705</v>
          </cell>
          <cell r="F202" t="str">
            <v>ID7564</v>
          </cell>
          <cell r="G202" t="str">
            <v>ID7564-9</v>
          </cell>
          <cell r="H202" t="str">
            <v>STAN SMITH</v>
          </cell>
          <cell r="I202" t="str">
            <v>CWHITE/CWHITE/GREEN</v>
          </cell>
          <cell r="J202">
            <v>9</v>
          </cell>
          <cell r="K202" t="str">
            <v>UNISEX</v>
          </cell>
          <cell r="L202" t="str">
            <v>SHOES - LOW (NON FOOTBALL)</v>
          </cell>
          <cell r="M202" t="str">
            <v>SHOES</v>
          </cell>
          <cell r="N202" t="str">
            <v>FOOTWEAR</v>
          </cell>
          <cell r="O202" t="str">
            <v>640399939000</v>
          </cell>
          <cell r="P202" t="str">
            <v>Italy</v>
          </cell>
          <cell r="Q202" t="str">
            <v>LEATHER / RUBBER</v>
          </cell>
          <cell r="R202" t="str">
            <v>Out of stock</v>
          </cell>
        </row>
        <row r="203">
          <cell r="C203">
            <v>33554310</v>
          </cell>
          <cell r="D203" t="str">
            <v>ADIDAS</v>
          </cell>
          <cell r="E203" t="str">
            <v>4066755267705</v>
          </cell>
          <cell r="F203" t="str">
            <v>ID7564</v>
          </cell>
          <cell r="G203" t="str">
            <v>ID7564-9</v>
          </cell>
          <cell r="H203" t="str">
            <v>STAN SMITH</v>
          </cell>
          <cell r="I203" t="str">
            <v>CWHITE/CWHITE/GREEN</v>
          </cell>
          <cell r="J203">
            <v>9</v>
          </cell>
          <cell r="K203" t="str">
            <v>UNISEX</v>
          </cell>
          <cell r="L203" t="str">
            <v>SHOES - LOW (NON FOOTBALL)</v>
          </cell>
          <cell r="M203" t="str">
            <v>SHOES</v>
          </cell>
          <cell r="N203" t="str">
            <v>FOOTWEAR</v>
          </cell>
          <cell r="O203" t="str">
            <v>640399939000</v>
          </cell>
          <cell r="P203" t="str">
            <v>Italy</v>
          </cell>
          <cell r="Q203" t="str">
            <v>LEATHER / RUBBER</v>
          </cell>
          <cell r="R203" t="str">
            <v>Out of stock</v>
          </cell>
        </row>
        <row r="204">
          <cell r="C204">
            <v>33554311</v>
          </cell>
          <cell r="D204" t="str">
            <v>ADIDAS</v>
          </cell>
          <cell r="E204" t="str">
            <v>4066755264049</v>
          </cell>
          <cell r="F204" t="str">
            <v>ID7564</v>
          </cell>
          <cell r="G204" t="str">
            <v>ID7564-6</v>
          </cell>
          <cell r="H204" t="str">
            <v>STAN SMITH</v>
          </cell>
          <cell r="I204" t="str">
            <v>CWHITE/CWHITE/GREEN</v>
          </cell>
          <cell r="J204">
            <v>6</v>
          </cell>
          <cell r="K204" t="str">
            <v>UNISEX</v>
          </cell>
          <cell r="L204" t="str">
            <v>SHOES - LOW (NON FOOTBALL)</v>
          </cell>
          <cell r="M204" t="str">
            <v>SHOES</v>
          </cell>
          <cell r="N204" t="str">
            <v>FOOTWEAR</v>
          </cell>
          <cell r="O204" t="str">
            <v>640399939000</v>
          </cell>
          <cell r="P204" t="str">
            <v>Italy</v>
          </cell>
          <cell r="Q204" t="str">
            <v>LEATHER / RUBBER</v>
          </cell>
          <cell r="R204" t="str">
            <v>In stock</v>
          </cell>
        </row>
        <row r="205">
          <cell r="C205">
            <v>33554312</v>
          </cell>
          <cell r="D205" t="str">
            <v>ADIDAS</v>
          </cell>
          <cell r="E205" t="str">
            <v>4066755264025</v>
          </cell>
          <cell r="F205" t="str">
            <v>ID7564</v>
          </cell>
          <cell r="G205" t="str">
            <v>ID7564-8</v>
          </cell>
          <cell r="H205" t="str">
            <v>STAN SMITH</v>
          </cell>
          <cell r="I205" t="str">
            <v>CWHITE/CWHITE/GREEN</v>
          </cell>
          <cell r="J205">
            <v>8</v>
          </cell>
          <cell r="K205" t="str">
            <v>UNISEX</v>
          </cell>
          <cell r="L205" t="str">
            <v>SHOES - LOW (NON FOOTBALL)</v>
          </cell>
          <cell r="M205" t="str">
            <v>SHOES</v>
          </cell>
          <cell r="N205" t="str">
            <v>FOOTWEAR</v>
          </cell>
          <cell r="O205" t="str">
            <v>640399939000</v>
          </cell>
          <cell r="P205" t="str">
            <v>Italy</v>
          </cell>
          <cell r="Q205" t="str">
            <v>LEATHER / RUBBER</v>
          </cell>
          <cell r="R205" t="str">
            <v>Out of stock</v>
          </cell>
        </row>
        <row r="206">
          <cell r="C206">
            <v>33554313</v>
          </cell>
          <cell r="D206" t="str">
            <v>ADIDAS</v>
          </cell>
          <cell r="E206" t="str">
            <v>4066755264032</v>
          </cell>
          <cell r="F206" t="str">
            <v>ID7564</v>
          </cell>
          <cell r="G206" t="str">
            <v>ID7564-7</v>
          </cell>
          <cell r="H206" t="str">
            <v>STAN SMITH</v>
          </cell>
          <cell r="I206" t="str">
            <v>CWHITE/CWHITE/GREEN</v>
          </cell>
          <cell r="J206">
            <v>7</v>
          </cell>
          <cell r="K206" t="str">
            <v>UNISEX</v>
          </cell>
          <cell r="L206" t="str">
            <v>SHOES - LOW (NON FOOTBALL)</v>
          </cell>
          <cell r="M206" t="str">
            <v>SHOES</v>
          </cell>
          <cell r="N206" t="str">
            <v>FOOTWEAR</v>
          </cell>
          <cell r="O206" t="str">
            <v>640399939000</v>
          </cell>
          <cell r="P206" t="str">
            <v>Italy</v>
          </cell>
          <cell r="Q206" t="str">
            <v>LEATHER / RUBBER</v>
          </cell>
          <cell r="R206" t="str">
            <v>Out of stock</v>
          </cell>
        </row>
        <row r="207">
          <cell r="C207">
            <v>33554314</v>
          </cell>
          <cell r="D207" t="str">
            <v>ADIDAS</v>
          </cell>
          <cell r="E207" t="str">
            <v>4066755264056</v>
          </cell>
          <cell r="F207" t="str">
            <v>ID7564</v>
          </cell>
          <cell r="G207" t="str">
            <v>ID7564-5</v>
          </cell>
          <cell r="H207" t="str">
            <v>STAN SMITH</v>
          </cell>
          <cell r="I207" t="str">
            <v>CWHITE/CWHITE/GREEN</v>
          </cell>
          <cell r="J207">
            <v>5</v>
          </cell>
          <cell r="K207" t="str">
            <v>UNISEX</v>
          </cell>
          <cell r="L207" t="str">
            <v>SHOES - LOW (NON FOOTBALL)</v>
          </cell>
          <cell r="M207" t="str">
            <v>SHOES</v>
          </cell>
          <cell r="N207" t="str">
            <v>FOOTWEAR</v>
          </cell>
          <cell r="O207" t="str">
            <v>640399939000</v>
          </cell>
          <cell r="P207" t="str">
            <v>Italy</v>
          </cell>
          <cell r="Q207" t="str">
            <v>LEATHER / RUBBER</v>
          </cell>
          <cell r="R207" t="str">
            <v>Out of stock</v>
          </cell>
        </row>
        <row r="208">
          <cell r="C208">
            <v>33554315</v>
          </cell>
          <cell r="D208" t="str">
            <v>ADIDAS</v>
          </cell>
          <cell r="E208" t="str">
            <v>4066755267699</v>
          </cell>
          <cell r="F208" t="str">
            <v>ID7564</v>
          </cell>
          <cell r="G208" t="str">
            <v>ID7564-12</v>
          </cell>
          <cell r="H208" t="str">
            <v>STAN SMITH</v>
          </cell>
          <cell r="I208" t="str">
            <v>CWHITE/CWHITE/GREEN</v>
          </cell>
          <cell r="J208">
            <v>12</v>
          </cell>
          <cell r="K208" t="str">
            <v>UNISEX</v>
          </cell>
          <cell r="L208" t="str">
            <v>SHOES - LOW (NON FOOTBALL)</v>
          </cell>
          <cell r="M208" t="str">
            <v>SHOES</v>
          </cell>
          <cell r="N208" t="str">
            <v>FOOTWEAR</v>
          </cell>
          <cell r="O208" t="str">
            <v>640399939000</v>
          </cell>
          <cell r="P208" t="str">
            <v>Italy</v>
          </cell>
          <cell r="Q208" t="str">
            <v>LEATHER / RUBBER</v>
          </cell>
          <cell r="R208" t="str">
            <v>In stock</v>
          </cell>
        </row>
        <row r="209">
          <cell r="C209">
            <v>33554316</v>
          </cell>
          <cell r="D209" t="str">
            <v>ADIDAS</v>
          </cell>
          <cell r="E209" t="str">
            <v>4066755267682</v>
          </cell>
          <cell r="F209" t="str">
            <v>ID7564</v>
          </cell>
          <cell r="G209" t="str">
            <v>ID7564-11</v>
          </cell>
          <cell r="H209" t="str">
            <v>STAN SMITH</v>
          </cell>
          <cell r="I209" t="str">
            <v>CWHITE/CWHITE/GREEN</v>
          </cell>
          <cell r="J209">
            <v>11</v>
          </cell>
          <cell r="K209" t="str">
            <v>UNISEX</v>
          </cell>
          <cell r="L209" t="str">
            <v>SHOES - LOW (NON FOOTBALL)</v>
          </cell>
          <cell r="M209" t="str">
            <v>SHOES</v>
          </cell>
          <cell r="N209" t="str">
            <v>FOOTWEAR</v>
          </cell>
          <cell r="O209" t="str">
            <v>640399939000</v>
          </cell>
          <cell r="P209" t="str">
            <v>Italy</v>
          </cell>
          <cell r="Q209" t="str">
            <v>LEATHER / RUBBER</v>
          </cell>
          <cell r="R209" t="str">
            <v>In stock</v>
          </cell>
        </row>
        <row r="210">
          <cell r="C210">
            <v>33554317</v>
          </cell>
          <cell r="D210" t="str">
            <v>ADIDAS</v>
          </cell>
          <cell r="E210" t="str">
            <v>4066755264056</v>
          </cell>
          <cell r="F210" t="str">
            <v>ID7564</v>
          </cell>
          <cell r="G210" t="str">
            <v>ID7564-5</v>
          </cell>
          <cell r="H210" t="str">
            <v>STAN SMITH</v>
          </cell>
          <cell r="I210" t="str">
            <v>CWHITE/CWHITE/GREEN</v>
          </cell>
          <cell r="J210">
            <v>5</v>
          </cell>
          <cell r="K210" t="str">
            <v>UNISEX</v>
          </cell>
          <cell r="L210" t="str">
            <v>SHOES - LOW (NON FOOTBALL)</v>
          </cell>
          <cell r="M210" t="str">
            <v>SHOES</v>
          </cell>
          <cell r="N210" t="str">
            <v>FOOTWEAR</v>
          </cell>
          <cell r="O210" t="str">
            <v>640399939000</v>
          </cell>
          <cell r="P210" t="str">
            <v>Italy</v>
          </cell>
          <cell r="Q210" t="str">
            <v>LEATHER / RUBBER</v>
          </cell>
          <cell r="R210" t="str">
            <v>In stock</v>
          </cell>
        </row>
        <row r="211">
          <cell r="C211">
            <v>33554318</v>
          </cell>
          <cell r="D211" t="str">
            <v>ADIDAS</v>
          </cell>
          <cell r="E211" t="str">
            <v>4066755264056</v>
          </cell>
          <cell r="F211" t="str">
            <v>ID7564</v>
          </cell>
          <cell r="G211" t="str">
            <v>ID7564-5</v>
          </cell>
          <cell r="H211" t="str">
            <v>STAN SMITH</v>
          </cell>
          <cell r="I211" t="str">
            <v>CWHITE/CWHITE/GREEN</v>
          </cell>
          <cell r="J211">
            <v>5</v>
          </cell>
          <cell r="K211" t="str">
            <v>UNISEX</v>
          </cell>
          <cell r="L211" t="str">
            <v>SHOES - LOW (NON FOOTBALL)</v>
          </cell>
          <cell r="M211" t="str">
            <v>SHOES</v>
          </cell>
          <cell r="N211" t="str">
            <v>FOOTWEAR</v>
          </cell>
          <cell r="O211" t="str">
            <v>640399939000</v>
          </cell>
          <cell r="P211" t="str">
            <v>Italy</v>
          </cell>
          <cell r="Q211" t="str">
            <v>LEATHER / RUBBER</v>
          </cell>
          <cell r="R211" t="str">
            <v>In stock</v>
          </cell>
        </row>
        <row r="212">
          <cell r="C212">
            <v>33554319</v>
          </cell>
          <cell r="D212" t="str">
            <v>ADIDAS</v>
          </cell>
          <cell r="E212" t="str">
            <v>4066755267682</v>
          </cell>
          <cell r="F212" t="str">
            <v>ID7564</v>
          </cell>
          <cell r="G212" t="str">
            <v>ID7564-11</v>
          </cell>
          <cell r="H212" t="str">
            <v>STAN SMITH</v>
          </cell>
          <cell r="I212" t="str">
            <v>CWHITE/CWHITE/GREEN</v>
          </cell>
          <cell r="J212">
            <v>11</v>
          </cell>
          <cell r="K212" t="str">
            <v>UNISEX</v>
          </cell>
          <cell r="L212" t="str">
            <v>SHOES - LOW (NON FOOTBALL)</v>
          </cell>
          <cell r="M212" t="str">
            <v>SHOES</v>
          </cell>
          <cell r="N212" t="str">
            <v>FOOTWEAR</v>
          </cell>
          <cell r="O212" t="str">
            <v>640399939000</v>
          </cell>
          <cell r="P212" t="str">
            <v>Italy</v>
          </cell>
          <cell r="Q212" t="str">
            <v>LEATHER / RUBBER</v>
          </cell>
          <cell r="R212" t="str">
            <v>In stock</v>
          </cell>
        </row>
        <row r="213">
          <cell r="C213">
            <v>33554320</v>
          </cell>
          <cell r="D213" t="str">
            <v>ADIDAS</v>
          </cell>
          <cell r="E213" t="str">
            <v>4066755267705</v>
          </cell>
          <cell r="F213" t="str">
            <v>ID7564</v>
          </cell>
          <cell r="G213" t="str">
            <v>ID7564-9</v>
          </cell>
          <cell r="H213" t="str">
            <v>STAN SMITH</v>
          </cell>
          <cell r="I213" t="str">
            <v>CWHITE/CWHITE/GREEN</v>
          </cell>
          <cell r="J213">
            <v>9</v>
          </cell>
          <cell r="K213" t="str">
            <v>UNISEX</v>
          </cell>
          <cell r="L213" t="str">
            <v>SHOES - LOW (NON FOOTBALL)</v>
          </cell>
          <cell r="M213" t="str">
            <v>SHOES</v>
          </cell>
          <cell r="N213" t="str">
            <v>FOOTWEAR</v>
          </cell>
          <cell r="O213" t="str">
            <v>640399939000</v>
          </cell>
          <cell r="P213" t="str">
            <v>Italy</v>
          </cell>
          <cell r="Q213" t="str">
            <v>LEATHER / RUBBER</v>
          </cell>
          <cell r="R213" t="str">
            <v>Out of stock</v>
          </cell>
        </row>
        <row r="214">
          <cell r="C214">
            <v>33554321</v>
          </cell>
          <cell r="D214" t="str">
            <v>ADIDAS</v>
          </cell>
          <cell r="E214" t="str">
            <v>4066755267705</v>
          </cell>
          <cell r="F214" t="str">
            <v>ID7564</v>
          </cell>
          <cell r="G214" t="str">
            <v>ID7564-9</v>
          </cell>
          <cell r="H214" t="str">
            <v>STAN SMITH</v>
          </cell>
          <cell r="I214" t="str">
            <v>CWHITE/CWHITE/GREEN</v>
          </cell>
          <cell r="J214">
            <v>9</v>
          </cell>
          <cell r="K214" t="str">
            <v>UNISEX</v>
          </cell>
          <cell r="L214" t="str">
            <v>SHOES - LOW (NON FOOTBALL)</v>
          </cell>
          <cell r="M214" t="str">
            <v>SHOES</v>
          </cell>
          <cell r="N214" t="str">
            <v>FOOTWEAR</v>
          </cell>
          <cell r="O214" t="str">
            <v>640399939000</v>
          </cell>
          <cell r="P214" t="str">
            <v>Italy</v>
          </cell>
          <cell r="Q214" t="str">
            <v>LEATHER / RUBBER</v>
          </cell>
          <cell r="R214" t="str">
            <v>Out of stock</v>
          </cell>
        </row>
        <row r="215">
          <cell r="C215">
            <v>33554322</v>
          </cell>
          <cell r="D215" t="str">
            <v>ADIDAS</v>
          </cell>
          <cell r="E215" t="str">
            <v>4066755264025</v>
          </cell>
          <cell r="F215" t="str">
            <v>ID7564</v>
          </cell>
          <cell r="G215" t="str">
            <v>ID7564-8</v>
          </cell>
          <cell r="H215" t="str">
            <v>STAN SMITH</v>
          </cell>
          <cell r="I215" t="str">
            <v>CWHITE/CWHITE/GREEN</v>
          </cell>
          <cell r="J215">
            <v>8</v>
          </cell>
          <cell r="K215" t="str">
            <v>UNISEX</v>
          </cell>
          <cell r="L215" t="str">
            <v>SHOES - LOW (NON FOOTBALL)</v>
          </cell>
          <cell r="M215" t="str">
            <v>SHOES</v>
          </cell>
          <cell r="N215" t="str">
            <v>FOOTWEAR</v>
          </cell>
          <cell r="O215" t="str">
            <v>640399939000</v>
          </cell>
          <cell r="P215" t="str">
            <v>Italy</v>
          </cell>
          <cell r="Q215" t="str">
            <v>LEATHER / RUBBER</v>
          </cell>
          <cell r="R215" t="str">
            <v>Out of stock</v>
          </cell>
        </row>
        <row r="216">
          <cell r="C216">
            <v>33554323</v>
          </cell>
          <cell r="D216" t="str">
            <v>ADIDAS</v>
          </cell>
          <cell r="E216" t="str">
            <v>4066755267705</v>
          </cell>
          <cell r="F216" t="str">
            <v>ID7564</v>
          </cell>
          <cell r="G216" t="str">
            <v>ID7564-9</v>
          </cell>
          <cell r="H216" t="str">
            <v>STAN SMITH</v>
          </cell>
          <cell r="I216" t="str">
            <v>CWHITE/CWHITE/GREEN</v>
          </cell>
          <cell r="J216">
            <v>9</v>
          </cell>
          <cell r="K216" t="str">
            <v>UNISEX</v>
          </cell>
          <cell r="L216" t="str">
            <v>SHOES - LOW (NON FOOTBALL)</v>
          </cell>
          <cell r="M216" t="str">
            <v>SHOES</v>
          </cell>
          <cell r="N216" t="str">
            <v>FOOTWEAR</v>
          </cell>
          <cell r="O216" t="str">
            <v>640399939000</v>
          </cell>
          <cell r="P216" t="str">
            <v>Italy</v>
          </cell>
          <cell r="Q216" t="str">
            <v>LEATHER / RUBBER</v>
          </cell>
          <cell r="R216" t="str">
            <v>Out of stock</v>
          </cell>
        </row>
        <row r="217">
          <cell r="C217">
            <v>33554324</v>
          </cell>
          <cell r="D217" t="str">
            <v>ADIDAS</v>
          </cell>
          <cell r="E217" t="str">
            <v>4066755267705</v>
          </cell>
          <cell r="F217" t="str">
            <v>ID7564</v>
          </cell>
          <cell r="G217" t="str">
            <v>ID7564-9</v>
          </cell>
          <cell r="H217" t="str">
            <v>STAN SMITH</v>
          </cell>
          <cell r="I217" t="str">
            <v>CWHITE/CWHITE/GREEN</v>
          </cell>
          <cell r="J217">
            <v>9</v>
          </cell>
          <cell r="K217" t="str">
            <v>UNISEX</v>
          </cell>
          <cell r="L217" t="str">
            <v>SHOES - LOW (NON FOOTBALL)</v>
          </cell>
          <cell r="M217" t="str">
            <v>SHOES</v>
          </cell>
          <cell r="N217" t="str">
            <v>FOOTWEAR</v>
          </cell>
          <cell r="O217" t="str">
            <v>640399939000</v>
          </cell>
          <cell r="P217" t="str">
            <v>Italy</v>
          </cell>
          <cell r="Q217" t="str">
            <v>LEATHER / RUBBER</v>
          </cell>
          <cell r="R217" t="str">
            <v>Out of stock</v>
          </cell>
        </row>
        <row r="218">
          <cell r="C218">
            <v>33554325</v>
          </cell>
          <cell r="D218" t="str">
            <v>ADIDAS</v>
          </cell>
          <cell r="E218" t="str">
            <v>4066755264025</v>
          </cell>
          <cell r="F218" t="str">
            <v>ID7564</v>
          </cell>
          <cell r="G218" t="str">
            <v>ID7564-8</v>
          </cell>
          <cell r="H218" t="str">
            <v>STAN SMITH</v>
          </cell>
          <cell r="I218" t="str">
            <v>CWHITE/CWHITE/GREEN</v>
          </cell>
          <cell r="J218">
            <v>8</v>
          </cell>
          <cell r="K218" t="str">
            <v>UNISEX</v>
          </cell>
          <cell r="L218" t="str">
            <v>SHOES - LOW (NON FOOTBALL)</v>
          </cell>
          <cell r="M218" t="str">
            <v>SHOES</v>
          </cell>
          <cell r="N218" t="str">
            <v>FOOTWEAR</v>
          </cell>
          <cell r="O218" t="str">
            <v>640399939000</v>
          </cell>
          <cell r="P218" t="str">
            <v>Italy</v>
          </cell>
          <cell r="Q218" t="str">
            <v>LEATHER / RUBBER</v>
          </cell>
          <cell r="R218" t="str">
            <v>Out of stock</v>
          </cell>
        </row>
        <row r="219">
          <cell r="C219">
            <v>33554326</v>
          </cell>
          <cell r="D219" t="str">
            <v>ADIDAS</v>
          </cell>
          <cell r="E219" t="str">
            <v>4066755267705</v>
          </cell>
          <cell r="F219" t="str">
            <v>ID7564</v>
          </cell>
          <cell r="G219" t="str">
            <v>ID7564-9</v>
          </cell>
          <cell r="H219" t="str">
            <v>STAN SMITH</v>
          </cell>
          <cell r="I219" t="str">
            <v>CWHITE/CWHITE/GREEN</v>
          </cell>
          <cell r="J219">
            <v>9</v>
          </cell>
          <cell r="K219" t="str">
            <v>UNISEX</v>
          </cell>
          <cell r="L219" t="str">
            <v>SHOES - LOW (NON FOOTBALL)</v>
          </cell>
          <cell r="M219" t="str">
            <v>SHOES</v>
          </cell>
          <cell r="N219" t="str">
            <v>FOOTWEAR</v>
          </cell>
          <cell r="O219" t="str">
            <v>640399939000</v>
          </cell>
          <cell r="P219" t="str">
            <v>Italy</v>
          </cell>
          <cell r="Q219" t="str">
            <v>LEATHER / RUBBER</v>
          </cell>
          <cell r="R219" t="str">
            <v>Out of stock</v>
          </cell>
        </row>
        <row r="220">
          <cell r="C220">
            <v>33554327</v>
          </cell>
          <cell r="D220" t="str">
            <v>ADIDAS</v>
          </cell>
          <cell r="E220" t="str">
            <v>4066755267705</v>
          </cell>
          <cell r="F220" t="str">
            <v>ID7564</v>
          </cell>
          <cell r="G220" t="str">
            <v>ID7564-9</v>
          </cell>
          <cell r="H220" t="str">
            <v>STAN SMITH</v>
          </cell>
          <cell r="I220" t="str">
            <v>CWHITE/CWHITE/GREEN</v>
          </cell>
          <cell r="J220">
            <v>9</v>
          </cell>
          <cell r="K220" t="str">
            <v>UNISEX</v>
          </cell>
          <cell r="L220" t="str">
            <v>SHOES - LOW (NON FOOTBALL)</v>
          </cell>
          <cell r="M220" t="str">
            <v>SHOES</v>
          </cell>
          <cell r="N220" t="str">
            <v>FOOTWEAR</v>
          </cell>
          <cell r="O220" t="str">
            <v>640399939000</v>
          </cell>
          <cell r="P220" t="str">
            <v>Italy</v>
          </cell>
          <cell r="Q220" t="str">
            <v>LEATHER / RUBBER</v>
          </cell>
          <cell r="R220" t="str">
            <v>Out of stock</v>
          </cell>
        </row>
        <row r="221">
          <cell r="C221">
            <v>33554328</v>
          </cell>
          <cell r="D221" t="str">
            <v>ADIDAS</v>
          </cell>
          <cell r="E221" t="str">
            <v>4066755264025</v>
          </cell>
          <cell r="F221" t="str">
            <v>ID7564</v>
          </cell>
          <cell r="G221" t="str">
            <v>ID7564-8</v>
          </cell>
          <cell r="H221" t="str">
            <v>STAN SMITH</v>
          </cell>
          <cell r="I221" t="str">
            <v>CWHITE/CWHITE/GREEN</v>
          </cell>
          <cell r="J221">
            <v>8</v>
          </cell>
          <cell r="K221" t="str">
            <v>UNISEX</v>
          </cell>
          <cell r="L221" t="str">
            <v>SHOES - LOW (NON FOOTBALL)</v>
          </cell>
          <cell r="M221" t="str">
            <v>SHOES</v>
          </cell>
          <cell r="N221" t="str">
            <v>FOOTWEAR</v>
          </cell>
          <cell r="O221" t="str">
            <v>640399939000</v>
          </cell>
          <cell r="P221" t="str">
            <v>Italy</v>
          </cell>
          <cell r="Q221" t="str">
            <v>LEATHER / RUBBER</v>
          </cell>
          <cell r="R221" t="str">
            <v>Out of stock</v>
          </cell>
        </row>
        <row r="222">
          <cell r="C222">
            <v>33554329</v>
          </cell>
          <cell r="D222" t="str">
            <v>ADIDAS</v>
          </cell>
          <cell r="E222" t="str">
            <v>4066755267675</v>
          </cell>
          <cell r="F222" t="str">
            <v>ID7564</v>
          </cell>
          <cell r="G222" t="str">
            <v>ID7564-10</v>
          </cell>
          <cell r="H222" t="str">
            <v>STAN SMITH</v>
          </cell>
          <cell r="I222" t="str">
            <v>CWHITE/CWHITE/GREEN</v>
          </cell>
          <cell r="J222">
            <v>10</v>
          </cell>
          <cell r="K222" t="str">
            <v>UNISEX</v>
          </cell>
          <cell r="L222" t="str">
            <v>SHOES - LOW (NON FOOTBALL)</v>
          </cell>
          <cell r="M222" t="str">
            <v>SHOES</v>
          </cell>
          <cell r="N222" t="str">
            <v>FOOTWEAR</v>
          </cell>
          <cell r="O222" t="str">
            <v>640399939000</v>
          </cell>
          <cell r="P222" t="str">
            <v>Italy</v>
          </cell>
          <cell r="Q222" t="str">
            <v>LEATHER / RUBBER</v>
          </cell>
          <cell r="R222" t="str">
            <v>Out of stock</v>
          </cell>
        </row>
        <row r="223">
          <cell r="C223">
            <v>33554330</v>
          </cell>
          <cell r="D223" t="str">
            <v>ADIDAS</v>
          </cell>
          <cell r="E223" t="str">
            <v>4066755267705</v>
          </cell>
          <cell r="F223" t="str">
            <v>ID7564</v>
          </cell>
          <cell r="G223" t="str">
            <v>ID7564-9</v>
          </cell>
          <cell r="H223" t="str">
            <v>STAN SMITH</v>
          </cell>
          <cell r="I223" t="str">
            <v>CWHITE/CWHITE/GREEN</v>
          </cell>
          <cell r="J223">
            <v>9</v>
          </cell>
          <cell r="K223" t="str">
            <v>UNISEX</v>
          </cell>
          <cell r="L223" t="str">
            <v>SHOES - LOW (NON FOOTBALL)</v>
          </cell>
          <cell r="M223" t="str">
            <v>SHOES</v>
          </cell>
          <cell r="N223" t="str">
            <v>FOOTWEAR</v>
          </cell>
          <cell r="O223" t="str">
            <v>640399939000</v>
          </cell>
          <cell r="P223" t="str">
            <v>Italy</v>
          </cell>
          <cell r="Q223" t="str">
            <v>LEATHER / RUBBER</v>
          </cell>
          <cell r="R223" t="str">
            <v>Out of stock</v>
          </cell>
        </row>
        <row r="224">
          <cell r="C224">
            <v>33554331</v>
          </cell>
          <cell r="D224" t="str">
            <v>ADIDAS</v>
          </cell>
          <cell r="E224" t="str">
            <v>4066755264025</v>
          </cell>
          <cell r="F224" t="str">
            <v>ID7564</v>
          </cell>
          <cell r="G224" t="str">
            <v>ID7564-8</v>
          </cell>
          <cell r="H224" t="str">
            <v>STAN SMITH</v>
          </cell>
          <cell r="I224" t="str">
            <v>CWHITE/CWHITE/GREEN</v>
          </cell>
          <cell r="J224">
            <v>8</v>
          </cell>
          <cell r="K224" t="str">
            <v>UNISEX</v>
          </cell>
          <cell r="L224" t="str">
            <v>SHOES - LOW (NON FOOTBALL)</v>
          </cell>
          <cell r="M224" t="str">
            <v>SHOES</v>
          </cell>
          <cell r="N224" t="str">
            <v>FOOTWEAR</v>
          </cell>
          <cell r="O224" t="str">
            <v>640399939000</v>
          </cell>
          <cell r="P224" t="str">
            <v>Italy</v>
          </cell>
          <cell r="Q224" t="str">
            <v>LEATHER / RUBBER</v>
          </cell>
          <cell r="R224" t="str">
            <v>Out of stock</v>
          </cell>
        </row>
        <row r="225">
          <cell r="C225">
            <v>33554332</v>
          </cell>
          <cell r="D225" t="str">
            <v>ADIDAS</v>
          </cell>
          <cell r="E225" t="str">
            <v>4066755267705</v>
          </cell>
          <cell r="F225" t="str">
            <v>ID7564</v>
          </cell>
          <cell r="G225" t="str">
            <v>ID7564-9</v>
          </cell>
          <cell r="H225" t="str">
            <v>STAN SMITH</v>
          </cell>
          <cell r="I225" t="str">
            <v>CWHITE/CWHITE/GREEN</v>
          </cell>
          <cell r="J225">
            <v>9</v>
          </cell>
          <cell r="K225" t="str">
            <v>UNISEX</v>
          </cell>
          <cell r="L225" t="str">
            <v>SHOES - LOW (NON FOOTBALL)</v>
          </cell>
          <cell r="M225" t="str">
            <v>SHOES</v>
          </cell>
          <cell r="N225" t="str">
            <v>FOOTWEAR</v>
          </cell>
          <cell r="O225" t="str">
            <v>640399939000</v>
          </cell>
          <cell r="P225" t="str">
            <v>Italy</v>
          </cell>
          <cell r="Q225" t="str">
            <v>LEATHER / RUBBER</v>
          </cell>
          <cell r="R225" t="str">
            <v>Out of stock</v>
          </cell>
        </row>
        <row r="226">
          <cell r="C226">
            <v>33554333</v>
          </cell>
          <cell r="D226" t="str">
            <v>ADIDAS</v>
          </cell>
          <cell r="E226" t="str">
            <v>4066755267705</v>
          </cell>
          <cell r="F226" t="str">
            <v>ID7564</v>
          </cell>
          <cell r="G226" t="str">
            <v>ID7564-9</v>
          </cell>
          <cell r="H226" t="str">
            <v>STAN SMITH</v>
          </cell>
          <cell r="I226" t="str">
            <v>CWHITE/CWHITE/GREEN</v>
          </cell>
          <cell r="J226">
            <v>9</v>
          </cell>
          <cell r="K226" t="str">
            <v>UNISEX</v>
          </cell>
          <cell r="L226" t="str">
            <v>SHOES - LOW (NON FOOTBALL)</v>
          </cell>
          <cell r="M226" t="str">
            <v>SHOES</v>
          </cell>
          <cell r="N226" t="str">
            <v>FOOTWEAR</v>
          </cell>
          <cell r="O226" t="str">
            <v>640399939000</v>
          </cell>
          <cell r="P226" t="str">
            <v>Italy</v>
          </cell>
          <cell r="Q226" t="str">
            <v>LEATHER / RUBBER</v>
          </cell>
          <cell r="R226" t="str">
            <v>Out of stock</v>
          </cell>
        </row>
        <row r="227">
          <cell r="C227">
            <v>33554334</v>
          </cell>
          <cell r="D227" t="str">
            <v>ADIDAS</v>
          </cell>
          <cell r="E227" t="str">
            <v>4066755264025</v>
          </cell>
          <cell r="F227" t="str">
            <v>ID7564</v>
          </cell>
          <cell r="G227" t="str">
            <v>ID7564-8</v>
          </cell>
          <cell r="H227" t="str">
            <v>STAN SMITH</v>
          </cell>
          <cell r="I227" t="str">
            <v>CWHITE/CWHITE/GREEN</v>
          </cell>
          <cell r="J227">
            <v>8</v>
          </cell>
          <cell r="K227" t="str">
            <v>UNISEX</v>
          </cell>
          <cell r="L227" t="str">
            <v>SHOES - LOW (NON FOOTBALL)</v>
          </cell>
          <cell r="M227" t="str">
            <v>SHOES</v>
          </cell>
          <cell r="N227" t="str">
            <v>FOOTWEAR</v>
          </cell>
          <cell r="O227" t="str">
            <v>640399939000</v>
          </cell>
          <cell r="P227" t="str">
            <v>Italy</v>
          </cell>
          <cell r="Q227" t="str">
            <v>LEATHER / RUBBER</v>
          </cell>
          <cell r="R227" t="str">
            <v>Out of stock</v>
          </cell>
        </row>
        <row r="228">
          <cell r="C228">
            <v>33554335</v>
          </cell>
          <cell r="D228" t="str">
            <v>ADIDAS</v>
          </cell>
          <cell r="E228" t="str">
            <v>4066755267705</v>
          </cell>
          <cell r="F228" t="str">
            <v>ID7564</v>
          </cell>
          <cell r="G228" t="str">
            <v>ID7564-9</v>
          </cell>
          <cell r="H228" t="str">
            <v>STAN SMITH</v>
          </cell>
          <cell r="I228" t="str">
            <v>CWHITE/CWHITE/GREEN</v>
          </cell>
          <cell r="J228">
            <v>9</v>
          </cell>
          <cell r="K228" t="str">
            <v>UNISEX</v>
          </cell>
          <cell r="L228" t="str">
            <v>SHOES - LOW (NON FOOTBALL)</v>
          </cell>
          <cell r="M228" t="str">
            <v>SHOES</v>
          </cell>
          <cell r="N228" t="str">
            <v>FOOTWEAR</v>
          </cell>
          <cell r="O228" t="str">
            <v>640399939000</v>
          </cell>
          <cell r="P228" t="str">
            <v>Italy</v>
          </cell>
          <cell r="Q228" t="str">
            <v>LEATHER / RUBBER</v>
          </cell>
          <cell r="R228" t="str">
            <v>Out of stock</v>
          </cell>
        </row>
        <row r="229">
          <cell r="C229">
            <v>33554336</v>
          </cell>
          <cell r="D229" t="str">
            <v>ADIDAS</v>
          </cell>
          <cell r="E229" t="str">
            <v>4066755267705</v>
          </cell>
          <cell r="F229" t="str">
            <v>ID7564</v>
          </cell>
          <cell r="G229" t="str">
            <v>ID7564-9</v>
          </cell>
          <cell r="H229" t="str">
            <v>STAN SMITH</v>
          </cell>
          <cell r="I229" t="str">
            <v>CWHITE/CWHITE/GREEN</v>
          </cell>
          <cell r="J229">
            <v>9</v>
          </cell>
          <cell r="K229" t="str">
            <v>UNISEX</v>
          </cell>
          <cell r="L229" t="str">
            <v>SHOES - LOW (NON FOOTBALL)</v>
          </cell>
          <cell r="M229" t="str">
            <v>SHOES</v>
          </cell>
          <cell r="N229" t="str">
            <v>FOOTWEAR</v>
          </cell>
          <cell r="O229" t="str">
            <v>640399939000</v>
          </cell>
          <cell r="P229" t="str">
            <v>Italy</v>
          </cell>
          <cell r="Q229" t="str">
            <v>LEATHER / RUBBER</v>
          </cell>
          <cell r="R229" t="str">
            <v>Out of stock</v>
          </cell>
        </row>
        <row r="230">
          <cell r="C230">
            <v>33554337</v>
          </cell>
          <cell r="D230" t="str">
            <v>ADIDAS</v>
          </cell>
          <cell r="E230" t="str">
            <v>4066755264025</v>
          </cell>
          <cell r="F230" t="str">
            <v>ID7564</v>
          </cell>
          <cell r="G230" t="str">
            <v>ID7564-8</v>
          </cell>
          <cell r="H230" t="str">
            <v>STAN SMITH</v>
          </cell>
          <cell r="I230" t="str">
            <v>CWHITE/CWHITE/GREEN</v>
          </cell>
          <cell r="J230">
            <v>8</v>
          </cell>
          <cell r="K230" t="str">
            <v>UNISEX</v>
          </cell>
          <cell r="L230" t="str">
            <v>SHOES - LOW (NON FOOTBALL)</v>
          </cell>
          <cell r="M230" t="str">
            <v>SHOES</v>
          </cell>
          <cell r="N230" t="str">
            <v>FOOTWEAR</v>
          </cell>
          <cell r="O230" t="str">
            <v>640399939000</v>
          </cell>
          <cell r="P230" t="str">
            <v>Italy</v>
          </cell>
          <cell r="Q230" t="str">
            <v>LEATHER / RUBBER</v>
          </cell>
          <cell r="R230" t="str">
            <v>Out of stock</v>
          </cell>
        </row>
        <row r="231">
          <cell r="C231">
            <v>33554338</v>
          </cell>
          <cell r="D231" t="str">
            <v>ADIDAS</v>
          </cell>
          <cell r="E231" t="str">
            <v>4066755267705</v>
          </cell>
          <cell r="F231" t="str">
            <v>ID7564</v>
          </cell>
          <cell r="G231" t="str">
            <v>ID7564-9</v>
          </cell>
          <cell r="H231" t="str">
            <v>STAN SMITH</v>
          </cell>
          <cell r="I231" t="str">
            <v>CWHITE/CWHITE/GREEN</v>
          </cell>
          <cell r="J231">
            <v>9</v>
          </cell>
          <cell r="K231" t="str">
            <v>UNISEX</v>
          </cell>
          <cell r="L231" t="str">
            <v>SHOES - LOW (NON FOOTBALL)</v>
          </cell>
          <cell r="M231" t="str">
            <v>SHOES</v>
          </cell>
          <cell r="N231" t="str">
            <v>FOOTWEAR</v>
          </cell>
          <cell r="O231" t="str">
            <v>640399939000</v>
          </cell>
          <cell r="P231" t="str">
            <v>Italy</v>
          </cell>
          <cell r="Q231" t="str">
            <v>LEATHER / RUBBER</v>
          </cell>
          <cell r="R231" t="str">
            <v>Out of stock</v>
          </cell>
        </row>
        <row r="232">
          <cell r="C232">
            <v>33554339</v>
          </cell>
          <cell r="D232" t="str">
            <v>ADIDAS</v>
          </cell>
          <cell r="E232" t="str">
            <v>4066755267705</v>
          </cell>
          <cell r="F232" t="str">
            <v>ID7564</v>
          </cell>
          <cell r="G232" t="str">
            <v>ID7564-9</v>
          </cell>
          <cell r="H232" t="str">
            <v>STAN SMITH</v>
          </cell>
          <cell r="I232" t="str">
            <v>CWHITE/CWHITE/GREEN</v>
          </cell>
          <cell r="J232">
            <v>9</v>
          </cell>
          <cell r="K232" t="str">
            <v>UNISEX</v>
          </cell>
          <cell r="L232" t="str">
            <v>SHOES - LOW (NON FOOTBALL)</v>
          </cell>
          <cell r="M232" t="str">
            <v>SHOES</v>
          </cell>
          <cell r="N232" t="str">
            <v>FOOTWEAR</v>
          </cell>
          <cell r="O232" t="str">
            <v>640399939000</v>
          </cell>
          <cell r="P232" t="str">
            <v>Italy</v>
          </cell>
          <cell r="Q232" t="str">
            <v>LEATHER / RUBBER</v>
          </cell>
          <cell r="R232" t="str">
            <v>Out of stock</v>
          </cell>
        </row>
        <row r="233">
          <cell r="C233">
            <v>33554340</v>
          </cell>
          <cell r="D233" t="str">
            <v>ADIDAS</v>
          </cell>
          <cell r="E233" t="str">
            <v>4066755267675</v>
          </cell>
          <cell r="F233" t="str">
            <v>ID7564</v>
          </cell>
          <cell r="G233" t="str">
            <v>ID7564-10</v>
          </cell>
          <cell r="H233" t="str">
            <v>STAN SMITH</v>
          </cell>
          <cell r="I233" t="str">
            <v>CWHITE/CWHITE/GREEN</v>
          </cell>
          <cell r="J233">
            <v>10</v>
          </cell>
          <cell r="K233" t="str">
            <v>UNISEX</v>
          </cell>
          <cell r="L233" t="str">
            <v>SHOES - LOW (NON FOOTBALL)</v>
          </cell>
          <cell r="M233" t="str">
            <v>SHOES</v>
          </cell>
          <cell r="N233" t="str">
            <v>FOOTWEAR</v>
          </cell>
          <cell r="O233" t="str">
            <v>640399939000</v>
          </cell>
          <cell r="P233" t="str">
            <v>Italy</v>
          </cell>
          <cell r="Q233" t="str">
            <v>LEATHER / RUBBER</v>
          </cell>
          <cell r="R233" t="str">
            <v>Out of stock</v>
          </cell>
        </row>
        <row r="234">
          <cell r="C234">
            <v>33554341</v>
          </cell>
          <cell r="D234" t="str">
            <v>ADIDAS</v>
          </cell>
          <cell r="E234" t="str">
            <v>4066755267705</v>
          </cell>
          <cell r="F234" t="str">
            <v>ID7564</v>
          </cell>
          <cell r="G234" t="str">
            <v>ID7564-9</v>
          </cell>
          <cell r="H234" t="str">
            <v>STAN SMITH</v>
          </cell>
          <cell r="I234" t="str">
            <v>CWHITE/CWHITE/GREEN</v>
          </cell>
          <cell r="J234">
            <v>9</v>
          </cell>
          <cell r="K234" t="str">
            <v>UNISEX</v>
          </cell>
          <cell r="L234" t="str">
            <v>SHOES - LOW (NON FOOTBALL)</v>
          </cell>
          <cell r="M234" t="str">
            <v>SHOES</v>
          </cell>
          <cell r="N234" t="str">
            <v>FOOTWEAR</v>
          </cell>
          <cell r="O234" t="str">
            <v>640399939000</v>
          </cell>
          <cell r="P234" t="str">
            <v>Italy</v>
          </cell>
          <cell r="Q234" t="str">
            <v>LEATHER / RUBBER</v>
          </cell>
          <cell r="R234" t="str">
            <v>Out of stock</v>
          </cell>
        </row>
        <row r="235">
          <cell r="C235">
            <v>33554342</v>
          </cell>
          <cell r="D235" t="str">
            <v>ADIDAS</v>
          </cell>
          <cell r="E235" t="str">
            <v>4066755267705</v>
          </cell>
          <cell r="F235" t="str">
            <v>ID7564</v>
          </cell>
          <cell r="G235" t="str">
            <v>ID7564-9</v>
          </cell>
          <cell r="H235" t="str">
            <v>STAN SMITH</v>
          </cell>
          <cell r="I235" t="str">
            <v>CWHITE/CWHITE/GREEN</v>
          </cell>
          <cell r="J235">
            <v>9</v>
          </cell>
          <cell r="K235" t="str">
            <v>UNISEX</v>
          </cell>
          <cell r="L235" t="str">
            <v>SHOES - LOW (NON FOOTBALL)</v>
          </cell>
          <cell r="M235" t="str">
            <v>SHOES</v>
          </cell>
          <cell r="N235" t="str">
            <v>FOOTWEAR</v>
          </cell>
          <cell r="O235" t="str">
            <v>640399939000</v>
          </cell>
          <cell r="P235" t="str">
            <v>Italy</v>
          </cell>
          <cell r="Q235" t="str">
            <v>LEATHER / RUBBER</v>
          </cell>
          <cell r="R235" t="str">
            <v>Out of stock</v>
          </cell>
        </row>
        <row r="236">
          <cell r="C236">
            <v>33554343</v>
          </cell>
          <cell r="D236" t="str">
            <v>ADIDAS</v>
          </cell>
          <cell r="E236" t="str">
            <v>4066755264025</v>
          </cell>
          <cell r="F236" t="str">
            <v>ID7564</v>
          </cell>
          <cell r="G236" t="str">
            <v>ID7564-8</v>
          </cell>
          <cell r="H236" t="str">
            <v>STAN SMITH</v>
          </cell>
          <cell r="I236" t="str">
            <v>CWHITE/CWHITE/GREEN</v>
          </cell>
          <cell r="J236">
            <v>8</v>
          </cell>
          <cell r="K236" t="str">
            <v>UNISEX</v>
          </cell>
          <cell r="L236" t="str">
            <v>SHOES - LOW (NON FOOTBALL)</v>
          </cell>
          <cell r="M236" t="str">
            <v>SHOES</v>
          </cell>
          <cell r="N236" t="str">
            <v>FOOTWEAR</v>
          </cell>
          <cell r="O236" t="str">
            <v>640399939000</v>
          </cell>
          <cell r="P236" t="str">
            <v>Italy</v>
          </cell>
          <cell r="Q236" t="str">
            <v>LEATHER / RUBBER</v>
          </cell>
          <cell r="R236" t="str">
            <v>Out of stock</v>
          </cell>
        </row>
        <row r="237">
          <cell r="C237">
            <v>33554344</v>
          </cell>
          <cell r="D237" t="str">
            <v>ADIDAS</v>
          </cell>
          <cell r="E237" t="str">
            <v>4066755264056</v>
          </cell>
          <cell r="F237" t="str">
            <v>ID7564</v>
          </cell>
          <cell r="G237" t="str">
            <v>ID7564-5</v>
          </cell>
          <cell r="H237" t="str">
            <v>STAN SMITH</v>
          </cell>
          <cell r="I237" t="str">
            <v>CWHITE/CWHITE/GREEN</v>
          </cell>
          <cell r="J237">
            <v>5</v>
          </cell>
          <cell r="K237" t="str">
            <v>UNISEX</v>
          </cell>
          <cell r="L237" t="str">
            <v>SHOES - LOW (NON FOOTBALL)</v>
          </cell>
          <cell r="M237" t="str">
            <v>SHOES</v>
          </cell>
          <cell r="N237" t="str">
            <v>FOOTWEAR</v>
          </cell>
          <cell r="O237" t="str">
            <v>640399939000</v>
          </cell>
          <cell r="P237" t="str">
            <v>Italy</v>
          </cell>
          <cell r="Q237" t="str">
            <v>LEATHER / RUBBER</v>
          </cell>
          <cell r="R237" t="str">
            <v>In stock</v>
          </cell>
        </row>
        <row r="238">
          <cell r="C238">
            <v>33554345</v>
          </cell>
          <cell r="D238" t="str">
            <v>ADIDAS</v>
          </cell>
          <cell r="E238" t="str">
            <v>4066755264025</v>
          </cell>
          <cell r="F238" t="str">
            <v>ID7564</v>
          </cell>
          <cell r="G238" t="str">
            <v>ID7564-8</v>
          </cell>
          <cell r="H238" t="str">
            <v>STAN SMITH</v>
          </cell>
          <cell r="I238" t="str">
            <v>CWHITE/CWHITE/GREEN</v>
          </cell>
          <cell r="J238">
            <v>8</v>
          </cell>
          <cell r="K238" t="str">
            <v>UNISEX</v>
          </cell>
          <cell r="L238" t="str">
            <v>SHOES - LOW (NON FOOTBALL)</v>
          </cell>
          <cell r="M238" t="str">
            <v>SHOES</v>
          </cell>
          <cell r="N238" t="str">
            <v>FOOTWEAR</v>
          </cell>
          <cell r="O238" t="str">
            <v>640399939000</v>
          </cell>
          <cell r="P238" t="str">
            <v>Italy</v>
          </cell>
          <cell r="Q238" t="str">
            <v>LEATHER / RUBBER</v>
          </cell>
          <cell r="R238" t="str">
            <v>Out of stock</v>
          </cell>
        </row>
        <row r="239">
          <cell r="C239">
            <v>33554346</v>
          </cell>
          <cell r="D239" t="str">
            <v>ADIDAS</v>
          </cell>
          <cell r="E239" t="str">
            <v>4066755267705</v>
          </cell>
          <cell r="F239" t="str">
            <v>ID7564</v>
          </cell>
          <cell r="G239" t="str">
            <v>ID7564-9</v>
          </cell>
          <cell r="H239" t="str">
            <v>STAN SMITH</v>
          </cell>
          <cell r="I239" t="str">
            <v>CWHITE/CWHITE/GREEN</v>
          </cell>
          <cell r="J239">
            <v>9</v>
          </cell>
          <cell r="K239" t="str">
            <v>UNISEX</v>
          </cell>
          <cell r="L239" t="str">
            <v>SHOES - LOW (NON FOOTBALL)</v>
          </cell>
          <cell r="M239" t="str">
            <v>SHOES</v>
          </cell>
          <cell r="N239" t="str">
            <v>FOOTWEAR</v>
          </cell>
          <cell r="O239" t="str">
            <v>640399939000</v>
          </cell>
          <cell r="P239" t="str">
            <v>Italy</v>
          </cell>
          <cell r="Q239" t="str">
            <v>LEATHER / RUBBER</v>
          </cell>
          <cell r="R239" t="str">
            <v>Out of stock</v>
          </cell>
        </row>
        <row r="240">
          <cell r="C240">
            <v>33554347</v>
          </cell>
          <cell r="D240" t="str">
            <v>ADIDAS</v>
          </cell>
          <cell r="E240" t="str">
            <v>4066755264032</v>
          </cell>
          <cell r="F240" t="str">
            <v>ID7564</v>
          </cell>
          <cell r="G240" t="str">
            <v>ID7564-7</v>
          </cell>
          <cell r="H240" t="str">
            <v>STAN SMITH</v>
          </cell>
          <cell r="I240" t="str">
            <v>CWHITE/CWHITE/GREEN</v>
          </cell>
          <cell r="J240">
            <v>7</v>
          </cell>
          <cell r="K240" t="str">
            <v>UNISEX</v>
          </cell>
          <cell r="L240" t="str">
            <v>SHOES - LOW (NON FOOTBALL)</v>
          </cell>
          <cell r="M240" t="str">
            <v>SHOES</v>
          </cell>
          <cell r="N240" t="str">
            <v>FOOTWEAR</v>
          </cell>
          <cell r="O240" t="str">
            <v>640399939000</v>
          </cell>
          <cell r="P240" t="str">
            <v>Italy</v>
          </cell>
          <cell r="Q240" t="str">
            <v>LEATHER / RUBBER</v>
          </cell>
          <cell r="R240" t="str">
            <v>Out of stock</v>
          </cell>
        </row>
        <row r="241">
          <cell r="C241">
            <v>33554348</v>
          </cell>
          <cell r="D241" t="str">
            <v>ADIDAS</v>
          </cell>
          <cell r="E241" t="str">
            <v>4066755267705</v>
          </cell>
          <cell r="F241" t="str">
            <v>ID7564</v>
          </cell>
          <cell r="G241" t="str">
            <v>ID7564-9</v>
          </cell>
          <cell r="H241" t="str">
            <v>STAN SMITH</v>
          </cell>
          <cell r="I241" t="str">
            <v>CWHITE/CWHITE/GREEN</v>
          </cell>
          <cell r="J241">
            <v>9</v>
          </cell>
          <cell r="K241" t="str">
            <v>UNISEX</v>
          </cell>
          <cell r="L241" t="str">
            <v>SHOES - LOW (NON FOOTBALL)</v>
          </cell>
          <cell r="M241" t="str">
            <v>SHOES</v>
          </cell>
          <cell r="N241" t="str">
            <v>FOOTWEAR</v>
          </cell>
          <cell r="O241" t="str">
            <v>640399939000</v>
          </cell>
          <cell r="P241" t="str">
            <v>Italy</v>
          </cell>
          <cell r="Q241" t="str">
            <v>LEATHER / RUBBER</v>
          </cell>
          <cell r="R241" t="str">
            <v>Out of stock</v>
          </cell>
        </row>
        <row r="242">
          <cell r="C242">
            <v>33554349</v>
          </cell>
          <cell r="D242" t="str">
            <v>ADIDAS</v>
          </cell>
          <cell r="E242" t="str">
            <v>4066755267705</v>
          </cell>
          <cell r="F242" t="str">
            <v>ID7564</v>
          </cell>
          <cell r="G242" t="str">
            <v>ID7564-9</v>
          </cell>
          <cell r="H242" t="str">
            <v>STAN SMITH</v>
          </cell>
          <cell r="I242" t="str">
            <v>CWHITE/CWHITE/GREEN</v>
          </cell>
          <cell r="J242">
            <v>9</v>
          </cell>
          <cell r="K242" t="str">
            <v>UNISEX</v>
          </cell>
          <cell r="L242" t="str">
            <v>SHOES - LOW (NON FOOTBALL)</v>
          </cell>
          <cell r="M242" t="str">
            <v>SHOES</v>
          </cell>
          <cell r="N242" t="str">
            <v>FOOTWEAR</v>
          </cell>
          <cell r="O242" t="str">
            <v>640399939000</v>
          </cell>
          <cell r="P242" t="str">
            <v>Italy</v>
          </cell>
          <cell r="Q242" t="str">
            <v>LEATHER / RUBBER</v>
          </cell>
          <cell r="R242" t="str">
            <v>Out of stock</v>
          </cell>
        </row>
        <row r="243">
          <cell r="C243">
            <v>33554350</v>
          </cell>
          <cell r="D243" t="str">
            <v>ADIDAS</v>
          </cell>
          <cell r="E243" t="str">
            <v>4066755264032</v>
          </cell>
          <cell r="F243" t="str">
            <v>ID7564</v>
          </cell>
          <cell r="G243" t="str">
            <v>ID7564-7</v>
          </cell>
          <cell r="H243" t="str">
            <v>STAN SMITH</v>
          </cell>
          <cell r="I243" t="str">
            <v>CWHITE/CWHITE/GREEN</v>
          </cell>
          <cell r="J243">
            <v>7</v>
          </cell>
          <cell r="K243" t="str">
            <v>UNISEX</v>
          </cell>
          <cell r="L243" t="str">
            <v>SHOES - LOW (NON FOOTBALL)</v>
          </cell>
          <cell r="M243" t="str">
            <v>SHOES</v>
          </cell>
          <cell r="N243" t="str">
            <v>FOOTWEAR</v>
          </cell>
          <cell r="O243" t="str">
            <v>640399939000</v>
          </cell>
          <cell r="P243" t="str">
            <v>Italy</v>
          </cell>
          <cell r="Q243" t="str">
            <v>LEATHER / RUBBER</v>
          </cell>
          <cell r="R243" t="str">
            <v>Out of stock</v>
          </cell>
        </row>
        <row r="244">
          <cell r="C244">
            <v>33554351</v>
          </cell>
          <cell r="D244" t="str">
            <v>ADIDAS</v>
          </cell>
          <cell r="E244" t="str">
            <v>4066755267705</v>
          </cell>
          <cell r="F244" t="str">
            <v>ID7564</v>
          </cell>
          <cell r="G244" t="str">
            <v>ID7564-9</v>
          </cell>
          <cell r="H244" t="str">
            <v>STAN SMITH</v>
          </cell>
          <cell r="I244" t="str">
            <v>CWHITE/CWHITE/GREEN</v>
          </cell>
          <cell r="J244">
            <v>9</v>
          </cell>
          <cell r="K244" t="str">
            <v>UNISEX</v>
          </cell>
          <cell r="L244" t="str">
            <v>SHOES - LOW (NON FOOTBALL)</v>
          </cell>
          <cell r="M244" t="str">
            <v>SHOES</v>
          </cell>
          <cell r="N244" t="str">
            <v>FOOTWEAR</v>
          </cell>
          <cell r="O244" t="str">
            <v>640399939000</v>
          </cell>
          <cell r="P244" t="str">
            <v>Italy</v>
          </cell>
          <cell r="Q244" t="str">
            <v>LEATHER / RUBBER</v>
          </cell>
          <cell r="R244" t="str">
            <v>Out of stock</v>
          </cell>
        </row>
        <row r="245">
          <cell r="C245">
            <v>33554352</v>
          </cell>
          <cell r="D245" t="str">
            <v>ADIDAS</v>
          </cell>
          <cell r="E245" t="str">
            <v>4066755267682</v>
          </cell>
          <cell r="F245" t="str">
            <v>ID7564</v>
          </cell>
          <cell r="G245" t="str">
            <v>ID7564-11</v>
          </cell>
          <cell r="H245" t="str">
            <v>STAN SMITH</v>
          </cell>
          <cell r="I245" t="str">
            <v>CWHITE/CWHITE/GREEN</v>
          </cell>
          <cell r="J245">
            <v>11</v>
          </cell>
          <cell r="K245" t="str">
            <v>UNISEX</v>
          </cell>
          <cell r="L245" t="str">
            <v>SHOES - LOW (NON FOOTBALL)</v>
          </cell>
          <cell r="M245" t="str">
            <v>SHOES</v>
          </cell>
          <cell r="N245" t="str">
            <v>FOOTWEAR</v>
          </cell>
          <cell r="O245" t="str">
            <v>640399939000</v>
          </cell>
          <cell r="P245" t="str">
            <v>Italy</v>
          </cell>
          <cell r="Q245" t="str">
            <v>LEATHER / RUBBER</v>
          </cell>
          <cell r="R245" t="str">
            <v>Out of stock</v>
          </cell>
        </row>
        <row r="246">
          <cell r="C246">
            <v>33554353</v>
          </cell>
          <cell r="D246" t="str">
            <v>ADIDAS</v>
          </cell>
          <cell r="E246" t="str">
            <v>4066755264032</v>
          </cell>
          <cell r="F246" t="str">
            <v>ID7564</v>
          </cell>
          <cell r="G246" t="str">
            <v>ID7564-7</v>
          </cell>
          <cell r="H246" t="str">
            <v>STAN SMITH</v>
          </cell>
          <cell r="I246" t="str">
            <v>CWHITE/CWHITE/GREEN</v>
          </cell>
          <cell r="J246">
            <v>7</v>
          </cell>
          <cell r="K246" t="str">
            <v>UNISEX</v>
          </cell>
          <cell r="L246" t="str">
            <v>SHOES - LOW (NON FOOTBALL)</v>
          </cell>
          <cell r="M246" t="str">
            <v>SHOES</v>
          </cell>
          <cell r="N246" t="str">
            <v>FOOTWEAR</v>
          </cell>
          <cell r="O246" t="str">
            <v>640399939000</v>
          </cell>
          <cell r="P246" t="str">
            <v>Italy</v>
          </cell>
          <cell r="Q246" t="str">
            <v>LEATHER / RUBBER</v>
          </cell>
          <cell r="R246" t="str">
            <v>Out of stock</v>
          </cell>
        </row>
        <row r="247">
          <cell r="C247">
            <v>33554354</v>
          </cell>
          <cell r="D247" t="str">
            <v>ADIDAS</v>
          </cell>
          <cell r="E247" t="str">
            <v>4066755264025</v>
          </cell>
          <cell r="F247" t="str">
            <v>ID7564</v>
          </cell>
          <cell r="G247" t="str">
            <v>ID7564-8</v>
          </cell>
          <cell r="H247" t="str">
            <v>STAN SMITH</v>
          </cell>
          <cell r="I247" t="str">
            <v>CWHITE/CWHITE/GREEN</v>
          </cell>
          <cell r="J247">
            <v>8</v>
          </cell>
          <cell r="K247" t="str">
            <v>UNISEX</v>
          </cell>
          <cell r="L247" t="str">
            <v>SHOES - LOW (NON FOOTBALL)</v>
          </cell>
          <cell r="M247" t="str">
            <v>SHOES</v>
          </cell>
          <cell r="N247" t="str">
            <v>FOOTWEAR</v>
          </cell>
          <cell r="O247" t="str">
            <v>640399939000</v>
          </cell>
          <cell r="P247" t="str">
            <v>Italy</v>
          </cell>
          <cell r="Q247" t="str">
            <v>LEATHER / RUBBER</v>
          </cell>
          <cell r="R247" t="str">
            <v>Out of stock</v>
          </cell>
        </row>
        <row r="248">
          <cell r="C248">
            <v>33554355</v>
          </cell>
          <cell r="D248" t="str">
            <v>ADIDAS</v>
          </cell>
          <cell r="E248" t="str">
            <v>4066755267705</v>
          </cell>
          <cell r="F248" t="str">
            <v>ID7564</v>
          </cell>
          <cell r="G248" t="str">
            <v>ID7564-9</v>
          </cell>
          <cell r="H248" t="str">
            <v>STAN SMITH</v>
          </cell>
          <cell r="I248" t="str">
            <v>CWHITE/CWHITE/GREEN</v>
          </cell>
          <cell r="J248">
            <v>9</v>
          </cell>
          <cell r="K248" t="str">
            <v>UNISEX</v>
          </cell>
          <cell r="L248" t="str">
            <v>SHOES - LOW (NON FOOTBALL)</v>
          </cell>
          <cell r="M248" t="str">
            <v>SHOES</v>
          </cell>
          <cell r="N248" t="str">
            <v>FOOTWEAR</v>
          </cell>
          <cell r="O248" t="str">
            <v>640399939000</v>
          </cell>
          <cell r="P248" t="str">
            <v>Italy</v>
          </cell>
          <cell r="Q248" t="str">
            <v>LEATHER / RUBBER</v>
          </cell>
          <cell r="R248" t="str">
            <v>Out of stock</v>
          </cell>
        </row>
        <row r="249">
          <cell r="C249">
            <v>33554356</v>
          </cell>
          <cell r="D249" t="str">
            <v>ADIDAS</v>
          </cell>
          <cell r="E249" t="str">
            <v>4066755264032</v>
          </cell>
          <cell r="F249" t="str">
            <v>ID7564</v>
          </cell>
          <cell r="G249" t="str">
            <v>ID7564-7</v>
          </cell>
          <cell r="H249" t="str">
            <v>STAN SMITH</v>
          </cell>
          <cell r="I249" t="str">
            <v>CWHITE/CWHITE/GREEN</v>
          </cell>
          <cell r="J249">
            <v>7</v>
          </cell>
          <cell r="K249" t="str">
            <v>UNISEX</v>
          </cell>
          <cell r="L249" t="str">
            <v>SHOES - LOW (NON FOOTBALL)</v>
          </cell>
          <cell r="M249" t="str">
            <v>SHOES</v>
          </cell>
          <cell r="N249" t="str">
            <v>FOOTWEAR</v>
          </cell>
          <cell r="O249" t="str">
            <v>640399939000</v>
          </cell>
          <cell r="P249" t="str">
            <v>Italy</v>
          </cell>
          <cell r="Q249" t="str">
            <v>LEATHER / RUBBER</v>
          </cell>
          <cell r="R249" t="str">
            <v>Out of stock</v>
          </cell>
        </row>
        <row r="250">
          <cell r="C250">
            <v>33554357</v>
          </cell>
          <cell r="D250" t="str">
            <v>ADIDAS</v>
          </cell>
          <cell r="E250" t="str">
            <v>4066755264032</v>
          </cell>
          <cell r="F250" t="str">
            <v>ID7564</v>
          </cell>
          <cell r="G250" t="str">
            <v>ID7564-7</v>
          </cell>
          <cell r="H250" t="str">
            <v>STAN SMITH</v>
          </cell>
          <cell r="I250" t="str">
            <v>CWHITE/CWHITE/GREEN</v>
          </cell>
          <cell r="J250">
            <v>7</v>
          </cell>
          <cell r="K250" t="str">
            <v>UNISEX</v>
          </cell>
          <cell r="L250" t="str">
            <v>SHOES - LOW (NON FOOTBALL)</v>
          </cell>
          <cell r="M250" t="str">
            <v>SHOES</v>
          </cell>
          <cell r="N250" t="str">
            <v>FOOTWEAR</v>
          </cell>
          <cell r="O250" t="str">
            <v>640399939000</v>
          </cell>
          <cell r="P250" t="str">
            <v>Italy</v>
          </cell>
          <cell r="Q250" t="str">
            <v>LEATHER / RUBBER</v>
          </cell>
          <cell r="R250" t="str">
            <v>Out of stock</v>
          </cell>
        </row>
        <row r="251">
          <cell r="C251">
            <v>33554358</v>
          </cell>
          <cell r="D251" t="str">
            <v>ADIDAS</v>
          </cell>
          <cell r="E251" t="str">
            <v>4066755267705</v>
          </cell>
          <cell r="F251" t="str">
            <v>ID7564</v>
          </cell>
          <cell r="G251" t="str">
            <v>ID7564-9</v>
          </cell>
          <cell r="H251" t="str">
            <v>STAN SMITH</v>
          </cell>
          <cell r="I251" t="str">
            <v>CWHITE/CWHITE/GREEN</v>
          </cell>
          <cell r="J251">
            <v>9</v>
          </cell>
          <cell r="K251" t="str">
            <v>UNISEX</v>
          </cell>
          <cell r="L251" t="str">
            <v>SHOES - LOW (NON FOOTBALL)</v>
          </cell>
          <cell r="M251" t="str">
            <v>SHOES</v>
          </cell>
          <cell r="N251" t="str">
            <v>FOOTWEAR</v>
          </cell>
          <cell r="O251" t="str">
            <v>640399939000</v>
          </cell>
          <cell r="P251" t="str">
            <v>Italy</v>
          </cell>
          <cell r="Q251" t="str">
            <v>LEATHER / RUBBER</v>
          </cell>
          <cell r="R251" t="str">
            <v>Out of stock</v>
          </cell>
        </row>
        <row r="252">
          <cell r="C252">
            <v>33554359</v>
          </cell>
          <cell r="D252" t="str">
            <v>ADIDAS</v>
          </cell>
          <cell r="E252" t="str">
            <v>4066755264032</v>
          </cell>
          <cell r="F252" t="str">
            <v>ID7564</v>
          </cell>
          <cell r="G252" t="str">
            <v>ID7564-7</v>
          </cell>
          <cell r="H252" t="str">
            <v>STAN SMITH</v>
          </cell>
          <cell r="I252" t="str">
            <v>CWHITE/CWHITE/GREEN</v>
          </cell>
          <cell r="J252">
            <v>7</v>
          </cell>
          <cell r="K252" t="str">
            <v>UNISEX</v>
          </cell>
          <cell r="L252" t="str">
            <v>SHOES - LOW (NON FOOTBALL)</v>
          </cell>
          <cell r="M252" t="str">
            <v>SHOES</v>
          </cell>
          <cell r="N252" t="str">
            <v>FOOTWEAR</v>
          </cell>
          <cell r="O252" t="str">
            <v>640399939000</v>
          </cell>
          <cell r="P252" t="str">
            <v>Italy</v>
          </cell>
          <cell r="Q252" t="str">
            <v>LEATHER / RUBBER</v>
          </cell>
          <cell r="R252" t="str">
            <v>Out of stock</v>
          </cell>
        </row>
        <row r="253">
          <cell r="C253">
            <v>33554360</v>
          </cell>
          <cell r="D253" t="str">
            <v>ADIDAS</v>
          </cell>
          <cell r="E253" t="str">
            <v>4066755264032</v>
          </cell>
          <cell r="F253" t="str">
            <v>ID7564</v>
          </cell>
          <cell r="G253" t="str">
            <v>ID7564-7</v>
          </cell>
          <cell r="H253" t="str">
            <v>STAN SMITH</v>
          </cell>
          <cell r="I253" t="str">
            <v>CWHITE/CWHITE/GREEN</v>
          </cell>
          <cell r="J253">
            <v>7</v>
          </cell>
          <cell r="K253" t="str">
            <v>UNISEX</v>
          </cell>
          <cell r="L253" t="str">
            <v>SHOES - LOW (NON FOOTBALL)</v>
          </cell>
          <cell r="M253" t="str">
            <v>SHOES</v>
          </cell>
          <cell r="N253" t="str">
            <v>FOOTWEAR</v>
          </cell>
          <cell r="O253" t="str">
            <v>640399939000</v>
          </cell>
          <cell r="P253" t="str">
            <v>Italy</v>
          </cell>
          <cell r="Q253" t="str">
            <v>LEATHER / RUBBER</v>
          </cell>
          <cell r="R253" t="str">
            <v>Out of stock</v>
          </cell>
        </row>
        <row r="254">
          <cell r="C254">
            <v>33554361</v>
          </cell>
          <cell r="D254" t="str">
            <v>ADIDAS</v>
          </cell>
          <cell r="E254" t="str">
            <v>4066755267705</v>
          </cell>
          <cell r="F254" t="str">
            <v>ID7564</v>
          </cell>
          <cell r="G254" t="str">
            <v>ID7564-9</v>
          </cell>
          <cell r="H254" t="str">
            <v>STAN SMITH</v>
          </cell>
          <cell r="I254" t="str">
            <v>CWHITE/CWHITE/GREEN</v>
          </cell>
          <cell r="J254">
            <v>9</v>
          </cell>
          <cell r="K254" t="str">
            <v>UNISEX</v>
          </cell>
          <cell r="L254" t="str">
            <v>SHOES - LOW (NON FOOTBALL)</v>
          </cell>
          <cell r="M254" t="str">
            <v>SHOES</v>
          </cell>
          <cell r="N254" t="str">
            <v>FOOTWEAR</v>
          </cell>
          <cell r="O254" t="str">
            <v>640399939000</v>
          </cell>
          <cell r="P254" t="str">
            <v>Italy</v>
          </cell>
          <cell r="Q254" t="str">
            <v>LEATHER / RUBBER</v>
          </cell>
          <cell r="R254" t="str">
            <v>Out of stock</v>
          </cell>
        </row>
        <row r="255">
          <cell r="C255">
            <v>33554362</v>
          </cell>
          <cell r="D255" t="str">
            <v>ADIDAS</v>
          </cell>
          <cell r="E255" t="str">
            <v>4066755264032</v>
          </cell>
          <cell r="F255" t="str">
            <v>ID7564</v>
          </cell>
          <cell r="G255" t="str">
            <v>ID7564-7</v>
          </cell>
          <cell r="H255" t="str">
            <v>STAN SMITH</v>
          </cell>
          <cell r="I255" t="str">
            <v>CWHITE/CWHITE/GREEN</v>
          </cell>
          <cell r="J255">
            <v>7</v>
          </cell>
          <cell r="K255" t="str">
            <v>UNISEX</v>
          </cell>
          <cell r="L255" t="str">
            <v>SHOES - LOW (NON FOOTBALL)</v>
          </cell>
          <cell r="M255" t="str">
            <v>SHOES</v>
          </cell>
          <cell r="N255" t="str">
            <v>FOOTWEAR</v>
          </cell>
          <cell r="O255" t="str">
            <v>640399939000</v>
          </cell>
          <cell r="P255" t="str">
            <v>Italy</v>
          </cell>
          <cell r="Q255" t="str">
            <v>LEATHER / RUBBER</v>
          </cell>
          <cell r="R255" t="str">
            <v>Out of stock</v>
          </cell>
        </row>
        <row r="256">
          <cell r="C256">
            <v>33554363</v>
          </cell>
          <cell r="D256" t="str">
            <v>ADIDAS</v>
          </cell>
          <cell r="E256" t="str">
            <v>4066755264032</v>
          </cell>
          <cell r="F256" t="str">
            <v>ID7564</v>
          </cell>
          <cell r="G256" t="str">
            <v>ID7564-7</v>
          </cell>
          <cell r="H256" t="str">
            <v>STAN SMITH</v>
          </cell>
          <cell r="I256" t="str">
            <v>CWHITE/CWHITE/GREEN</v>
          </cell>
          <cell r="J256">
            <v>7</v>
          </cell>
          <cell r="K256" t="str">
            <v>UNISEX</v>
          </cell>
          <cell r="L256" t="str">
            <v>SHOES - LOW (NON FOOTBALL)</v>
          </cell>
          <cell r="M256" t="str">
            <v>SHOES</v>
          </cell>
          <cell r="N256" t="str">
            <v>FOOTWEAR</v>
          </cell>
          <cell r="O256" t="str">
            <v>640399939000</v>
          </cell>
          <cell r="P256" t="str">
            <v>Italy</v>
          </cell>
          <cell r="Q256" t="str">
            <v>LEATHER / RUBBER</v>
          </cell>
          <cell r="R256" t="str">
            <v>Out of stock</v>
          </cell>
        </row>
        <row r="257">
          <cell r="C257">
            <v>33554364</v>
          </cell>
          <cell r="D257" t="str">
            <v>ADIDAS</v>
          </cell>
          <cell r="E257" t="str">
            <v>4066755267705</v>
          </cell>
          <cell r="F257" t="str">
            <v>ID7564</v>
          </cell>
          <cell r="G257" t="str">
            <v>ID7564-9</v>
          </cell>
          <cell r="H257" t="str">
            <v>STAN SMITH</v>
          </cell>
          <cell r="I257" t="str">
            <v>CWHITE/CWHITE/GREEN</v>
          </cell>
          <cell r="J257">
            <v>9</v>
          </cell>
          <cell r="K257" t="str">
            <v>UNISEX</v>
          </cell>
          <cell r="L257" t="str">
            <v>SHOES - LOW (NON FOOTBALL)</v>
          </cell>
          <cell r="M257" t="str">
            <v>SHOES</v>
          </cell>
          <cell r="N257" t="str">
            <v>FOOTWEAR</v>
          </cell>
          <cell r="O257" t="str">
            <v>640399939000</v>
          </cell>
          <cell r="P257" t="str">
            <v>Italy</v>
          </cell>
          <cell r="Q257" t="str">
            <v>LEATHER / RUBBER</v>
          </cell>
          <cell r="R257" t="str">
            <v>Out of stock</v>
          </cell>
        </row>
        <row r="258">
          <cell r="C258">
            <v>33554365</v>
          </cell>
          <cell r="D258" t="str">
            <v>ADIDAS</v>
          </cell>
          <cell r="E258" t="str">
            <v>4066755264032</v>
          </cell>
          <cell r="F258" t="str">
            <v>ID7564</v>
          </cell>
          <cell r="G258" t="str">
            <v>ID7564-7</v>
          </cell>
          <cell r="H258" t="str">
            <v>STAN SMITH</v>
          </cell>
          <cell r="I258" t="str">
            <v>CWHITE/CWHITE/GREEN</v>
          </cell>
          <cell r="J258">
            <v>7</v>
          </cell>
          <cell r="K258" t="str">
            <v>UNISEX</v>
          </cell>
          <cell r="L258" t="str">
            <v>SHOES - LOW (NON FOOTBALL)</v>
          </cell>
          <cell r="M258" t="str">
            <v>SHOES</v>
          </cell>
          <cell r="N258" t="str">
            <v>FOOTWEAR</v>
          </cell>
          <cell r="O258" t="str">
            <v>640399939000</v>
          </cell>
          <cell r="P258" t="str">
            <v>Italy</v>
          </cell>
          <cell r="Q258" t="str">
            <v>LEATHER / RUBBER</v>
          </cell>
          <cell r="R258" t="str">
            <v>Out of stock</v>
          </cell>
        </row>
        <row r="259">
          <cell r="C259">
            <v>33554366</v>
          </cell>
          <cell r="D259" t="str">
            <v>ADIDAS</v>
          </cell>
          <cell r="E259" t="str">
            <v>4066755264032</v>
          </cell>
          <cell r="F259" t="str">
            <v>ID7564</v>
          </cell>
          <cell r="G259" t="str">
            <v>ID7564-7</v>
          </cell>
          <cell r="H259" t="str">
            <v>STAN SMITH</v>
          </cell>
          <cell r="I259" t="str">
            <v>CWHITE/CWHITE/GREEN</v>
          </cell>
          <cell r="J259">
            <v>7</v>
          </cell>
          <cell r="K259" t="str">
            <v>UNISEX</v>
          </cell>
          <cell r="L259" t="str">
            <v>SHOES - LOW (NON FOOTBALL)</v>
          </cell>
          <cell r="M259" t="str">
            <v>SHOES</v>
          </cell>
          <cell r="N259" t="str">
            <v>FOOTWEAR</v>
          </cell>
          <cell r="O259" t="str">
            <v>640399939000</v>
          </cell>
          <cell r="P259" t="str">
            <v>Italy</v>
          </cell>
          <cell r="Q259" t="str">
            <v>LEATHER / RUBBER</v>
          </cell>
          <cell r="R259" t="str">
            <v>Out of stock</v>
          </cell>
        </row>
        <row r="260">
          <cell r="C260">
            <v>33554367</v>
          </cell>
          <cell r="D260" t="str">
            <v>ADIDAS</v>
          </cell>
          <cell r="E260" t="str">
            <v>4066755267705</v>
          </cell>
          <cell r="F260" t="str">
            <v>ID7564</v>
          </cell>
          <cell r="G260" t="str">
            <v>ID7564-9</v>
          </cell>
          <cell r="H260" t="str">
            <v>STAN SMITH</v>
          </cell>
          <cell r="I260" t="str">
            <v>CWHITE/CWHITE/GREEN</v>
          </cell>
          <cell r="J260">
            <v>9</v>
          </cell>
          <cell r="K260" t="str">
            <v>UNISEX</v>
          </cell>
          <cell r="L260" t="str">
            <v>SHOES - LOW (NON FOOTBALL)</v>
          </cell>
          <cell r="M260" t="str">
            <v>SHOES</v>
          </cell>
          <cell r="N260" t="str">
            <v>FOOTWEAR</v>
          </cell>
          <cell r="O260" t="str">
            <v>640399939000</v>
          </cell>
          <cell r="P260" t="str">
            <v>Italy</v>
          </cell>
          <cell r="Q260" t="str">
            <v>LEATHER / RUBBER</v>
          </cell>
          <cell r="R260" t="str">
            <v>Out of stock</v>
          </cell>
        </row>
        <row r="261">
          <cell r="C261">
            <v>33554368</v>
          </cell>
          <cell r="D261" t="str">
            <v>ADIDAS</v>
          </cell>
          <cell r="E261" t="str">
            <v>4066755264025</v>
          </cell>
          <cell r="F261" t="str">
            <v>ID7564</v>
          </cell>
          <cell r="G261" t="str">
            <v>ID7564-8</v>
          </cell>
          <cell r="H261" t="str">
            <v>STAN SMITH</v>
          </cell>
          <cell r="I261" t="str">
            <v>CWHITE/CWHITE/GREEN</v>
          </cell>
          <cell r="J261">
            <v>8</v>
          </cell>
          <cell r="K261" t="str">
            <v>UNISEX</v>
          </cell>
          <cell r="L261" t="str">
            <v>SHOES - LOW (NON FOOTBALL)</v>
          </cell>
          <cell r="M261" t="str">
            <v>SHOES</v>
          </cell>
          <cell r="N261" t="str">
            <v>FOOTWEAR</v>
          </cell>
          <cell r="O261" t="str">
            <v>640399939000</v>
          </cell>
          <cell r="P261" t="str">
            <v>Italy</v>
          </cell>
          <cell r="Q261" t="str">
            <v>LEATHER / RUBBER</v>
          </cell>
          <cell r="R261" t="str">
            <v>Out of stock</v>
          </cell>
        </row>
        <row r="262">
          <cell r="C262">
            <v>33554369</v>
          </cell>
          <cell r="D262" t="str">
            <v>ADIDAS</v>
          </cell>
          <cell r="E262" t="str">
            <v>4066755264025</v>
          </cell>
          <cell r="F262" t="str">
            <v>ID7564</v>
          </cell>
          <cell r="G262" t="str">
            <v>ID7564-8</v>
          </cell>
          <cell r="H262" t="str">
            <v>STAN SMITH</v>
          </cell>
          <cell r="I262" t="str">
            <v>CWHITE/CWHITE/GREEN</v>
          </cell>
          <cell r="J262">
            <v>8</v>
          </cell>
          <cell r="K262" t="str">
            <v>UNISEX</v>
          </cell>
          <cell r="L262" t="str">
            <v>SHOES - LOW (NON FOOTBALL)</v>
          </cell>
          <cell r="M262" t="str">
            <v>SHOES</v>
          </cell>
          <cell r="N262" t="str">
            <v>FOOTWEAR</v>
          </cell>
          <cell r="O262" t="str">
            <v>640399939000</v>
          </cell>
          <cell r="P262" t="str">
            <v>Italy</v>
          </cell>
          <cell r="Q262" t="str">
            <v>LEATHER / RUBBER</v>
          </cell>
          <cell r="R262" t="str">
            <v>Out of stock</v>
          </cell>
        </row>
        <row r="263">
          <cell r="C263">
            <v>33554370</v>
          </cell>
          <cell r="D263" t="str">
            <v>ADIDAS</v>
          </cell>
          <cell r="E263" t="str">
            <v>4066755264025</v>
          </cell>
          <cell r="F263" t="str">
            <v>ID7564</v>
          </cell>
          <cell r="G263" t="str">
            <v>ID7564-8</v>
          </cell>
          <cell r="H263" t="str">
            <v>STAN SMITH</v>
          </cell>
          <cell r="I263" t="str">
            <v>CWHITE/CWHITE/GREEN</v>
          </cell>
          <cell r="J263">
            <v>8</v>
          </cell>
          <cell r="K263" t="str">
            <v>UNISEX</v>
          </cell>
          <cell r="L263" t="str">
            <v>SHOES - LOW (NON FOOTBALL)</v>
          </cell>
          <cell r="M263" t="str">
            <v>SHOES</v>
          </cell>
          <cell r="N263" t="str">
            <v>FOOTWEAR</v>
          </cell>
          <cell r="O263" t="str">
            <v>640399939000</v>
          </cell>
          <cell r="P263" t="str">
            <v>Italy</v>
          </cell>
          <cell r="Q263" t="str">
            <v>LEATHER / RUBBER</v>
          </cell>
          <cell r="R263" t="str">
            <v>Out of stock</v>
          </cell>
        </row>
        <row r="264">
          <cell r="C264">
            <v>33554371</v>
          </cell>
          <cell r="D264" t="str">
            <v>ADIDAS</v>
          </cell>
          <cell r="E264" t="str">
            <v>4066755264025</v>
          </cell>
          <cell r="F264" t="str">
            <v>ID7564</v>
          </cell>
          <cell r="G264" t="str">
            <v>ID7564-8</v>
          </cell>
          <cell r="H264" t="str">
            <v>STAN SMITH</v>
          </cell>
          <cell r="I264" t="str">
            <v>CWHITE/CWHITE/GREEN</v>
          </cell>
          <cell r="J264">
            <v>8</v>
          </cell>
          <cell r="K264" t="str">
            <v>UNISEX</v>
          </cell>
          <cell r="L264" t="str">
            <v>SHOES - LOW (NON FOOTBALL)</v>
          </cell>
          <cell r="M264" t="str">
            <v>SHOES</v>
          </cell>
          <cell r="N264" t="str">
            <v>FOOTWEAR</v>
          </cell>
          <cell r="O264" t="str">
            <v>640399939000</v>
          </cell>
          <cell r="P264" t="str">
            <v>Italy</v>
          </cell>
          <cell r="Q264" t="str">
            <v>LEATHER / RUBBER</v>
          </cell>
          <cell r="R264" t="str">
            <v>Out of stock</v>
          </cell>
        </row>
        <row r="265">
          <cell r="C265">
            <v>33554372</v>
          </cell>
          <cell r="D265" t="str">
            <v>ADIDAS</v>
          </cell>
          <cell r="E265" t="str">
            <v>4066755264025</v>
          </cell>
          <cell r="F265" t="str">
            <v>ID7564</v>
          </cell>
          <cell r="G265" t="str">
            <v>ID7564-8</v>
          </cell>
          <cell r="H265" t="str">
            <v>STAN SMITH</v>
          </cell>
          <cell r="I265" t="str">
            <v>CWHITE/CWHITE/GREEN</v>
          </cell>
          <cell r="J265">
            <v>8</v>
          </cell>
          <cell r="K265" t="str">
            <v>UNISEX</v>
          </cell>
          <cell r="L265" t="str">
            <v>SHOES - LOW (NON FOOTBALL)</v>
          </cell>
          <cell r="M265" t="str">
            <v>SHOES</v>
          </cell>
          <cell r="N265" t="str">
            <v>FOOTWEAR</v>
          </cell>
          <cell r="O265" t="str">
            <v>640399939000</v>
          </cell>
          <cell r="P265" t="str">
            <v>Italy</v>
          </cell>
          <cell r="Q265" t="str">
            <v>LEATHER / RUBBER</v>
          </cell>
          <cell r="R265" t="str">
            <v>Out of stock</v>
          </cell>
        </row>
        <row r="266">
          <cell r="C266">
            <v>33554373</v>
          </cell>
          <cell r="D266" t="str">
            <v>ADIDAS</v>
          </cell>
          <cell r="E266" t="str">
            <v>4066755264025</v>
          </cell>
          <cell r="F266" t="str">
            <v>ID7564</v>
          </cell>
          <cell r="G266" t="str">
            <v>ID7564-8</v>
          </cell>
          <cell r="H266" t="str">
            <v>STAN SMITH</v>
          </cell>
          <cell r="I266" t="str">
            <v>CWHITE/CWHITE/GREEN</v>
          </cell>
          <cell r="J266">
            <v>8</v>
          </cell>
          <cell r="K266" t="str">
            <v>UNISEX</v>
          </cell>
          <cell r="L266" t="str">
            <v>SHOES - LOW (NON FOOTBALL)</v>
          </cell>
          <cell r="M266" t="str">
            <v>SHOES</v>
          </cell>
          <cell r="N266" t="str">
            <v>FOOTWEAR</v>
          </cell>
          <cell r="O266" t="str">
            <v>640399939000</v>
          </cell>
          <cell r="P266" t="str">
            <v>Italy</v>
          </cell>
          <cell r="Q266" t="str">
            <v>LEATHER / RUBBER</v>
          </cell>
          <cell r="R266" t="str">
            <v>Out of stock</v>
          </cell>
        </row>
        <row r="267">
          <cell r="C267">
            <v>33554374</v>
          </cell>
          <cell r="D267" t="str">
            <v>ADIDAS</v>
          </cell>
          <cell r="E267" t="str">
            <v>4066755264025</v>
          </cell>
          <cell r="F267" t="str">
            <v>ID7564</v>
          </cell>
          <cell r="G267" t="str">
            <v>ID7564-8</v>
          </cell>
          <cell r="H267" t="str">
            <v>STAN SMITH</v>
          </cell>
          <cell r="I267" t="str">
            <v>CWHITE/CWHITE/GREEN</v>
          </cell>
          <cell r="J267">
            <v>8</v>
          </cell>
          <cell r="K267" t="str">
            <v>UNISEX</v>
          </cell>
          <cell r="L267" t="str">
            <v>SHOES - LOW (NON FOOTBALL)</v>
          </cell>
          <cell r="M267" t="str">
            <v>SHOES</v>
          </cell>
          <cell r="N267" t="str">
            <v>FOOTWEAR</v>
          </cell>
          <cell r="O267" t="str">
            <v>640399939000</v>
          </cell>
          <cell r="P267" t="str">
            <v>Italy</v>
          </cell>
          <cell r="Q267" t="str">
            <v>LEATHER / RUBBER</v>
          </cell>
          <cell r="R267" t="str">
            <v>Out of stock</v>
          </cell>
        </row>
        <row r="268">
          <cell r="C268">
            <v>33554375</v>
          </cell>
          <cell r="D268" t="str">
            <v>ADIDAS</v>
          </cell>
          <cell r="E268" t="str">
            <v>4066755264025</v>
          </cell>
          <cell r="F268" t="str">
            <v>ID7564</v>
          </cell>
          <cell r="G268" t="str">
            <v>ID7564-8</v>
          </cell>
          <cell r="H268" t="str">
            <v>STAN SMITH</v>
          </cell>
          <cell r="I268" t="str">
            <v>CWHITE/CWHITE/GREEN</v>
          </cell>
          <cell r="J268">
            <v>8</v>
          </cell>
          <cell r="K268" t="str">
            <v>UNISEX</v>
          </cell>
          <cell r="L268" t="str">
            <v>SHOES - LOW (NON FOOTBALL)</v>
          </cell>
          <cell r="M268" t="str">
            <v>SHOES</v>
          </cell>
          <cell r="N268" t="str">
            <v>FOOTWEAR</v>
          </cell>
          <cell r="O268" t="str">
            <v>640399939000</v>
          </cell>
          <cell r="P268" t="str">
            <v>Italy</v>
          </cell>
          <cell r="Q268" t="str">
            <v>LEATHER / RUBBER</v>
          </cell>
          <cell r="R268" t="str">
            <v>Out of stock</v>
          </cell>
        </row>
        <row r="269">
          <cell r="C269">
            <v>33554376</v>
          </cell>
          <cell r="D269" t="str">
            <v>ADIDAS</v>
          </cell>
          <cell r="E269" t="str">
            <v>4066755264025</v>
          </cell>
          <cell r="F269" t="str">
            <v>ID7564</v>
          </cell>
          <cell r="G269" t="str">
            <v>ID7564-8</v>
          </cell>
          <cell r="H269" t="str">
            <v>STAN SMITH</v>
          </cell>
          <cell r="I269" t="str">
            <v>CWHITE/CWHITE/GREEN</v>
          </cell>
          <cell r="J269">
            <v>8</v>
          </cell>
          <cell r="K269" t="str">
            <v>UNISEX</v>
          </cell>
          <cell r="L269" t="str">
            <v>SHOES - LOW (NON FOOTBALL)</v>
          </cell>
          <cell r="M269" t="str">
            <v>SHOES</v>
          </cell>
          <cell r="N269" t="str">
            <v>FOOTWEAR</v>
          </cell>
          <cell r="O269" t="str">
            <v>640399939000</v>
          </cell>
          <cell r="P269" t="str">
            <v>Italy</v>
          </cell>
          <cell r="Q269" t="str">
            <v>LEATHER / RUBBER</v>
          </cell>
          <cell r="R269" t="str">
            <v>Out of stock</v>
          </cell>
        </row>
        <row r="270">
          <cell r="C270">
            <v>33554377</v>
          </cell>
          <cell r="D270" t="str">
            <v>ADIDAS</v>
          </cell>
          <cell r="E270" t="str">
            <v>4066755264025</v>
          </cell>
          <cell r="F270" t="str">
            <v>ID7564</v>
          </cell>
          <cell r="G270" t="str">
            <v>ID7564-8</v>
          </cell>
          <cell r="H270" t="str">
            <v>STAN SMITH</v>
          </cell>
          <cell r="I270" t="str">
            <v>CWHITE/CWHITE/GREEN</v>
          </cell>
          <cell r="J270">
            <v>8</v>
          </cell>
          <cell r="K270" t="str">
            <v>UNISEX</v>
          </cell>
          <cell r="L270" t="str">
            <v>SHOES - LOW (NON FOOTBALL)</v>
          </cell>
          <cell r="M270" t="str">
            <v>SHOES</v>
          </cell>
          <cell r="N270" t="str">
            <v>FOOTWEAR</v>
          </cell>
          <cell r="O270" t="str">
            <v>640399939000</v>
          </cell>
          <cell r="P270" t="str">
            <v>Italy</v>
          </cell>
          <cell r="Q270" t="str">
            <v>LEATHER / RUBBER</v>
          </cell>
          <cell r="R270" t="str">
            <v>Out of stock</v>
          </cell>
        </row>
        <row r="271">
          <cell r="C271">
            <v>33554378</v>
          </cell>
          <cell r="D271" t="str">
            <v>ADIDAS</v>
          </cell>
          <cell r="E271" t="str">
            <v>4066755264025</v>
          </cell>
          <cell r="F271" t="str">
            <v>ID7564</v>
          </cell>
          <cell r="G271" t="str">
            <v>ID7564-8</v>
          </cell>
          <cell r="H271" t="str">
            <v>STAN SMITH</v>
          </cell>
          <cell r="I271" t="str">
            <v>CWHITE/CWHITE/GREEN</v>
          </cell>
          <cell r="J271">
            <v>8</v>
          </cell>
          <cell r="K271" t="str">
            <v>UNISEX</v>
          </cell>
          <cell r="L271" t="str">
            <v>SHOES - LOW (NON FOOTBALL)</v>
          </cell>
          <cell r="M271" t="str">
            <v>SHOES</v>
          </cell>
          <cell r="N271" t="str">
            <v>FOOTWEAR</v>
          </cell>
          <cell r="O271" t="str">
            <v>640399939000</v>
          </cell>
          <cell r="P271" t="str">
            <v>Italy</v>
          </cell>
          <cell r="Q271" t="str">
            <v>LEATHER / RUBBER</v>
          </cell>
          <cell r="R271" t="str">
            <v>Out of stock</v>
          </cell>
        </row>
        <row r="272">
          <cell r="C272">
            <v>33554379</v>
          </cell>
          <cell r="D272" t="str">
            <v>ADIDAS</v>
          </cell>
          <cell r="E272" t="str">
            <v>4066755264025</v>
          </cell>
          <cell r="F272" t="str">
            <v>ID7564</v>
          </cell>
          <cell r="G272" t="str">
            <v>ID7564-8</v>
          </cell>
          <cell r="H272" t="str">
            <v>STAN SMITH</v>
          </cell>
          <cell r="I272" t="str">
            <v>CWHITE/CWHITE/GREEN</v>
          </cell>
          <cell r="J272">
            <v>8</v>
          </cell>
          <cell r="K272" t="str">
            <v>UNISEX</v>
          </cell>
          <cell r="L272" t="str">
            <v>SHOES - LOW (NON FOOTBALL)</v>
          </cell>
          <cell r="M272" t="str">
            <v>SHOES</v>
          </cell>
          <cell r="N272" t="str">
            <v>FOOTWEAR</v>
          </cell>
          <cell r="O272" t="str">
            <v>640399939000</v>
          </cell>
          <cell r="P272" t="str">
            <v>Italy</v>
          </cell>
          <cell r="Q272" t="str">
            <v>LEATHER / RUBBER</v>
          </cell>
          <cell r="R272" t="str">
            <v>Out of stock</v>
          </cell>
        </row>
        <row r="273">
          <cell r="C273">
            <v>33554380</v>
          </cell>
          <cell r="D273" t="str">
            <v>ADIDAS</v>
          </cell>
          <cell r="E273" t="str">
            <v>4066755264025</v>
          </cell>
          <cell r="F273" t="str">
            <v>ID7564</v>
          </cell>
          <cell r="G273" t="str">
            <v>ID7564-8</v>
          </cell>
          <cell r="H273" t="str">
            <v>STAN SMITH</v>
          </cell>
          <cell r="I273" t="str">
            <v>CWHITE/CWHITE/GREEN</v>
          </cell>
          <cell r="J273">
            <v>8</v>
          </cell>
          <cell r="K273" t="str">
            <v>UNISEX</v>
          </cell>
          <cell r="L273" t="str">
            <v>SHOES - LOW (NON FOOTBALL)</v>
          </cell>
          <cell r="M273" t="str">
            <v>SHOES</v>
          </cell>
          <cell r="N273" t="str">
            <v>FOOTWEAR</v>
          </cell>
          <cell r="O273" t="str">
            <v>640399939000</v>
          </cell>
          <cell r="P273" t="str">
            <v>Italy</v>
          </cell>
          <cell r="Q273" t="str">
            <v>LEATHER / RUBBER</v>
          </cell>
          <cell r="R273" t="str">
            <v>Out of stock</v>
          </cell>
        </row>
        <row r="274">
          <cell r="C274">
            <v>33554381</v>
          </cell>
          <cell r="D274" t="str">
            <v>ADIDAS</v>
          </cell>
          <cell r="E274" t="str">
            <v>4066755264025</v>
          </cell>
          <cell r="F274" t="str">
            <v>ID7564</v>
          </cell>
          <cell r="G274" t="str">
            <v>ID7564-8</v>
          </cell>
          <cell r="H274" t="str">
            <v>STAN SMITH</v>
          </cell>
          <cell r="I274" t="str">
            <v>CWHITE/CWHITE/GREEN</v>
          </cell>
          <cell r="J274">
            <v>8</v>
          </cell>
          <cell r="K274" t="str">
            <v>UNISEX</v>
          </cell>
          <cell r="L274" t="str">
            <v>SHOES - LOW (NON FOOTBALL)</v>
          </cell>
          <cell r="M274" t="str">
            <v>SHOES</v>
          </cell>
          <cell r="N274" t="str">
            <v>FOOTWEAR</v>
          </cell>
          <cell r="O274" t="str">
            <v>640399939000</v>
          </cell>
          <cell r="P274" t="str">
            <v>Italy</v>
          </cell>
          <cell r="Q274" t="str">
            <v>LEATHER / RUBBER</v>
          </cell>
          <cell r="R274" t="str">
            <v>Out of stock</v>
          </cell>
        </row>
        <row r="275">
          <cell r="C275">
            <v>33554382</v>
          </cell>
          <cell r="D275" t="str">
            <v>ADIDAS</v>
          </cell>
          <cell r="E275" t="str">
            <v>4066755264025</v>
          </cell>
          <cell r="F275" t="str">
            <v>ID7564</v>
          </cell>
          <cell r="G275" t="str">
            <v>ID7564-8</v>
          </cell>
          <cell r="H275" t="str">
            <v>STAN SMITH</v>
          </cell>
          <cell r="I275" t="str">
            <v>CWHITE/CWHITE/GREEN</v>
          </cell>
          <cell r="J275">
            <v>8</v>
          </cell>
          <cell r="K275" t="str">
            <v>UNISEX</v>
          </cell>
          <cell r="L275" t="str">
            <v>SHOES - LOW (NON FOOTBALL)</v>
          </cell>
          <cell r="M275" t="str">
            <v>SHOES</v>
          </cell>
          <cell r="N275" t="str">
            <v>FOOTWEAR</v>
          </cell>
          <cell r="O275" t="str">
            <v>640399939000</v>
          </cell>
          <cell r="P275" t="str">
            <v>Italy</v>
          </cell>
          <cell r="Q275" t="str">
            <v>LEATHER / RUBBER</v>
          </cell>
          <cell r="R275" t="str">
            <v>Out of stock</v>
          </cell>
        </row>
        <row r="276">
          <cell r="C276">
            <v>33554383</v>
          </cell>
          <cell r="D276" t="str">
            <v>ADIDAS</v>
          </cell>
          <cell r="E276" t="str">
            <v>4066755264025</v>
          </cell>
          <cell r="F276" t="str">
            <v>ID7564</v>
          </cell>
          <cell r="G276" t="str">
            <v>ID7564-8</v>
          </cell>
          <cell r="H276" t="str">
            <v>STAN SMITH</v>
          </cell>
          <cell r="I276" t="str">
            <v>CWHITE/CWHITE/GREEN</v>
          </cell>
          <cell r="J276">
            <v>8</v>
          </cell>
          <cell r="K276" t="str">
            <v>UNISEX</v>
          </cell>
          <cell r="L276" t="str">
            <v>SHOES - LOW (NON FOOTBALL)</v>
          </cell>
          <cell r="M276" t="str">
            <v>SHOES</v>
          </cell>
          <cell r="N276" t="str">
            <v>FOOTWEAR</v>
          </cell>
          <cell r="O276" t="str">
            <v>640399939000</v>
          </cell>
          <cell r="P276" t="str">
            <v>Italy</v>
          </cell>
          <cell r="Q276" t="str">
            <v>LEATHER / RUBBER</v>
          </cell>
          <cell r="R276" t="str">
            <v>Out of stock</v>
          </cell>
        </row>
        <row r="277">
          <cell r="C277">
            <v>33554384</v>
          </cell>
          <cell r="D277" t="str">
            <v>ADIDAS</v>
          </cell>
          <cell r="E277" t="str">
            <v>4066755264025</v>
          </cell>
          <cell r="F277" t="str">
            <v>ID7564</v>
          </cell>
          <cell r="G277" t="str">
            <v>ID7564-8</v>
          </cell>
          <cell r="H277" t="str">
            <v>STAN SMITH</v>
          </cell>
          <cell r="I277" t="str">
            <v>CWHITE/CWHITE/GREEN</v>
          </cell>
          <cell r="J277">
            <v>8</v>
          </cell>
          <cell r="K277" t="str">
            <v>UNISEX</v>
          </cell>
          <cell r="L277" t="str">
            <v>SHOES - LOW (NON FOOTBALL)</v>
          </cell>
          <cell r="M277" t="str">
            <v>SHOES</v>
          </cell>
          <cell r="N277" t="str">
            <v>FOOTWEAR</v>
          </cell>
          <cell r="O277" t="str">
            <v>640399939000</v>
          </cell>
          <cell r="P277" t="str">
            <v>Italy</v>
          </cell>
          <cell r="Q277" t="str">
            <v>LEATHER / RUBBER</v>
          </cell>
          <cell r="R277" t="str">
            <v>Out of stock</v>
          </cell>
        </row>
        <row r="278">
          <cell r="C278">
            <v>33554385</v>
          </cell>
          <cell r="D278" t="str">
            <v>ADIDAS</v>
          </cell>
          <cell r="E278" t="str">
            <v>4066755264025</v>
          </cell>
          <cell r="F278" t="str">
            <v>ID7564</v>
          </cell>
          <cell r="G278" t="str">
            <v>ID7564-8</v>
          </cell>
          <cell r="H278" t="str">
            <v>STAN SMITH</v>
          </cell>
          <cell r="I278" t="str">
            <v>CWHITE/CWHITE/GREEN</v>
          </cell>
          <cell r="J278">
            <v>8</v>
          </cell>
          <cell r="K278" t="str">
            <v>UNISEX</v>
          </cell>
          <cell r="L278" t="str">
            <v>SHOES - LOW (NON FOOTBALL)</v>
          </cell>
          <cell r="M278" t="str">
            <v>SHOES</v>
          </cell>
          <cell r="N278" t="str">
            <v>FOOTWEAR</v>
          </cell>
          <cell r="O278" t="str">
            <v>640399939000</v>
          </cell>
          <cell r="P278" t="str">
            <v>Italy</v>
          </cell>
          <cell r="Q278" t="str">
            <v>LEATHER / RUBBER</v>
          </cell>
          <cell r="R278" t="str">
            <v>Out of stock</v>
          </cell>
        </row>
        <row r="279">
          <cell r="C279">
            <v>33554386</v>
          </cell>
          <cell r="D279" t="str">
            <v>ADIDAS</v>
          </cell>
          <cell r="E279" t="str">
            <v>4066755264025</v>
          </cell>
          <cell r="F279" t="str">
            <v>ID7564</v>
          </cell>
          <cell r="G279" t="str">
            <v>ID7564-8</v>
          </cell>
          <cell r="H279" t="str">
            <v>STAN SMITH</v>
          </cell>
          <cell r="I279" t="str">
            <v>CWHITE/CWHITE/GREEN</v>
          </cell>
          <cell r="J279">
            <v>8</v>
          </cell>
          <cell r="K279" t="str">
            <v>UNISEX</v>
          </cell>
          <cell r="L279" t="str">
            <v>SHOES - LOW (NON FOOTBALL)</v>
          </cell>
          <cell r="M279" t="str">
            <v>SHOES</v>
          </cell>
          <cell r="N279" t="str">
            <v>FOOTWEAR</v>
          </cell>
          <cell r="O279" t="str">
            <v>640399939000</v>
          </cell>
          <cell r="P279" t="str">
            <v>Italy</v>
          </cell>
          <cell r="Q279" t="str">
            <v>LEATHER / RUBBER</v>
          </cell>
          <cell r="R279" t="str">
            <v>Out of stock</v>
          </cell>
        </row>
        <row r="280">
          <cell r="C280">
            <v>33554387</v>
          </cell>
          <cell r="D280" t="str">
            <v>ADIDAS</v>
          </cell>
          <cell r="E280" t="str">
            <v>4066755264025</v>
          </cell>
          <cell r="F280" t="str">
            <v>ID7564</v>
          </cell>
          <cell r="G280" t="str">
            <v>ID7564-8</v>
          </cell>
          <cell r="H280" t="str">
            <v>STAN SMITH</v>
          </cell>
          <cell r="I280" t="str">
            <v>CWHITE/CWHITE/GREEN</v>
          </cell>
          <cell r="J280">
            <v>8</v>
          </cell>
          <cell r="K280" t="str">
            <v>UNISEX</v>
          </cell>
          <cell r="L280" t="str">
            <v>SHOES - LOW (NON FOOTBALL)</v>
          </cell>
          <cell r="M280" t="str">
            <v>SHOES</v>
          </cell>
          <cell r="N280" t="str">
            <v>FOOTWEAR</v>
          </cell>
          <cell r="O280" t="str">
            <v>640399939000</v>
          </cell>
          <cell r="P280" t="str">
            <v>Italy</v>
          </cell>
          <cell r="Q280" t="str">
            <v>LEATHER / RUBBER</v>
          </cell>
          <cell r="R280" t="str">
            <v>Out of stock</v>
          </cell>
        </row>
        <row r="281">
          <cell r="C281">
            <v>33554388</v>
          </cell>
          <cell r="D281" t="str">
            <v>ADIDAS</v>
          </cell>
          <cell r="E281" t="str">
            <v>4066755264025</v>
          </cell>
          <cell r="F281" t="str">
            <v>ID7564</v>
          </cell>
          <cell r="G281" t="str">
            <v>ID7564-8</v>
          </cell>
          <cell r="H281" t="str">
            <v>STAN SMITH</v>
          </cell>
          <cell r="I281" t="str">
            <v>CWHITE/CWHITE/GREEN</v>
          </cell>
          <cell r="J281">
            <v>8</v>
          </cell>
          <cell r="K281" t="str">
            <v>UNISEX</v>
          </cell>
          <cell r="L281" t="str">
            <v>SHOES - LOW (NON FOOTBALL)</v>
          </cell>
          <cell r="M281" t="str">
            <v>SHOES</v>
          </cell>
          <cell r="N281" t="str">
            <v>FOOTWEAR</v>
          </cell>
          <cell r="O281" t="str">
            <v>640399939000</v>
          </cell>
          <cell r="P281" t="str">
            <v>Italy</v>
          </cell>
          <cell r="Q281" t="str">
            <v>LEATHER / RUBBER</v>
          </cell>
          <cell r="R281" t="str">
            <v>Out of stock</v>
          </cell>
        </row>
        <row r="282">
          <cell r="C282">
            <v>33554389</v>
          </cell>
          <cell r="D282" t="str">
            <v>ADIDAS</v>
          </cell>
          <cell r="E282" t="str">
            <v>4066755264025</v>
          </cell>
          <cell r="F282" t="str">
            <v>ID7564</v>
          </cell>
          <cell r="G282" t="str">
            <v>ID7564-8</v>
          </cell>
          <cell r="H282" t="str">
            <v>STAN SMITH</v>
          </cell>
          <cell r="I282" t="str">
            <v>CWHITE/CWHITE/GREEN</v>
          </cell>
          <cell r="J282">
            <v>8</v>
          </cell>
          <cell r="K282" t="str">
            <v>UNISEX</v>
          </cell>
          <cell r="L282" t="str">
            <v>SHOES - LOW (NON FOOTBALL)</v>
          </cell>
          <cell r="M282" t="str">
            <v>SHOES</v>
          </cell>
          <cell r="N282" t="str">
            <v>FOOTWEAR</v>
          </cell>
          <cell r="O282" t="str">
            <v>640399939000</v>
          </cell>
          <cell r="P282" t="str">
            <v>Italy</v>
          </cell>
          <cell r="Q282" t="str">
            <v>LEATHER / RUBBER</v>
          </cell>
          <cell r="R282" t="str">
            <v>Out of stock</v>
          </cell>
        </row>
        <row r="283">
          <cell r="C283">
            <v>33554390</v>
          </cell>
          <cell r="D283" t="str">
            <v>ADIDAS</v>
          </cell>
          <cell r="E283" t="str">
            <v>4066755264025</v>
          </cell>
          <cell r="F283" t="str">
            <v>ID7564</v>
          </cell>
          <cell r="G283" t="str">
            <v>ID7564-8</v>
          </cell>
          <cell r="H283" t="str">
            <v>STAN SMITH</v>
          </cell>
          <cell r="I283" t="str">
            <v>CWHITE/CWHITE/GREEN</v>
          </cell>
          <cell r="J283">
            <v>8</v>
          </cell>
          <cell r="K283" t="str">
            <v>UNISEX</v>
          </cell>
          <cell r="L283" t="str">
            <v>SHOES - LOW (NON FOOTBALL)</v>
          </cell>
          <cell r="M283" t="str">
            <v>SHOES</v>
          </cell>
          <cell r="N283" t="str">
            <v>FOOTWEAR</v>
          </cell>
          <cell r="O283" t="str">
            <v>640399939000</v>
          </cell>
          <cell r="P283" t="str">
            <v>Italy</v>
          </cell>
          <cell r="Q283" t="str">
            <v>LEATHER / RUBBER</v>
          </cell>
          <cell r="R283" t="str">
            <v>Out of stock</v>
          </cell>
        </row>
        <row r="284">
          <cell r="C284">
            <v>33554391</v>
          </cell>
          <cell r="D284" t="str">
            <v>ADIDAS</v>
          </cell>
          <cell r="E284" t="str">
            <v>4066755264025</v>
          </cell>
          <cell r="F284" t="str">
            <v>ID7564</v>
          </cell>
          <cell r="G284" t="str">
            <v>ID7564-8</v>
          </cell>
          <cell r="H284" t="str">
            <v>STAN SMITH</v>
          </cell>
          <cell r="I284" t="str">
            <v>CWHITE/CWHITE/GREEN</v>
          </cell>
          <cell r="J284">
            <v>8</v>
          </cell>
          <cell r="K284" t="str">
            <v>UNISEX</v>
          </cell>
          <cell r="L284" t="str">
            <v>SHOES - LOW (NON FOOTBALL)</v>
          </cell>
          <cell r="M284" t="str">
            <v>SHOES</v>
          </cell>
          <cell r="N284" t="str">
            <v>FOOTWEAR</v>
          </cell>
          <cell r="O284" t="str">
            <v>640399939000</v>
          </cell>
          <cell r="P284" t="str">
            <v>Italy</v>
          </cell>
          <cell r="Q284" t="str">
            <v>LEATHER / RUBBER</v>
          </cell>
          <cell r="R284" t="str">
            <v>Out of stock</v>
          </cell>
        </row>
        <row r="285">
          <cell r="C285">
            <v>33554392</v>
          </cell>
          <cell r="D285" t="str">
            <v>ADIDAS</v>
          </cell>
          <cell r="E285" t="str">
            <v>4066755264025</v>
          </cell>
          <cell r="F285" t="str">
            <v>ID7564</v>
          </cell>
          <cell r="G285" t="str">
            <v>ID7564-8</v>
          </cell>
          <cell r="H285" t="str">
            <v>STAN SMITH</v>
          </cell>
          <cell r="I285" t="str">
            <v>CWHITE/CWHITE/GREEN</v>
          </cell>
          <cell r="J285">
            <v>8</v>
          </cell>
          <cell r="K285" t="str">
            <v>UNISEX</v>
          </cell>
          <cell r="L285" t="str">
            <v>SHOES - LOW (NON FOOTBALL)</v>
          </cell>
          <cell r="M285" t="str">
            <v>SHOES</v>
          </cell>
          <cell r="N285" t="str">
            <v>FOOTWEAR</v>
          </cell>
          <cell r="O285" t="str">
            <v>640399939000</v>
          </cell>
          <cell r="P285" t="str">
            <v>Italy</v>
          </cell>
          <cell r="Q285" t="str">
            <v>LEATHER / RUBBER</v>
          </cell>
          <cell r="R285" t="str">
            <v>Out of stock</v>
          </cell>
        </row>
        <row r="286">
          <cell r="C286">
            <v>33554393</v>
          </cell>
          <cell r="D286" t="str">
            <v>ADIDAS</v>
          </cell>
          <cell r="E286" t="str">
            <v>4066755264063</v>
          </cell>
          <cell r="F286" t="str">
            <v>ID7564</v>
          </cell>
          <cell r="G286" t="str">
            <v>ID7564-13</v>
          </cell>
          <cell r="H286" t="str">
            <v>STAN SMITH</v>
          </cell>
          <cell r="I286" t="str">
            <v>CWHITE/CWHITE/GREEN</v>
          </cell>
          <cell r="J286">
            <v>13</v>
          </cell>
          <cell r="K286" t="str">
            <v>UNISEX</v>
          </cell>
          <cell r="L286" t="str">
            <v>SHOES - LOW (NON FOOTBALL)</v>
          </cell>
          <cell r="M286" t="str">
            <v>SHOES</v>
          </cell>
          <cell r="N286" t="str">
            <v>FOOTWEAR</v>
          </cell>
          <cell r="O286" t="str">
            <v>640399939000</v>
          </cell>
          <cell r="P286" t="str">
            <v>Italy</v>
          </cell>
          <cell r="Q286" t="str">
            <v>LEATHER / RUBBER</v>
          </cell>
          <cell r="R286" t="str">
            <v>Out of stock</v>
          </cell>
        </row>
        <row r="287">
          <cell r="C287">
            <v>33554394</v>
          </cell>
          <cell r="D287" t="str">
            <v>ADIDAS</v>
          </cell>
          <cell r="E287" t="str">
            <v>4066755264025</v>
          </cell>
          <cell r="F287" t="str">
            <v>ID7564</v>
          </cell>
          <cell r="G287" t="str">
            <v>ID7564-8</v>
          </cell>
          <cell r="H287" t="str">
            <v>STAN SMITH</v>
          </cell>
          <cell r="I287" t="str">
            <v>CWHITE/CWHITE/GREEN</v>
          </cell>
          <cell r="J287">
            <v>8</v>
          </cell>
          <cell r="K287" t="str">
            <v>UNISEX</v>
          </cell>
          <cell r="L287" t="str">
            <v>SHOES - LOW (NON FOOTBALL)</v>
          </cell>
          <cell r="M287" t="str">
            <v>SHOES</v>
          </cell>
          <cell r="N287" t="str">
            <v>FOOTWEAR</v>
          </cell>
          <cell r="O287" t="str">
            <v>640399939000</v>
          </cell>
          <cell r="P287" t="str">
            <v>Italy</v>
          </cell>
          <cell r="Q287" t="str">
            <v>LEATHER / RUBBER</v>
          </cell>
          <cell r="R287" t="str">
            <v>Out of stock</v>
          </cell>
        </row>
        <row r="288">
          <cell r="C288">
            <v>33554395</v>
          </cell>
          <cell r="D288" t="str">
            <v>ADIDAS</v>
          </cell>
          <cell r="E288" t="str">
            <v>4066755264025</v>
          </cell>
          <cell r="F288" t="str">
            <v>ID7564</v>
          </cell>
          <cell r="G288" t="str">
            <v>ID7564-8</v>
          </cell>
          <cell r="H288" t="str">
            <v>STAN SMITH</v>
          </cell>
          <cell r="I288" t="str">
            <v>CWHITE/CWHITE/GREEN</v>
          </cell>
          <cell r="J288">
            <v>8</v>
          </cell>
          <cell r="K288" t="str">
            <v>UNISEX</v>
          </cell>
          <cell r="L288" t="str">
            <v>SHOES - LOW (NON FOOTBALL)</v>
          </cell>
          <cell r="M288" t="str">
            <v>SHOES</v>
          </cell>
          <cell r="N288" t="str">
            <v>FOOTWEAR</v>
          </cell>
          <cell r="O288" t="str">
            <v>640399939000</v>
          </cell>
          <cell r="P288" t="str">
            <v>Italy</v>
          </cell>
          <cell r="Q288" t="str">
            <v>LEATHER / RUBBER</v>
          </cell>
          <cell r="R288" t="str">
            <v>Out of stock</v>
          </cell>
        </row>
        <row r="289">
          <cell r="C289">
            <v>33554396</v>
          </cell>
          <cell r="D289" t="str">
            <v>ADIDAS</v>
          </cell>
          <cell r="E289" t="str">
            <v>4066755264063</v>
          </cell>
          <cell r="F289" t="str">
            <v>ID7564</v>
          </cell>
          <cell r="G289" t="str">
            <v>ID7564-13</v>
          </cell>
          <cell r="H289" t="str">
            <v>STAN SMITH</v>
          </cell>
          <cell r="I289" t="str">
            <v>CWHITE/CWHITE/GREEN</v>
          </cell>
          <cell r="J289">
            <v>13</v>
          </cell>
          <cell r="K289" t="str">
            <v>UNISEX</v>
          </cell>
          <cell r="L289" t="str">
            <v>SHOES - LOW (NON FOOTBALL)</v>
          </cell>
          <cell r="M289" t="str">
            <v>SHOES</v>
          </cell>
          <cell r="N289" t="str">
            <v>FOOTWEAR</v>
          </cell>
          <cell r="O289" t="str">
            <v>640399939000</v>
          </cell>
          <cell r="P289" t="str">
            <v>Italy</v>
          </cell>
          <cell r="Q289" t="str">
            <v>LEATHER / RUBBER</v>
          </cell>
          <cell r="R289" t="str">
            <v>In stock</v>
          </cell>
        </row>
        <row r="290">
          <cell r="C290">
            <v>33554397</v>
          </cell>
          <cell r="D290" t="str">
            <v>ADIDAS</v>
          </cell>
          <cell r="E290" t="str">
            <v>4066755264025</v>
          </cell>
          <cell r="F290" t="str">
            <v>ID7564</v>
          </cell>
          <cell r="G290" t="str">
            <v>ID7564-8</v>
          </cell>
          <cell r="H290" t="str">
            <v>STAN SMITH</v>
          </cell>
          <cell r="I290" t="str">
            <v>CWHITE/CWHITE/GREEN</v>
          </cell>
          <cell r="J290">
            <v>8</v>
          </cell>
          <cell r="K290" t="str">
            <v>UNISEX</v>
          </cell>
          <cell r="L290" t="str">
            <v>SHOES - LOW (NON FOOTBALL)</v>
          </cell>
          <cell r="M290" t="str">
            <v>SHOES</v>
          </cell>
          <cell r="N290" t="str">
            <v>FOOTWEAR</v>
          </cell>
          <cell r="O290" t="str">
            <v>640399939000</v>
          </cell>
          <cell r="P290" t="str">
            <v>Italy</v>
          </cell>
          <cell r="Q290" t="str">
            <v>LEATHER / RUBBER</v>
          </cell>
          <cell r="R290" t="str">
            <v>Out of stock</v>
          </cell>
        </row>
        <row r="291">
          <cell r="C291">
            <v>33554398</v>
          </cell>
          <cell r="D291" t="str">
            <v>ADIDAS</v>
          </cell>
          <cell r="E291" t="str">
            <v>4066755264025</v>
          </cell>
          <cell r="F291" t="str">
            <v>ID7564</v>
          </cell>
          <cell r="G291" t="str">
            <v>ID7564-8</v>
          </cell>
          <cell r="H291" t="str">
            <v>STAN SMITH</v>
          </cell>
          <cell r="I291" t="str">
            <v>CWHITE/CWHITE/GREEN</v>
          </cell>
          <cell r="J291">
            <v>8</v>
          </cell>
          <cell r="K291" t="str">
            <v>UNISEX</v>
          </cell>
          <cell r="L291" t="str">
            <v>SHOES - LOW (NON FOOTBALL)</v>
          </cell>
          <cell r="M291" t="str">
            <v>SHOES</v>
          </cell>
          <cell r="N291" t="str">
            <v>FOOTWEAR</v>
          </cell>
          <cell r="O291" t="str">
            <v>640399939000</v>
          </cell>
          <cell r="P291" t="str">
            <v>Italy</v>
          </cell>
          <cell r="Q291" t="str">
            <v>LEATHER / RUBBER</v>
          </cell>
          <cell r="R291" t="str">
            <v>Out of stock</v>
          </cell>
        </row>
        <row r="292">
          <cell r="C292">
            <v>33554399</v>
          </cell>
          <cell r="D292" t="str">
            <v>ADIDAS</v>
          </cell>
          <cell r="E292" t="str">
            <v>4066755264025</v>
          </cell>
          <cell r="F292" t="str">
            <v>ID7564</v>
          </cell>
          <cell r="G292" t="str">
            <v>ID7564-8</v>
          </cell>
          <cell r="H292" t="str">
            <v>STAN SMITH</v>
          </cell>
          <cell r="I292" t="str">
            <v>CWHITE/CWHITE/GREEN</v>
          </cell>
          <cell r="J292">
            <v>8</v>
          </cell>
          <cell r="K292" t="str">
            <v>UNISEX</v>
          </cell>
          <cell r="L292" t="str">
            <v>SHOES - LOW (NON FOOTBALL)</v>
          </cell>
          <cell r="M292" t="str">
            <v>SHOES</v>
          </cell>
          <cell r="N292" t="str">
            <v>FOOTWEAR</v>
          </cell>
          <cell r="O292" t="str">
            <v>640399939000</v>
          </cell>
          <cell r="P292" t="str">
            <v>Italy</v>
          </cell>
          <cell r="Q292" t="str">
            <v>LEATHER / RUBBER</v>
          </cell>
          <cell r="R292" t="str">
            <v>Out of stock</v>
          </cell>
        </row>
        <row r="293">
          <cell r="C293">
            <v>33554400</v>
          </cell>
          <cell r="D293" t="str">
            <v>ADIDAS</v>
          </cell>
          <cell r="E293" t="str">
            <v>4066755264025</v>
          </cell>
          <cell r="F293" t="str">
            <v>ID7564</v>
          </cell>
          <cell r="G293" t="str">
            <v>ID7564-8</v>
          </cell>
          <cell r="H293" t="str">
            <v>STAN SMITH</v>
          </cell>
          <cell r="I293" t="str">
            <v>CWHITE/CWHITE/GREEN</v>
          </cell>
          <cell r="J293">
            <v>8</v>
          </cell>
          <cell r="K293" t="str">
            <v>UNISEX</v>
          </cell>
          <cell r="L293" t="str">
            <v>SHOES - LOW (NON FOOTBALL)</v>
          </cell>
          <cell r="M293" t="str">
            <v>SHOES</v>
          </cell>
          <cell r="N293" t="str">
            <v>FOOTWEAR</v>
          </cell>
          <cell r="O293" t="str">
            <v>640399939000</v>
          </cell>
          <cell r="P293" t="str">
            <v>Italy</v>
          </cell>
          <cell r="Q293" t="str">
            <v>LEATHER / RUBBER</v>
          </cell>
          <cell r="R293" t="str">
            <v>Out of stock</v>
          </cell>
        </row>
        <row r="294">
          <cell r="C294">
            <v>33554401</v>
          </cell>
          <cell r="D294" t="str">
            <v>ADIDAS</v>
          </cell>
          <cell r="E294" t="str">
            <v>4066755264025</v>
          </cell>
          <cell r="F294" t="str">
            <v>ID7564</v>
          </cell>
          <cell r="G294" t="str">
            <v>ID7564-8</v>
          </cell>
          <cell r="H294" t="str">
            <v>STAN SMITH</v>
          </cell>
          <cell r="I294" t="str">
            <v>CWHITE/CWHITE/GREEN</v>
          </cell>
          <cell r="J294">
            <v>8</v>
          </cell>
          <cell r="K294" t="str">
            <v>UNISEX</v>
          </cell>
          <cell r="L294" t="str">
            <v>SHOES - LOW (NON FOOTBALL)</v>
          </cell>
          <cell r="M294" t="str">
            <v>SHOES</v>
          </cell>
          <cell r="N294" t="str">
            <v>FOOTWEAR</v>
          </cell>
          <cell r="O294" t="str">
            <v>640399939000</v>
          </cell>
          <cell r="P294" t="str">
            <v>Italy</v>
          </cell>
          <cell r="Q294" t="str">
            <v>LEATHER / RUBBER</v>
          </cell>
          <cell r="R294" t="str">
            <v>Out of stock</v>
          </cell>
        </row>
        <row r="295">
          <cell r="C295">
            <v>33554402</v>
          </cell>
          <cell r="D295" t="str">
            <v>ADIDAS</v>
          </cell>
          <cell r="E295" t="str">
            <v>4066755264025</v>
          </cell>
          <cell r="F295" t="str">
            <v>ID7564</v>
          </cell>
          <cell r="G295" t="str">
            <v>ID7564-8</v>
          </cell>
          <cell r="H295" t="str">
            <v>STAN SMITH</v>
          </cell>
          <cell r="I295" t="str">
            <v>CWHITE/CWHITE/GREEN</v>
          </cell>
          <cell r="J295">
            <v>8</v>
          </cell>
          <cell r="K295" t="str">
            <v>UNISEX</v>
          </cell>
          <cell r="L295" t="str">
            <v>SHOES - LOW (NON FOOTBALL)</v>
          </cell>
          <cell r="M295" t="str">
            <v>SHOES</v>
          </cell>
          <cell r="N295" t="str">
            <v>FOOTWEAR</v>
          </cell>
          <cell r="O295" t="str">
            <v>640399939000</v>
          </cell>
          <cell r="P295" t="str">
            <v>Italy</v>
          </cell>
          <cell r="Q295" t="str">
            <v>LEATHER / RUBBER</v>
          </cell>
          <cell r="R295" t="str">
            <v>Out of stock</v>
          </cell>
        </row>
        <row r="296">
          <cell r="C296">
            <v>33554403</v>
          </cell>
          <cell r="D296" t="str">
            <v>ADIDAS</v>
          </cell>
          <cell r="E296" t="str">
            <v>4066755264025</v>
          </cell>
          <cell r="F296" t="str">
            <v>ID7564</v>
          </cell>
          <cell r="G296" t="str">
            <v>ID7564-8</v>
          </cell>
          <cell r="H296" t="str">
            <v>STAN SMITH</v>
          </cell>
          <cell r="I296" t="str">
            <v>CWHITE/CWHITE/GREEN</v>
          </cell>
          <cell r="J296">
            <v>8</v>
          </cell>
          <cell r="K296" t="str">
            <v>UNISEX</v>
          </cell>
          <cell r="L296" t="str">
            <v>SHOES - LOW (NON FOOTBALL)</v>
          </cell>
          <cell r="M296" t="str">
            <v>SHOES</v>
          </cell>
          <cell r="N296" t="str">
            <v>FOOTWEAR</v>
          </cell>
          <cell r="O296" t="str">
            <v>640399939000</v>
          </cell>
          <cell r="P296" t="str">
            <v>Italy</v>
          </cell>
          <cell r="Q296" t="str">
            <v>LEATHER / RUBBER</v>
          </cell>
          <cell r="R296" t="str">
            <v>Out of stock</v>
          </cell>
        </row>
        <row r="297">
          <cell r="C297">
            <v>33554404</v>
          </cell>
          <cell r="D297" t="str">
            <v>ADIDAS</v>
          </cell>
          <cell r="E297" t="str">
            <v>4066755264025</v>
          </cell>
          <cell r="F297" t="str">
            <v>ID7564</v>
          </cell>
          <cell r="G297" t="str">
            <v>ID7564-8</v>
          </cell>
          <cell r="H297" t="str">
            <v>STAN SMITH</v>
          </cell>
          <cell r="I297" t="str">
            <v>CWHITE/CWHITE/GREEN</v>
          </cell>
          <cell r="J297">
            <v>8</v>
          </cell>
          <cell r="K297" t="str">
            <v>UNISEX</v>
          </cell>
          <cell r="L297" t="str">
            <v>SHOES - LOW (NON FOOTBALL)</v>
          </cell>
          <cell r="M297" t="str">
            <v>SHOES</v>
          </cell>
          <cell r="N297" t="str">
            <v>FOOTWEAR</v>
          </cell>
          <cell r="O297" t="str">
            <v>640399939000</v>
          </cell>
          <cell r="P297" t="str">
            <v>Italy</v>
          </cell>
          <cell r="Q297" t="str">
            <v>LEATHER / RUBBER</v>
          </cell>
          <cell r="R297" t="str">
            <v>Out of stock</v>
          </cell>
        </row>
        <row r="298">
          <cell r="C298">
            <v>33554405</v>
          </cell>
          <cell r="D298" t="str">
            <v>ADIDAS</v>
          </cell>
          <cell r="E298" t="str">
            <v>4066755264025</v>
          </cell>
          <cell r="F298" t="str">
            <v>ID7564</v>
          </cell>
          <cell r="G298" t="str">
            <v>ID7564-8</v>
          </cell>
          <cell r="H298" t="str">
            <v>STAN SMITH</v>
          </cell>
          <cell r="I298" t="str">
            <v>CWHITE/CWHITE/GREEN</v>
          </cell>
          <cell r="J298">
            <v>8</v>
          </cell>
          <cell r="K298" t="str">
            <v>UNISEX</v>
          </cell>
          <cell r="L298" t="str">
            <v>SHOES - LOW (NON FOOTBALL)</v>
          </cell>
          <cell r="M298" t="str">
            <v>SHOES</v>
          </cell>
          <cell r="N298" t="str">
            <v>FOOTWEAR</v>
          </cell>
          <cell r="O298" t="str">
            <v>640399939000</v>
          </cell>
          <cell r="P298" t="str">
            <v>Italy</v>
          </cell>
          <cell r="Q298" t="str">
            <v>LEATHER / RUBBER</v>
          </cell>
          <cell r="R298" t="str">
            <v>Out of stock</v>
          </cell>
        </row>
        <row r="299">
          <cell r="C299">
            <v>33554406</v>
          </cell>
          <cell r="D299" t="str">
            <v>ADIDAS</v>
          </cell>
          <cell r="E299" t="str">
            <v>4066755264025</v>
          </cell>
          <cell r="F299" t="str">
            <v>ID7564</v>
          </cell>
          <cell r="G299" t="str">
            <v>ID7564-8</v>
          </cell>
          <cell r="H299" t="str">
            <v>STAN SMITH</v>
          </cell>
          <cell r="I299" t="str">
            <v>CWHITE/CWHITE/GREEN</v>
          </cell>
          <cell r="J299">
            <v>8</v>
          </cell>
          <cell r="K299" t="str">
            <v>UNISEX</v>
          </cell>
          <cell r="L299" t="str">
            <v>SHOES - LOW (NON FOOTBALL)</v>
          </cell>
          <cell r="M299" t="str">
            <v>SHOES</v>
          </cell>
          <cell r="N299" t="str">
            <v>FOOTWEAR</v>
          </cell>
          <cell r="O299" t="str">
            <v>640399939000</v>
          </cell>
          <cell r="P299" t="str">
            <v>Italy</v>
          </cell>
          <cell r="Q299" t="str">
            <v>LEATHER / RUBBER</v>
          </cell>
          <cell r="R299" t="str">
            <v>Out of stock</v>
          </cell>
        </row>
        <row r="300">
          <cell r="C300">
            <v>33554407</v>
          </cell>
          <cell r="D300" t="str">
            <v>ADIDAS</v>
          </cell>
          <cell r="E300" t="str">
            <v>4066755264025</v>
          </cell>
          <cell r="F300" t="str">
            <v>ID7564</v>
          </cell>
          <cell r="G300" t="str">
            <v>ID7564-8</v>
          </cell>
          <cell r="H300" t="str">
            <v>STAN SMITH</v>
          </cell>
          <cell r="I300" t="str">
            <v>CWHITE/CWHITE/GREEN</v>
          </cell>
          <cell r="J300">
            <v>8</v>
          </cell>
          <cell r="K300" t="str">
            <v>UNISEX</v>
          </cell>
          <cell r="L300" t="str">
            <v>SHOES - LOW (NON FOOTBALL)</v>
          </cell>
          <cell r="M300" t="str">
            <v>SHOES</v>
          </cell>
          <cell r="N300" t="str">
            <v>FOOTWEAR</v>
          </cell>
          <cell r="O300" t="str">
            <v>640399939000</v>
          </cell>
          <cell r="P300" t="str">
            <v>Italy</v>
          </cell>
          <cell r="Q300" t="str">
            <v>LEATHER / RUBBER</v>
          </cell>
          <cell r="R300" t="str">
            <v>Out of stock</v>
          </cell>
        </row>
        <row r="301">
          <cell r="C301">
            <v>33554408</v>
          </cell>
          <cell r="D301" t="str">
            <v>ADIDAS</v>
          </cell>
          <cell r="E301" t="str">
            <v>4066755264025</v>
          </cell>
          <cell r="F301" t="str">
            <v>ID7564</v>
          </cell>
          <cell r="G301" t="str">
            <v>ID7564-8</v>
          </cell>
          <cell r="H301" t="str">
            <v>STAN SMITH</v>
          </cell>
          <cell r="I301" t="str">
            <v>CWHITE/CWHITE/GREEN</v>
          </cell>
          <cell r="J301">
            <v>8</v>
          </cell>
          <cell r="K301" t="str">
            <v>UNISEX</v>
          </cell>
          <cell r="L301" t="str">
            <v>SHOES - LOW (NON FOOTBALL)</v>
          </cell>
          <cell r="M301" t="str">
            <v>SHOES</v>
          </cell>
          <cell r="N301" t="str">
            <v>FOOTWEAR</v>
          </cell>
          <cell r="O301" t="str">
            <v>640399939000</v>
          </cell>
          <cell r="P301" t="str">
            <v>Italy</v>
          </cell>
          <cell r="Q301" t="str">
            <v>LEATHER / RUBBER</v>
          </cell>
          <cell r="R301" t="str">
            <v>Out of stock</v>
          </cell>
        </row>
        <row r="302">
          <cell r="C302">
            <v>33554409</v>
          </cell>
          <cell r="D302" t="str">
            <v>ADIDAS</v>
          </cell>
          <cell r="E302" t="str">
            <v>4066755264025</v>
          </cell>
          <cell r="F302" t="str">
            <v>ID7564</v>
          </cell>
          <cell r="G302" t="str">
            <v>ID7564-8</v>
          </cell>
          <cell r="H302" t="str">
            <v>STAN SMITH</v>
          </cell>
          <cell r="I302" t="str">
            <v>CWHITE/CWHITE/GREEN</v>
          </cell>
          <cell r="J302">
            <v>8</v>
          </cell>
          <cell r="K302" t="str">
            <v>UNISEX</v>
          </cell>
          <cell r="L302" t="str">
            <v>SHOES - LOW (NON FOOTBALL)</v>
          </cell>
          <cell r="M302" t="str">
            <v>SHOES</v>
          </cell>
          <cell r="N302" t="str">
            <v>FOOTWEAR</v>
          </cell>
          <cell r="O302" t="str">
            <v>640399939000</v>
          </cell>
          <cell r="P302" t="str">
            <v>Italy</v>
          </cell>
          <cell r="Q302" t="str">
            <v>LEATHER / RUBBER</v>
          </cell>
          <cell r="R302" t="str">
            <v>Out of stock</v>
          </cell>
        </row>
        <row r="303">
          <cell r="C303">
            <v>33554410</v>
          </cell>
          <cell r="D303" t="str">
            <v>ADIDAS</v>
          </cell>
          <cell r="E303" t="str">
            <v>4066755264025</v>
          </cell>
          <cell r="F303" t="str">
            <v>ID7564</v>
          </cell>
          <cell r="G303" t="str">
            <v>ID7564-8</v>
          </cell>
          <cell r="H303" t="str">
            <v>STAN SMITH</v>
          </cell>
          <cell r="I303" t="str">
            <v>CWHITE/CWHITE/GREEN</v>
          </cell>
          <cell r="J303">
            <v>8</v>
          </cell>
          <cell r="K303" t="str">
            <v>UNISEX</v>
          </cell>
          <cell r="L303" t="str">
            <v>SHOES - LOW (NON FOOTBALL)</v>
          </cell>
          <cell r="M303" t="str">
            <v>SHOES</v>
          </cell>
          <cell r="N303" t="str">
            <v>FOOTWEAR</v>
          </cell>
          <cell r="O303" t="str">
            <v>640399939000</v>
          </cell>
          <cell r="P303" t="str">
            <v>Italy</v>
          </cell>
          <cell r="Q303" t="str">
            <v>LEATHER / RUBBER</v>
          </cell>
          <cell r="R303" t="str">
            <v>Out of stock</v>
          </cell>
        </row>
        <row r="304">
          <cell r="C304">
            <v>33554411</v>
          </cell>
          <cell r="D304" t="str">
            <v>ADIDAS</v>
          </cell>
          <cell r="E304" t="str">
            <v>4066755264025</v>
          </cell>
          <cell r="F304" t="str">
            <v>ID7564</v>
          </cell>
          <cell r="G304" t="str">
            <v>ID7564-8</v>
          </cell>
          <cell r="H304" t="str">
            <v>STAN SMITH</v>
          </cell>
          <cell r="I304" t="str">
            <v>CWHITE/CWHITE/GREEN</v>
          </cell>
          <cell r="J304">
            <v>8</v>
          </cell>
          <cell r="K304" t="str">
            <v>UNISEX</v>
          </cell>
          <cell r="L304" t="str">
            <v>SHOES - LOW (NON FOOTBALL)</v>
          </cell>
          <cell r="M304" t="str">
            <v>SHOES</v>
          </cell>
          <cell r="N304" t="str">
            <v>FOOTWEAR</v>
          </cell>
          <cell r="O304" t="str">
            <v>640399939000</v>
          </cell>
          <cell r="P304" t="str">
            <v>Italy</v>
          </cell>
          <cell r="Q304" t="str">
            <v>LEATHER / RUBBER</v>
          </cell>
          <cell r="R304" t="str">
            <v>Out of stock</v>
          </cell>
        </row>
        <row r="305">
          <cell r="C305">
            <v>33554412</v>
          </cell>
          <cell r="D305" t="str">
            <v>ADIDAS</v>
          </cell>
          <cell r="E305" t="str">
            <v>4066755264025</v>
          </cell>
          <cell r="F305" t="str">
            <v>ID7564</v>
          </cell>
          <cell r="G305" t="str">
            <v>ID7564-8</v>
          </cell>
          <cell r="H305" t="str">
            <v>STAN SMITH</v>
          </cell>
          <cell r="I305" t="str">
            <v>CWHITE/CWHITE/GREEN</v>
          </cell>
          <cell r="J305">
            <v>8</v>
          </cell>
          <cell r="K305" t="str">
            <v>UNISEX</v>
          </cell>
          <cell r="L305" t="str">
            <v>SHOES - LOW (NON FOOTBALL)</v>
          </cell>
          <cell r="M305" t="str">
            <v>SHOES</v>
          </cell>
          <cell r="N305" t="str">
            <v>FOOTWEAR</v>
          </cell>
          <cell r="O305" t="str">
            <v>640399939000</v>
          </cell>
          <cell r="P305" t="str">
            <v>Italy</v>
          </cell>
          <cell r="Q305" t="str">
            <v>LEATHER / RUBBER</v>
          </cell>
          <cell r="R305" t="str">
            <v>Out of stock</v>
          </cell>
        </row>
        <row r="306">
          <cell r="C306">
            <v>33554413</v>
          </cell>
          <cell r="D306" t="str">
            <v>ADIDAS</v>
          </cell>
          <cell r="E306" t="str">
            <v>4066755264025</v>
          </cell>
          <cell r="F306" t="str">
            <v>ID7564</v>
          </cell>
          <cell r="G306" t="str">
            <v>ID7564-8</v>
          </cell>
          <cell r="H306" t="str">
            <v>STAN SMITH</v>
          </cell>
          <cell r="I306" t="str">
            <v>CWHITE/CWHITE/GREEN</v>
          </cell>
          <cell r="J306">
            <v>8</v>
          </cell>
          <cell r="K306" t="str">
            <v>UNISEX</v>
          </cell>
          <cell r="L306" t="str">
            <v>SHOES - LOW (NON FOOTBALL)</v>
          </cell>
          <cell r="M306" t="str">
            <v>SHOES</v>
          </cell>
          <cell r="N306" t="str">
            <v>FOOTWEAR</v>
          </cell>
          <cell r="O306" t="str">
            <v>640399939000</v>
          </cell>
          <cell r="P306" t="str">
            <v>Italy</v>
          </cell>
          <cell r="Q306" t="str">
            <v>LEATHER / RUBBER</v>
          </cell>
          <cell r="R306" t="str">
            <v>Out of stock</v>
          </cell>
        </row>
        <row r="307">
          <cell r="C307">
            <v>33554414</v>
          </cell>
          <cell r="D307" t="str">
            <v>ADIDAS</v>
          </cell>
          <cell r="E307" t="str">
            <v>4066755264025</v>
          </cell>
          <cell r="F307" t="str">
            <v>ID7564</v>
          </cell>
          <cell r="G307" t="str">
            <v>ID7564-8</v>
          </cell>
          <cell r="H307" t="str">
            <v>STAN SMITH</v>
          </cell>
          <cell r="I307" t="str">
            <v>CWHITE/CWHITE/GREEN</v>
          </cell>
          <cell r="J307">
            <v>8</v>
          </cell>
          <cell r="K307" t="str">
            <v>UNISEX</v>
          </cell>
          <cell r="L307" t="str">
            <v>SHOES - LOW (NON FOOTBALL)</v>
          </cell>
          <cell r="M307" t="str">
            <v>SHOES</v>
          </cell>
          <cell r="N307" t="str">
            <v>FOOTWEAR</v>
          </cell>
          <cell r="O307" t="str">
            <v>640399939000</v>
          </cell>
          <cell r="P307" t="str">
            <v>Italy</v>
          </cell>
          <cell r="Q307" t="str">
            <v>LEATHER / RUBBER</v>
          </cell>
          <cell r="R307" t="str">
            <v>Out of stock</v>
          </cell>
        </row>
        <row r="308">
          <cell r="C308">
            <v>33554415</v>
          </cell>
          <cell r="D308" t="str">
            <v>ADIDAS</v>
          </cell>
          <cell r="E308" t="str">
            <v>4066755264025</v>
          </cell>
          <cell r="F308" t="str">
            <v>ID7564</v>
          </cell>
          <cell r="G308" t="str">
            <v>ID7564-8</v>
          </cell>
          <cell r="H308" t="str">
            <v>STAN SMITH</v>
          </cell>
          <cell r="I308" t="str">
            <v>CWHITE/CWHITE/GREEN</v>
          </cell>
          <cell r="J308">
            <v>8</v>
          </cell>
          <cell r="K308" t="str">
            <v>UNISEX</v>
          </cell>
          <cell r="L308" t="str">
            <v>SHOES - LOW (NON FOOTBALL)</v>
          </cell>
          <cell r="M308" t="str">
            <v>SHOES</v>
          </cell>
          <cell r="N308" t="str">
            <v>FOOTWEAR</v>
          </cell>
          <cell r="O308" t="str">
            <v>640399939000</v>
          </cell>
          <cell r="P308" t="str">
            <v>Italy</v>
          </cell>
          <cell r="Q308" t="str">
            <v>LEATHER / RUBBER</v>
          </cell>
          <cell r="R308" t="str">
            <v>Out of stock</v>
          </cell>
        </row>
        <row r="309">
          <cell r="C309">
            <v>33554416</v>
          </cell>
          <cell r="D309" t="str">
            <v>ADIDAS</v>
          </cell>
          <cell r="E309" t="str">
            <v>4066755267682</v>
          </cell>
          <cell r="F309" t="str">
            <v>ID7564</v>
          </cell>
          <cell r="G309" t="str">
            <v>ID7564-11</v>
          </cell>
          <cell r="H309" t="str">
            <v>STAN SMITH</v>
          </cell>
          <cell r="I309" t="str">
            <v>CWHITE/CWHITE/GREEN</v>
          </cell>
          <cell r="J309">
            <v>11</v>
          </cell>
          <cell r="K309" t="str">
            <v>UNISEX</v>
          </cell>
          <cell r="L309" t="str">
            <v>SHOES - LOW (NON FOOTBALL)</v>
          </cell>
          <cell r="M309" t="str">
            <v>SHOES</v>
          </cell>
          <cell r="N309" t="str">
            <v>FOOTWEAR</v>
          </cell>
          <cell r="O309" t="str">
            <v>640399939000</v>
          </cell>
          <cell r="P309" t="str">
            <v>Italy</v>
          </cell>
          <cell r="Q309" t="str">
            <v>LEATHER / RUBBER</v>
          </cell>
          <cell r="R309" t="str">
            <v>In stock</v>
          </cell>
        </row>
        <row r="310">
          <cell r="C310">
            <v>33554417</v>
          </cell>
          <cell r="D310" t="str">
            <v>ADIDAS</v>
          </cell>
          <cell r="E310" t="str">
            <v>4066755267705</v>
          </cell>
          <cell r="F310" t="str">
            <v>ID7564</v>
          </cell>
          <cell r="G310" t="str">
            <v>ID7564-9</v>
          </cell>
          <cell r="H310" t="str">
            <v>STAN SMITH</v>
          </cell>
          <cell r="I310" t="str">
            <v>CWHITE/CWHITE/GREEN</v>
          </cell>
          <cell r="J310">
            <v>9</v>
          </cell>
          <cell r="K310" t="str">
            <v>UNISEX</v>
          </cell>
          <cell r="L310" t="str">
            <v>SHOES - LOW (NON FOOTBALL)</v>
          </cell>
          <cell r="M310" t="str">
            <v>SHOES</v>
          </cell>
          <cell r="N310" t="str">
            <v>FOOTWEAR</v>
          </cell>
          <cell r="O310" t="str">
            <v>640399939000</v>
          </cell>
          <cell r="P310" t="str">
            <v>Italy</v>
          </cell>
          <cell r="Q310" t="str">
            <v>LEATHER / RUBBER</v>
          </cell>
          <cell r="R310" t="str">
            <v>Out of stock</v>
          </cell>
        </row>
        <row r="311">
          <cell r="C311">
            <v>33554418</v>
          </cell>
          <cell r="D311" t="str">
            <v>ADIDAS</v>
          </cell>
          <cell r="E311" t="str">
            <v>4066755267682</v>
          </cell>
          <cell r="F311" t="str">
            <v>ID7564</v>
          </cell>
          <cell r="G311" t="str">
            <v>ID7564-11</v>
          </cell>
          <cell r="H311" t="str">
            <v>STAN SMITH</v>
          </cell>
          <cell r="I311" t="str">
            <v>CWHITE/CWHITE/GREEN</v>
          </cell>
          <cell r="J311">
            <v>11</v>
          </cell>
          <cell r="K311" t="str">
            <v>UNISEX</v>
          </cell>
          <cell r="L311" t="str">
            <v>SHOES - LOW (NON FOOTBALL)</v>
          </cell>
          <cell r="M311" t="str">
            <v>SHOES</v>
          </cell>
          <cell r="N311" t="str">
            <v>FOOTWEAR</v>
          </cell>
          <cell r="O311" t="str">
            <v>640399939000</v>
          </cell>
          <cell r="P311" t="str">
            <v>Italy</v>
          </cell>
          <cell r="Q311" t="str">
            <v>LEATHER / RUBBER</v>
          </cell>
          <cell r="R311" t="str">
            <v>In stock</v>
          </cell>
        </row>
        <row r="312">
          <cell r="C312">
            <v>33554419</v>
          </cell>
          <cell r="D312" t="str">
            <v>ADIDAS</v>
          </cell>
          <cell r="E312" t="str">
            <v>4066755267682</v>
          </cell>
          <cell r="F312" t="str">
            <v>ID7564</v>
          </cell>
          <cell r="G312" t="str">
            <v>ID7564-11</v>
          </cell>
          <cell r="H312" t="str">
            <v>STAN SMITH</v>
          </cell>
          <cell r="I312" t="str">
            <v>CWHITE/CWHITE/GREEN</v>
          </cell>
          <cell r="J312">
            <v>11</v>
          </cell>
          <cell r="K312" t="str">
            <v>UNISEX</v>
          </cell>
          <cell r="L312" t="str">
            <v>SHOES - LOW (NON FOOTBALL)</v>
          </cell>
          <cell r="M312" t="str">
            <v>SHOES</v>
          </cell>
          <cell r="N312" t="str">
            <v>FOOTWEAR</v>
          </cell>
          <cell r="O312" t="str">
            <v>640399939000</v>
          </cell>
          <cell r="P312" t="str">
            <v>Italy</v>
          </cell>
          <cell r="Q312" t="str">
            <v>LEATHER / RUBBER</v>
          </cell>
          <cell r="R312" t="str">
            <v>In stock</v>
          </cell>
        </row>
        <row r="313">
          <cell r="C313">
            <v>33554420</v>
          </cell>
          <cell r="D313" t="str">
            <v>ADIDAS</v>
          </cell>
          <cell r="E313" t="str">
            <v>4066755267705</v>
          </cell>
          <cell r="F313" t="str">
            <v>ID7564</v>
          </cell>
          <cell r="G313" t="str">
            <v>ID7564-9</v>
          </cell>
          <cell r="H313" t="str">
            <v>STAN SMITH</v>
          </cell>
          <cell r="I313" t="str">
            <v>CWHITE/CWHITE/GREEN</v>
          </cell>
          <cell r="J313">
            <v>9</v>
          </cell>
          <cell r="K313" t="str">
            <v>UNISEX</v>
          </cell>
          <cell r="L313" t="str">
            <v>SHOES - LOW (NON FOOTBALL)</v>
          </cell>
          <cell r="M313" t="str">
            <v>SHOES</v>
          </cell>
          <cell r="N313" t="str">
            <v>FOOTWEAR</v>
          </cell>
          <cell r="O313" t="str">
            <v>640399939000</v>
          </cell>
          <cell r="P313" t="str">
            <v>Italy</v>
          </cell>
          <cell r="Q313" t="str">
            <v>LEATHER / RUBBER</v>
          </cell>
          <cell r="R313" t="str">
            <v>Out of stock</v>
          </cell>
        </row>
        <row r="314">
          <cell r="C314">
            <v>33554421</v>
          </cell>
          <cell r="D314" t="str">
            <v>ADIDAS</v>
          </cell>
          <cell r="E314" t="str">
            <v>4066755267682</v>
          </cell>
          <cell r="F314" t="str">
            <v>ID7564</v>
          </cell>
          <cell r="G314" t="str">
            <v>ID7564-11</v>
          </cell>
          <cell r="H314" t="str">
            <v>STAN SMITH</v>
          </cell>
          <cell r="I314" t="str">
            <v>CWHITE/CWHITE/GREEN</v>
          </cell>
          <cell r="J314">
            <v>11</v>
          </cell>
          <cell r="K314" t="str">
            <v>UNISEX</v>
          </cell>
          <cell r="L314" t="str">
            <v>SHOES - LOW (NON FOOTBALL)</v>
          </cell>
          <cell r="M314" t="str">
            <v>SHOES</v>
          </cell>
          <cell r="N314" t="str">
            <v>FOOTWEAR</v>
          </cell>
          <cell r="O314" t="str">
            <v>640399939000</v>
          </cell>
          <cell r="P314" t="str">
            <v>Italy</v>
          </cell>
          <cell r="Q314" t="str">
            <v>LEATHER / RUBBER</v>
          </cell>
          <cell r="R314" t="str">
            <v>In stock</v>
          </cell>
        </row>
        <row r="315">
          <cell r="C315">
            <v>33554422</v>
          </cell>
          <cell r="D315" t="str">
            <v>ADIDAS</v>
          </cell>
          <cell r="E315" t="str">
            <v>4066755267682</v>
          </cell>
          <cell r="F315" t="str">
            <v>ID7564</v>
          </cell>
          <cell r="G315" t="str">
            <v>ID7564-11</v>
          </cell>
          <cell r="H315" t="str">
            <v>STAN SMITH</v>
          </cell>
          <cell r="I315" t="str">
            <v>CWHITE/CWHITE/GREEN</v>
          </cell>
          <cell r="J315">
            <v>11</v>
          </cell>
          <cell r="K315" t="str">
            <v>UNISEX</v>
          </cell>
          <cell r="L315" t="str">
            <v>SHOES - LOW (NON FOOTBALL)</v>
          </cell>
          <cell r="M315" t="str">
            <v>SHOES</v>
          </cell>
          <cell r="N315" t="str">
            <v>FOOTWEAR</v>
          </cell>
          <cell r="O315" t="str">
            <v>640399939000</v>
          </cell>
          <cell r="P315" t="str">
            <v>Italy</v>
          </cell>
          <cell r="Q315" t="str">
            <v>LEATHER / RUBBER</v>
          </cell>
          <cell r="R315" t="str">
            <v>In stock</v>
          </cell>
        </row>
        <row r="316">
          <cell r="C316">
            <v>33554423</v>
          </cell>
          <cell r="D316" t="str">
            <v>ADIDAS</v>
          </cell>
          <cell r="E316" t="str">
            <v>4066755267705</v>
          </cell>
          <cell r="F316" t="str">
            <v>ID7564</v>
          </cell>
          <cell r="G316" t="str">
            <v>ID7564-9</v>
          </cell>
          <cell r="H316" t="str">
            <v>STAN SMITH</v>
          </cell>
          <cell r="I316" t="str">
            <v>CWHITE/CWHITE/GREEN</v>
          </cell>
          <cell r="J316">
            <v>9</v>
          </cell>
          <cell r="K316" t="str">
            <v>UNISEX</v>
          </cell>
          <cell r="L316" t="str">
            <v>SHOES - LOW (NON FOOTBALL)</v>
          </cell>
          <cell r="M316" t="str">
            <v>SHOES</v>
          </cell>
          <cell r="N316" t="str">
            <v>FOOTWEAR</v>
          </cell>
          <cell r="O316" t="str">
            <v>640399939000</v>
          </cell>
          <cell r="P316" t="str">
            <v>Italy</v>
          </cell>
          <cell r="Q316" t="str">
            <v>LEATHER / RUBBER</v>
          </cell>
          <cell r="R316" t="str">
            <v>Out of stock</v>
          </cell>
        </row>
        <row r="317">
          <cell r="C317">
            <v>33554424</v>
          </cell>
          <cell r="D317" t="str">
            <v>ADIDAS</v>
          </cell>
          <cell r="E317" t="str">
            <v>4066755267699</v>
          </cell>
          <cell r="F317" t="str">
            <v>ID7564</v>
          </cell>
          <cell r="G317" t="str">
            <v>ID7564-12</v>
          </cell>
          <cell r="H317" t="str">
            <v>STAN SMITH</v>
          </cell>
          <cell r="I317" t="str">
            <v>CWHITE/CWHITE/GREEN</v>
          </cell>
          <cell r="J317">
            <v>12</v>
          </cell>
          <cell r="K317" t="str">
            <v>UNISEX</v>
          </cell>
          <cell r="L317" t="str">
            <v>SHOES - LOW (NON FOOTBALL)</v>
          </cell>
          <cell r="M317" t="str">
            <v>SHOES</v>
          </cell>
          <cell r="N317" t="str">
            <v>FOOTWEAR</v>
          </cell>
          <cell r="O317" t="str">
            <v>640399939000</v>
          </cell>
          <cell r="P317" t="str">
            <v>Italy</v>
          </cell>
          <cell r="Q317" t="str">
            <v>LEATHER / RUBBER</v>
          </cell>
          <cell r="R317" t="str">
            <v>In stock</v>
          </cell>
        </row>
        <row r="318">
          <cell r="C318">
            <v>33554425</v>
          </cell>
          <cell r="D318" t="str">
            <v>ADIDAS</v>
          </cell>
          <cell r="E318" t="str">
            <v>4066755267682</v>
          </cell>
          <cell r="F318" t="str">
            <v>ID7564</v>
          </cell>
          <cell r="G318" t="str">
            <v>ID7564-11</v>
          </cell>
          <cell r="H318" t="str">
            <v>STAN SMITH</v>
          </cell>
          <cell r="I318" t="str">
            <v>CWHITE/CWHITE/GREEN</v>
          </cell>
          <cell r="J318">
            <v>11</v>
          </cell>
          <cell r="K318" t="str">
            <v>UNISEX</v>
          </cell>
          <cell r="L318" t="str">
            <v>SHOES - LOW (NON FOOTBALL)</v>
          </cell>
          <cell r="M318" t="str">
            <v>SHOES</v>
          </cell>
          <cell r="N318" t="str">
            <v>FOOTWEAR</v>
          </cell>
          <cell r="O318" t="str">
            <v>640399939000</v>
          </cell>
          <cell r="P318" t="str">
            <v>Italy</v>
          </cell>
          <cell r="Q318" t="str">
            <v>LEATHER / RUBBER</v>
          </cell>
          <cell r="R318" t="str">
            <v>In stock</v>
          </cell>
        </row>
        <row r="319">
          <cell r="C319">
            <v>33554426</v>
          </cell>
          <cell r="D319" t="str">
            <v>ADIDAS</v>
          </cell>
          <cell r="E319" t="str">
            <v>4066755267705</v>
          </cell>
          <cell r="F319" t="str">
            <v>ID7564</v>
          </cell>
          <cell r="G319" t="str">
            <v>ID7564-9</v>
          </cell>
          <cell r="H319" t="str">
            <v>STAN SMITH</v>
          </cell>
          <cell r="I319" t="str">
            <v>CWHITE/CWHITE/GREEN</v>
          </cell>
          <cell r="J319">
            <v>9</v>
          </cell>
          <cell r="K319" t="str">
            <v>UNISEX</v>
          </cell>
          <cell r="L319" t="str">
            <v>SHOES - LOW (NON FOOTBALL)</v>
          </cell>
          <cell r="M319" t="str">
            <v>SHOES</v>
          </cell>
          <cell r="N319" t="str">
            <v>FOOTWEAR</v>
          </cell>
          <cell r="O319" t="str">
            <v>640399939000</v>
          </cell>
          <cell r="P319" t="str">
            <v>Italy</v>
          </cell>
          <cell r="Q319" t="str">
            <v>LEATHER / RUBBER</v>
          </cell>
          <cell r="R319" t="str">
            <v>Out of stock</v>
          </cell>
        </row>
        <row r="320">
          <cell r="C320">
            <v>33554427</v>
          </cell>
          <cell r="D320" t="str">
            <v>ADIDAS</v>
          </cell>
          <cell r="E320" t="str">
            <v>4066755267699</v>
          </cell>
          <cell r="F320" t="str">
            <v>ID7564</v>
          </cell>
          <cell r="G320" t="str">
            <v>ID7564-12</v>
          </cell>
          <cell r="H320" t="str">
            <v>STAN SMITH</v>
          </cell>
          <cell r="I320" t="str">
            <v>CWHITE/CWHITE/GREEN</v>
          </cell>
          <cell r="J320">
            <v>12</v>
          </cell>
          <cell r="K320" t="str">
            <v>UNISEX</v>
          </cell>
          <cell r="L320" t="str">
            <v>SHOES - LOW (NON FOOTBALL)</v>
          </cell>
          <cell r="M320" t="str">
            <v>SHOES</v>
          </cell>
          <cell r="N320" t="str">
            <v>FOOTWEAR</v>
          </cell>
          <cell r="O320" t="str">
            <v>640399939000</v>
          </cell>
          <cell r="P320" t="str">
            <v>Italy</v>
          </cell>
          <cell r="Q320" t="str">
            <v>LEATHER / RUBBER</v>
          </cell>
          <cell r="R320" t="str">
            <v>In stock</v>
          </cell>
        </row>
        <row r="321">
          <cell r="C321">
            <v>33554428</v>
          </cell>
          <cell r="D321" t="str">
            <v>ADIDAS</v>
          </cell>
          <cell r="E321" t="str">
            <v>4066755267682</v>
          </cell>
          <cell r="F321" t="str">
            <v>ID7564</v>
          </cell>
          <cell r="G321" t="str">
            <v>ID7564-11</v>
          </cell>
          <cell r="H321" t="str">
            <v>STAN SMITH</v>
          </cell>
          <cell r="I321" t="str">
            <v>CWHITE/CWHITE/GREEN</v>
          </cell>
          <cell r="J321">
            <v>11</v>
          </cell>
          <cell r="K321" t="str">
            <v>UNISEX</v>
          </cell>
          <cell r="L321" t="str">
            <v>SHOES - LOW (NON FOOTBALL)</v>
          </cell>
          <cell r="M321" t="str">
            <v>SHOES</v>
          </cell>
          <cell r="N321" t="str">
            <v>FOOTWEAR</v>
          </cell>
          <cell r="O321" t="str">
            <v>640399939000</v>
          </cell>
          <cell r="P321" t="str">
            <v>Italy</v>
          </cell>
          <cell r="Q321" t="str">
            <v>LEATHER / RUBBER</v>
          </cell>
          <cell r="R321" t="str">
            <v>In stock</v>
          </cell>
        </row>
        <row r="322">
          <cell r="C322">
            <v>33554429</v>
          </cell>
          <cell r="D322" t="str">
            <v>ADIDAS</v>
          </cell>
          <cell r="E322" t="str">
            <v>4066755267705</v>
          </cell>
          <cell r="F322" t="str">
            <v>ID7564</v>
          </cell>
          <cell r="G322" t="str">
            <v>ID7564-9</v>
          </cell>
          <cell r="H322" t="str">
            <v>STAN SMITH</v>
          </cell>
          <cell r="I322" t="str">
            <v>CWHITE/CWHITE/GREEN</v>
          </cell>
          <cell r="J322">
            <v>9</v>
          </cell>
          <cell r="K322" t="str">
            <v>UNISEX</v>
          </cell>
          <cell r="L322" t="str">
            <v>SHOES - LOW (NON FOOTBALL)</v>
          </cell>
          <cell r="M322" t="str">
            <v>SHOES</v>
          </cell>
          <cell r="N322" t="str">
            <v>FOOTWEAR</v>
          </cell>
          <cell r="O322" t="str">
            <v>640399939000</v>
          </cell>
          <cell r="P322" t="str">
            <v>Italy</v>
          </cell>
          <cell r="Q322" t="str">
            <v>LEATHER / RUBBER</v>
          </cell>
          <cell r="R322" t="str">
            <v>Out of stock</v>
          </cell>
        </row>
        <row r="323">
          <cell r="C323">
            <v>33554430</v>
          </cell>
          <cell r="D323" t="str">
            <v>ADIDAS</v>
          </cell>
          <cell r="E323" t="str">
            <v>4066755267699</v>
          </cell>
          <cell r="F323" t="str">
            <v>ID7564</v>
          </cell>
          <cell r="G323" t="str">
            <v>ID7564-12</v>
          </cell>
          <cell r="H323" t="str">
            <v>STAN SMITH</v>
          </cell>
          <cell r="I323" t="str">
            <v>CWHITE/CWHITE/GREEN</v>
          </cell>
          <cell r="J323">
            <v>12</v>
          </cell>
          <cell r="K323" t="str">
            <v>UNISEX</v>
          </cell>
          <cell r="L323" t="str">
            <v>SHOES - LOW (NON FOOTBALL)</v>
          </cell>
          <cell r="M323" t="str">
            <v>SHOES</v>
          </cell>
          <cell r="N323" t="str">
            <v>FOOTWEAR</v>
          </cell>
          <cell r="O323" t="str">
            <v>640399939000</v>
          </cell>
          <cell r="P323" t="str">
            <v>Italy</v>
          </cell>
          <cell r="Q323" t="str">
            <v>LEATHER / RUBBER</v>
          </cell>
          <cell r="R323" t="str">
            <v>In stock</v>
          </cell>
        </row>
        <row r="324">
          <cell r="C324">
            <v>33554431</v>
          </cell>
          <cell r="D324" t="str">
            <v>ADIDAS</v>
          </cell>
          <cell r="E324" t="str">
            <v>4066755267705</v>
          </cell>
          <cell r="F324" t="str">
            <v>ID7564</v>
          </cell>
          <cell r="G324" t="str">
            <v>ID7564-9</v>
          </cell>
          <cell r="H324" t="str">
            <v>STAN SMITH</v>
          </cell>
          <cell r="I324" t="str">
            <v>CWHITE/CWHITE/GREEN</v>
          </cell>
          <cell r="J324">
            <v>9</v>
          </cell>
          <cell r="K324" t="str">
            <v>UNISEX</v>
          </cell>
          <cell r="L324" t="str">
            <v>SHOES - LOW (NON FOOTBALL)</v>
          </cell>
          <cell r="M324" t="str">
            <v>SHOES</v>
          </cell>
          <cell r="N324" t="str">
            <v>FOOTWEAR</v>
          </cell>
          <cell r="O324" t="str">
            <v>640399939000</v>
          </cell>
          <cell r="P324" t="str">
            <v>Italy</v>
          </cell>
          <cell r="Q324" t="str">
            <v>LEATHER / RUBBER</v>
          </cell>
          <cell r="R324" t="str">
            <v>Out of stock</v>
          </cell>
        </row>
        <row r="325">
          <cell r="C325">
            <v>33554432</v>
          </cell>
          <cell r="D325" t="str">
            <v>ADIDAS</v>
          </cell>
          <cell r="E325" t="str">
            <v>4066755267705</v>
          </cell>
          <cell r="F325" t="str">
            <v>ID7564</v>
          </cell>
          <cell r="G325" t="str">
            <v>ID7564-9</v>
          </cell>
          <cell r="H325" t="str">
            <v>STAN SMITH</v>
          </cell>
          <cell r="I325" t="str">
            <v>CWHITE/CWHITE/GREEN</v>
          </cell>
          <cell r="J325">
            <v>9</v>
          </cell>
          <cell r="K325" t="str">
            <v>UNISEX</v>
          </cell>
          <cell r="L325" t="str">
            <v>SHOES - LOW (NON FOOTBALL)</v>
          </cell>
          <cell r="M325" t="str">
            <v>SHOES</v>
          </cell>
          <cell r="N325" t="str">
            <v>FOOTWEAR</v>
          </cell>
          <cell r="O325" t="str">
            <v>640399939000</v>
          </cell>
          <cell r="P325" t="str">
            <v>Italy</v>
          </cell>
          <cell r="Q325" t="str">
            <v>LEATHER / RUBBER</v>
          </cell>
          <cell r="R325" t="str">
            <v>Out of stock</v>
          </cell>
        </row>
        <row r="326">
          <cell r="C326">
            <v>33554433</v>
          </cell>
          <cell r="D326" t="str">
            <v>ADIDAS</v>
          </cell>
          <cell r="E326" t="str">
            <v>4066755267699</v>
          </cell>
          <cell r="F326" t="str">
            <v>ID7564</v>
          </cell>
          <cell r="G326" t="str">
            <v>ID7564-12</v>
          </cell>
          <cell r="H326" t="str">
            <v>STAN SMITH</v>
          </cell>
          <cell r="I326" t="str">
            <v>CWHITE/CWHITE/GREEN</v>
          </cell>
          <cell r="J326">
            <v>12</v>
          </cell>
          <cell r="K326" t="str">
            <v>UNISEX</v>
          </cell>
          <cell r="L326" t="str">
            <v>SHOES - LOW (NON FOOTBALL)</v>
          </cell>
          <cell r="M326" t="str">
            <v>SHOES</v>
          </cell>
          <cell r="N326" t="str">
            <v>FOOTWEAR</v>
          </cell>
          <cell r="O326" t="str">
            <v>640399939000</v>
          </cell>
          <cell r="P326" t="str">
            <v>Italy</v>
          </cell>
          <cell r="Q326" t="str">
            <v>LEATHER / RUBBER</v>
          </cell>
          <cell r="R326" t="str">
            <v>In stock</v>
          </cell>
        </row>
        <row r="327">
          <cell r="C327">
            <v>33554434</v>
          </cell>
          <cell r="D327" t="str">
            <v>ADIDAS</v>
          </cell>
          <cell r="E327" t="str">
            <v>4066755267705</v>
          </cell>
          <cell r="F327" t="str">
            <v>ID7564</v>
          </cell>
          <cell r="G327" t="str">
            <v>ID7564-9</v>
          </cell>
          <cell r="H327" t="str">
            <v>STAN SMITH</v>
          </cell>
          <cell r="I327" t="str">
            <v>CWHITE/CWHITE/GREEN</v>
          </cell>
          <cell r="J327">
            <v>9</v>
          </cell>
          <cell r="K327" t="str">
            <v>UNISEX</v>
          </cell>
          <cell r="L327" t="str">
            <v>SHOES - LOW (NON FOOTBALL)</v>
          </cell>
          <cell r="M327" t="str">
            <v>SHOES</v>
          </cell>
          <cell r="N327" t="str">
            <v>FOOTWEAR</v>
          </cell>
          <cell r="O327" t="str">
            <v>640399939000</v>
          </cell>
          <cell r="P327" t="str">
            <v>Italy</v>
          </cell>
          <cell r="Q327" t="str">
            <v>LEATHER / RUBBER</v>
          </cell>
          <cell r="R327" t="str">
            <v>Out of stock</v>
          </cell>
        </row>
        <row r="328">
          <cell r="C328">
            <v>33554435</v>
          </cell>
          <cell r="D328" t="str">
            <v>ADIDAS</v>
          </cell>
          <cell r="E328" t="str">
            <v>4066755267705</v>
          </cell>
          <cell r="F328" t="str">
            <v>ID7564</v>
          </cell>
          <cell r="G328" t="str">
            <v>ID7564-9</v>
          </cell>
          <cell r="H328" t="str">
            <v>STAN SMITH</v>
          </cell>
          <cell r="I328" t="str">
            <v>CWHITE/CWHITE/GREEN</v>
          </cell>
          <cell r="J328">
            <v>9</v>
          </cell>
          <cell r="K328" t="str">
            <v>UNISEX</v>
          </cell>
          <cell r="L328" t="str">
            <v>SHOES - LOW (NON FOOTBALL)</v>
          </cell>
          <cell r="M328" t="str">
            <v>SHOES</v>
          </cell>
          <cell r="N328" t="str">
            <v>FOOTWEAR</v>
          </cell>
          <cell r="O328" t="str">
            <v>640399939000</v>
          </cell>
          <cell r="P328" t="str">
            <v>Italy</v>
          </cell>
          <cell r="Q328" t="str">
            <v>LEATHER / RUBBER</v>
          </cell>
          <cell r="R328" t="str">
            <v>Out of stock</v>
          </cell>
        </row>
        <row r="329">
          <cell r="C329">
            <v>33554436</v>
          </cell>
          <cell r="D329" t="str">
            <v>ADIDAS</v>
          </cell>
          <cell r="E329" t="str">
            <v>4066755267699</v>
          </cell>
          <cell r="F329" t="str">
            <v>ID7564</v>
          </cell>
          <cell r="G329" t="str">
            <v>ID7564-12</v>
          </cell>
          <cell r="H329" t="str">
            <v>STAN SMITH</v>
          </cell>
          <cell r="I329" t="str">
            <v>CWHITE/CWHITE/GREEN</v>
          </cell>
          <cell r="J329">
            <v>12</v>
          </cell>
          <cell r="K329" t="str">
            <v>UNISEX</v>
          </cell>
          <cell r="L329" t="str">
            <v>SHOES - LOW (NON FOOTBALL)</v>
          </cell>
          <cell r="M329" t="str">
            <v>SHOES</v>
          </cell>
          <cell r="N329" t="str">
            <v>FOOTWEAR</v>
          </cell>
          <cell r="O329" t="str">
            <v>640399939000</v>
          </cell>
          <cell r="P329" t="str">
            <v>Italy</v>
          </cell>
          <cell r="Q329" t="str">
            <v>LEATHER / RUBBER</v>
          </cell>
          <cell r="R329" t="str">
            <v>In stock</v>
          </cell>
        </row>
        <row r="330">
          <cell r="C330">
            <v>33554437</v>
          </cell>
          <cell r="D330" t="str">
            <v>ADIDAS</v>
          </cell>
          <cell r="E330" t="str">
            <v>4066755267705</v>
          </cell>
          <cell r="F330" t="str">
            <v>ID7564</v>
          </cell>
          <cell r="G330" t="str">
            <v>ID7564-9</v>
          </cell>
          <cell r="H330" t="str">
            <v>STAN SMITH</v>
          </cell>
          <cell r="I330" t="str">
            <v>CWHITE/CWHITE/GREEN</v>
          </cell>
          <cell r="J330">
            <v>9</v>
          </cell>
          <cell r="K330" t="str">
            <v>UNISEX</v>
          </cell>
          <cell r="L330" t="str">
            <v>SHOES - LOW (NON FOOTBALL)</v>
          </cell>
          <cell r="M330" t="str">
            <v>SHOES</v>
          </cell>
          <cell r="N330" t="str">
            <v>FOOTWEAR</v>
          </cell>
          <cell r="O330" t="str">
            <v>640399939000</v>
          </cell>
          <cell r="P330" t="str">
            <v>Italy</v>
          </cell>
          <cell r="Q330" t="str">
            <v>LEATHER / RUBBER</v>
          </cell>
          <cell r="R330" t="str">
            <v>Out of stock</v>
          </cell>
        </row>
        <row r="331">
          <cell r="C331">
            <v>33554438</v>
          </cell>
          <cell r="D331" t="str">
            <v>ADIDAS</v>
          </cell>
          <cell r="E331" t="str">
            <v>4066755267682</v>
          </cell>
          <cell r="F331" t="str">
            <v>ID7564</v>
          </cell>
          <cell r="G331" t="str">
            <v>ID7564-11</v>
          </cell>
          <cell r="H331" t="str">
            <v>STAN SMITH</v>
          </cell>
          <cell r="I331" t="str">
            <v>CWHITE/CWHITE/GREEN</v>
          </cell>
          <cell r="J331">
            <v>11</v>
          </cell>
          <cell r="K331" t="str">
            <v>UNISEX</v>
          </cell>
          <cell r="L331" t="str">
            <v>SHOES - LOW (NON FOOTBALL)</v>
          </cell>
          <cell r="M331" t="str">
            <v>SHOES</v>
          </cell>
          <cell r="N331" t="str">
            <v>FOOTWEAR</v>
          </cell>
          <cell r="O331" t="str">
            <v>640399939000</v>
          </cell>
          <cell r="P331" t="str">
            <v>Italy</v>
          </cell>
          <cell r="Q331" t="str">
            <v>LEATHER / RUBBER</v>
          </cell>
          <cell r="R331" t="str">
            <v>In stock</v>
          </cell>
        </row>
        <row r="332">
          <cell r="C332">
            <v>33554439</v>
          </cell>
          <cell r="D332" t="str">
            <v>ADIDAS</v>
          </cell>
          <cell r="E332" t="str">
            <v>4066755264063</v>
          </cell>
          <cell r="F332" t="str">
            <v>ID7564</v>
          </cell>
          <cell r="G332" t="str">
            <v>ID7564-13</v>
          </cell>
          <cell r="H332" t="str">
            <v>STAN SMITH</v>
          </cell>
          <cell r="I332" t="str">
            <v>CWHITE/CWHITE/GREEN</v>
          </cell>
          <cell r="J332">
            <v>13</v>
          </cell>
          <cell r="K332" t="str">
            <v>UNISEX</v>
          </cell>
          <cell r="L332" t="str">
            <v>SHOES - LOW (NON FOOTBALL)</v>
          </cell>
          <cell r="M332" t="str">
            <v>SHOES</v>
          </cell>
          <cell r="N332" t="str">
            <v>FOOTWEAR</v>
          </cell>
          <cell r="O332" t="str">
            <v>640399939000</v>
          </cell>
          <cell r="P332" t="str">
            <v>Italy</v>
          </cell>
          <cell r="Q332" t="str">
            <v>LEATHER / RUBBER</v>
          </cell>
          <cell r="R332" t="str">
            <v>In stock</v>
          </cell>
        </row>
        <row r="333">
          <cell r="C333">
            <v>33554440</v>
          </cell>
          <cell r="D333" t="str">
            <v>ADIDAS</v>
          </cell>
          <cell r="E333" t="str">
            <v>4066755267705</v>
          </cell>
          <cell r="F333" t="str">
            <v>ID7564</v>
          </cell>
          <cell r="G333" t="str">
            <v>ID7564-9</v>
          </cell>
          <cell r="H333" t="str">
            <v>STAN SMITH</v>
          </cell>
          <cell r="I333" t="str">
            <v>CWHITE/CWHITE/GREEN</v>
          </cell>
          <cell r="J333">
            <v>9</v>
          </cell>
          <cell r="K333" t="str">
            <v>UNISEX</v>
          </cell>
          <cell r="L333" t="str">
            <v>SHOES - LOW (NON FOOTBALL)</v>
          </cell>
          <cell r="M333" t="str">
            <v>SHOES</v>
          </cell>
          <cell r="N333" t="str">
            <v>FOOTWEAR</v>
          </cell>
          <cell r="O333" t="str">
            <v>640399939000</v>
          </cell>
          <cell r="P333" t="str">
            <v>Italy</v>
          </cell>
          <cell r="Q333" t="str">
            <v>LEATHER / RUBBER</v>
          </cell>
          <cell r="R333" t="str">
            <v>Out of stock</v>
          </cell>
        </row>
        <row r="334">
          <cell r="C334">
            <v>33554441</v>
          </cell>
          <cell r="D334" t="str">
            <v>ADIDAS</v>
          </cell>
          <cell r="E334" t="str">
            <v>4066755267675</v>
          </cell>
          <cell r="F334" t="str">
            <v>ID7564</v>
          </cell>
          <cell r="G334" t="str">
            <v>ID7564-10</v>
          </cell>
          <cell r="H334" t="str">
            <v>STAN SMITH</v>
          </cell>
          <cell r="I334" t="str">
            <v>CWHITE/CWHITE/GREEN</v>
          </cell>
          <cell r="J334">
            <v>10</v>
          </cell>
          <cell r="K334" t="str">
            <v>UNISEX</v>
          </cell>
          <cell r="L334" t="str">
            <v>SHOES - LOW (NON FOOTBALL)</v>
          </cell>
          <cell r="M334" t="str">
            <v>SHOES</v>
          </cell>
          <cell r="N334" t="str">
            <v>FOOTWEAR</v>
          </cell>
          <cell r="O334" t="str">
            <v>640399939000</v>
          </cell>
          <cell r="P334" t="str">
            <v>Italy</v>
          </cell>
          <cell r="Q334" t="str">
            <v>LEATHER / RUBBER</v>
          </cell>
          <cell r="R334" t="str">
            <v>Out of stock</v>
          </cell>
        </row>
        <row r="335">
          <cell r="C335">
            <v>33554442</v>
          </cell>
          <cell r="D335" t="str">
            <v>ADIDAS</v>
          </cell>
          <cell r="E335" t="str">
            <v>4066755267705</v>
          </cell>
          <cell r="F335" t="str">
            <v>ID7564</v>
          </cell>
          <cell r="G335" t="str">
            <v>ID7564-9</v>
          </cell>
          <cell r="H335" t="str">
            <v>STAN SMITH</v>
          </cell>
          <cell r="I335" t="str">
            <v>CWHITE/CWHITE/GREEN</v>
          </cell>
          <cell r="J335">
            <v>9</v>
          </cell>
          <cell r="K335" t="str">
            <v>UNISEX</v>
          </cell>
          <cell r="L335" t="str">
            <v>SHOES - LOW (NON FOOTBALL)</v>
          </cell>
          <cell r="M335" t="str">
            <v>SHOES</v>
          </cell>
          <cell r="N335" t="str">
            <v>FOOTWEAR</v>
          </cell>
          <cell r="O335" t="str">
            <v>640399939000</v>
          </cell>
          <cell r="P335" t="str">
            <v>Italy</v>
          </cell>
          <cell r="Q335" t="str">
            <v>LEATHER / RUBBER</v>
          </cell>
          <cell r="R335" t="str">
            <v>Out of stock</v>
          </cell>
        </row>
        <row r="336">
          <cell r="C336">
            <v>33554443</v>
          </cell>
          <cell r="D336" t="str">
            <v>ADIDAS</v>
          </cell>
          <cell r="E336" t="str">
            <v>4066755267705</v>
          </cell>
          <cell r="F336" t="str">
            <v>ID7564</v>
          </cell>
          <cell r="G336" t="str">
            <v>ID7564-9</v>
          </cell>
          <cell r="H336" t="str">
            <v>STAN SMITH</v>
          </cell>
          <cell r="I336" t="str">
            <v>CWHITE/CWHITE/GREEN</v>
          </cell>
          <cell r="J336">
            <v>9</v>
          </cell>
          <cell r="K336" t="str">
            <v>UNISEX</v>
          </cell>
          <cell r="L336" t="str">
            <v>SHOES - LOW (NON FOOTBALL)</v>
          </cell>
          <cell r="M336" t="str">
            <v>SHOES</v>
          </cell>
          <cell r="N336" t="str">
            <v>FOOTWEAR</v>
          </cell>
          <cell r="O336" t="str">
            <v>640399939000</v>
          </cell>
          <cell r="P336" t="str">
            <v>Italy</v>
          </cell>
          <cell r="Q336" t="str">
            <v>LEATHER / RUBBER</v>
          </cell>
          <cell r="R336" t="str">
            <v>Out of stock</v>
          </cell>
        </row>
        <row r="337">
          <cell r="C337">
            <v>33554444</v>
          </cell>
          <cell r="D337" t="str">
            <v>ADIDAS</v>
          </cell>
          <cell r="E337" t="str">
            <v>4066755267675</v>
          </cell>
          <cell r="F337" t="str">
            <v>ID7564</v>
          </cell>
          <cell r="G337" t="str">
            <v>ID7564-10</v>
          </cell>
          <cell r="H337" t="str">
            <v>STAN SMITH</v>
          </cell>
          <cell r="I337" t="str">
            <v>CWHITE/CWHITE/GREEN</v>
          </cell>
          <cell r="J337">
            <v>10</v>
          </cell>
          <cell r="K337" t="str">
            <v>UNISEX</v>
          </cell>
          <cell r="L337" t="str">
            <v>SHOES - LOW (NON FOOTBALL)</v>
          </cell>
          <cell r="M337" t="str">
            <v>SHOES</v>
          </cell>
          <cell r="N337" t="str">
            <v>FOOTWEAR</v>
          </cell>
          <cell r="O337" t="str">
            <v>640399939000</v>
          </cell>
          <cell r="P337" t="str">
            <v>Italy</v>
          </cell>
          <cell r="Q337" t="str">
            <v>LEATHER / RUBBER</v>
          </cell>
          <cell r="R337" t="str">
            <v>Out of stock</v>
          </cell>
        </row>
        <row r="338">
          <cell r="C338">
            <v>33554445</v>
          </cell>
          <cell r="D338" t="str">
            <v>ADIDAS</v>
          </cell>
          <cell r="E338" t="str">
            <v>4066755267705</v>
          </cell>
          <cell r="F338" t="str">
            <v>ID7564</v>
          </cell>
          <cell r="G338" t="str">
            <v>ID7564-9</v>
          </cell>
          <cell r="H338" t="str">
            <v>STAN SMITH</v>
          </cell>
          <cell r="I338" t="str">
            <v>CWHITE/CWHITE/GREEN</v>
          </cell>
          <cell r="J338">
            <v>9</v>
          </cell>
          <cell r="K338" t="str">
            <v>UNISEX</v>
          </cell>
          <cell r="L338" t="str">
            <v>SHOES - LOW (NON FOOTBALL)</v>
          </cell>
          <cell r="M338" t="str">
            <v>SHOES</v>
          </cell>
          <cell r="N338" t="str">
            <v>FOOTWEAR</v>
          </cell>
          <cell r="O338" t="str">
            <v>640399939000</v>
          </cell>
          <cell r="P338" t="str">
            <v>Italy</v>
          </cell>
          <cell r="Q338" t="str">
            <v>LEATHER / RUBBER</v>
          </cell>
          <cell r="R338" t="str">
            <v>Out of stock</v>
          </cell>
        </row>
        <row r="339">
          <cell r="C339">
            <v>33554446</v>
          </cell>
          <cell r="D339" t="str">
            <v>ADIDAS</v>
          </cell>
          <cell r="E339" t="str">
            <v>4066755267705</v>
          </cell>
          <cell r="F339" t="str">
            <v>ID7564</v>
          </cell>
          <cell r="G339" t="str">
            <v>ID7564-9</v>
          </cell>
          <cell r="H339" t="str">
            <v>STAN SMITH</v>
          </cell>
          <cell r="I339" t="str">
            <v>CWHITE/CWHITE/GREEN</v>
          </cell>
          <cell r="J339">
            <v>9</v>
          </cell>
          <cell r="K339" t="str">
            <v>UNISEX</v>
          </cell>
          <cell r="L339" t="str">
            <v>SHOES - LOW (NON FOOTBALL)</v>
          </cell>
          <cell r="M339" t="str">
            <v>SHOES</v>
          </cell>
          <cell r="N339" t="str">
            <v>FOOTWEAR</v>
          </cell>
          <cell r="O339" t="str">
            <v>640399939000</v>
          </cell>
          <cell r="P339" t="str">
            <v>Italy</v>
          </cell>
          <cell r="Q339" t="str">
            <v>LEATHER / RUBBER</v>
          </cell>
          <cell r="R339" t="str">
            <v>Out of stock</v>
          </cell>
        </row>
        <row r="340">
          <cell r="C340">
            <v>33554447</v>
          </cell>
          <cell r="D340" t="str">
            <v>ADIDAS</v>
          </cell>
          <cell r="E340" t="str">
            <v>4066755267675</v>
          </cell>
          <cell r="F340" t="str">
            <v>ID7564</v>
          </cell>
          <cell r="G340" t="str">
            <v>ID7564-10</v>
          </cell>
          <cell r="H340" t="str">
            <v>STAN SMITH</v>
          </cell>
          <cell r="I340" t="str">
            <v>CWHITE/CWHITE/GREEN</v>
          </cell>
          <cell r="J340">
            <v>10</v>
          </cell>
          <cell r="K340" t="str">
            <v>UNISEX</v>
          </cell>
          <cell r="L340" t="str">
            <v>SHOES - LOW (NON FOOTBALL)</v>
          </cell>
          <cell r="M340" t="str">
            <v>SHOES</v>
          </cell>
          <cell r="N340" t="str">
            <v>FOOTWEAR</v>
          </cell>
          <cell r="O340" t="str">
            <v>640399939000</v>
          </cell>
          <cell r="P340" t="str">
            <v>Italy</v>
          </cell>
          <cell r="Q340" t="str">
            <v>LEATHER / RUBBER</v>
          </cell>
          <cell r="R340" t="str">
            <v>Out of stock</v>
          </cell>
        </row>
        <row r="341">
          <cell r="C341">
            <v>33554448</v>
          </cell>
          <cell r="D341" t="str">
            <v>ADIDAS</v>
          </cell>
          <cell r="E341" t="str">
            <v>4066755267705</v>
          </cell>
          <cell r="F341" t="str">
            <v>ID7564</v>
          </cell>
          <cell r="G341" t="str">
            <v>ID7564-9</v>
          </cell>
          <cell r="H341" t="str">
            <v>STAN SMITH</v>
          </cell>
          <cell r="I341" t="str">
            <v>CWHITE/CWHITE/GREEN</v>
          </cell>
          <cell r="J341">
            <v>9</v>
          </cell>
          <cell r="K341" t="str">
            <v>UNISEX</v>
          </cell>
          <cell r="L341" t="str">
            <v>SHOES - LOW (NON FOOTBALL)</v>
          </cell>
          <cell r="M341" t="str">
            <v>SHOES</v>
          </cell>
          <cell r="N341" t="str">
            <v>FOOTWEAR</v>
          </cell>
          <cell r="O341" t="str">
            <v>640399939000</v>
          </cell>
          <cell r="P341" t="str">
            <v>Italy</v>
          </cell>
          <cell r="Q341" t="str">
            <v>LEATHER / RUBBER</v>
          </cell>
          <cell r="R341" t="str">
            <v>Out of stock</v>
          </cell>
        </row>
        <row r="342">
          <cell r="C342">
            <v>33554449</v>
          </cell>
          <cell r="D342" t="str">
            <v>ADIDAS</v>
          </cell>
          <cell r="E342" t="str">
            <v>4066755267705</v>
          </cell>
          <cell r="F342" t="str">
            <v>ID7564</v>
          </cell>
          <cell r="G342" t="str">
            <v>ID7564-9</v>
          </cell>
          <cell r="H342" t="str">
            <v>STAN SMITH</v>
          </cell>
          <cell r="I342" t="str">
            <v>CWHITE/CWHITE/GREEN</v>
          </cell>
          <cell r="J342">
            <v>9</v>
          </cell>
          <cell r="K342" t="str">
            <v>UNISEX</v>
          </cell>
          <cell r="L342" t="str">
            <v>SHOES - LOW (NON FOOTBALL)</v>
          </cell>
          <cell r="M342" t="str">
            <v>SHOES</v>
          </cell>
          <cell r="N342" t="str">
            <v>FOOTWEAR</v>
          </cell>
          <cell r="O342" t="str">
            <v>640399939000</v>
          </cell>
          <cell r="P342" t="str">
            <v>Italy</v>
          </cell>
          <cell r="Q342" t="str">
            <v>LEATHER / RUBBER</v>
          </cell>
          <cell r="R342" t="str">
            <v>Out of stock</v>
          </cell>
        </row>
        <row r="343">
          <cell r="C343">
            <v>33554450</v>
          </cell>
          <cell r="D343" t="str">
            <v>ADIDAS</v>
          </cell>
          <cell r="E343" t="str">
            <v>4066755267675</v>
          </cell>
          <cell r="F343" t="str">
            <v>ID7564</v>
          </cell>
          <cell r="G343" t="str">
            <v>ID7564-10</v>
          </cell>
          <cell r="H343" t="str">
            <v>STAN SMITH</v>
          </cell>
          <cell r="I343" t="str">
            <v>CWHITE/CWHITE/GREEN</v>
          </cell>
          <cell r="J343">
            <v>10</v>
          </cell>
          <cell r="K343" t="str">
            <v>UNISEX</v>
          </cell>
          <cell r="L343" t="str">
            <v>SHOES - LOW (NON FOOTBALL)</v>
          </cell>
          <cell r="M343" t="str">
            <v>SHOES</v>
          </cell>
          <cell r="N343" t="str">
            <v>FOOTWEAR</v>
          </cell>
          <cell r="O343" t="str">
            <v>640399939000</v>
          </cell>
          <cell r="P343" t="str">
            <v>Italy</v>
          </cell>
          <cell r="Q343" t="str">
            <v>LEATHER / RUBBER</v>
          </cell>
          <cell r="R343" t="str">
            <v>Out of stock</v>
          </cell>
        </row>
        <row r="344">
          <cell r="C344">
            <v>33554451</v>
          </cell>
          <cell r="D344" t="str">
            <v>ADIDAS</v>
          </cell>
          <cell r="E344" t="str">
            <v>4066755267705</v>
          </cell>
          <cell r="F344" t="str">
            <v>ID7564</v>
          </cell>
          <cell r="G344" t="str">
            <v>ID7564-9</v>
          </cell>
          <cell r="H344" t="str">
            <v>STAN SMITH</v>
          </cell>
          <cell r="I344" t="str">
            <v>CWHITE/CWHITE/GREEN</v>
          </cell>
          <cell r="J344">
            <v>9</v>
          </cell>
          <cell r="K344" t="str">
            <v>UNISEX</v>
          </cell>
          <cell r="L344" t="str">
            <v>SHOES - LOW (NON FOOTBALL)</v>
          </cell>
          <cell r="M344" t="str">
            <v>SHOES</v>
          </cell>
          <cell r="N344" t="str">
            <v>FOOTWEAR</v>
          </cell>
          <cell r="O344" t="str">
            <v>640399939000</v>
          </cell>
          <cell r="P344" t="str">
            <v>Italy</v>
          </cell>
          <cell r="Q344" t="str">
            <v>LEATHER / RUBBER</v>
          </cell>
          <cell r="R344" t="str">
            <v>Out of stock</v>
          </cell>
        </row>
        <row r="345">
          <cell r="C345">
            <v>33554452</v>
          </cell>
          <cell r="D345" t="str">
            <v>ADIDAS</v>
          </cell>
          <cell r="E345" t="str">
            <v>4066755267705</v>
          </cell>
          <cell r="F345" t="str">
            <v>ID7564</v>
          </cell>
          <cell r="G345" t="str">
            <v>ID7564-9</v>
          </cell>
          <cell r="H345" t="str">
            <v>STAN SMITH</v>
          </cell>
          <cell r="I345" t="str">
            <v>CWHITE/CWHITE/GREEN</v>
          </cell>
          <cell r="J345">
            <v>9</v>
          </cell>
          <cell r="K345" t="str">
            <v>UNISEX</v>
          </cell>
          <cell r="L345" t="str">
            <v>SHOES - LOW (NON FOOTBALL)</v>
          </cell>
          <cell r="M345" t="str">
            <v>SHOES</v>
          </cell>
          <cell r="N345" t="str">
            <v>FOOTWEAR</v>
          </cell>
          <cell r="O345" t="str">
            <v>640399939000</v>
          </cell>
          <cell r="P345" t="str">
            <v>Italy</v>
          </cell>
          <cell r="Q345" t="str">
            <v>LEATHER / RUBBER</v>
          </cell>
          <cell r="R345" t="str">
            <v>Out of stock</v>
          </cell>
        </row>
        <row r="346">
          <cell r="C346">
            <v>33554453</v>
          </cell>
          <cell r="D346" t="str">
            <v>ADIDAS</v>
          </cell>
          <cell r="E346" t="str">
            <v>4066755267705</v>
          </cell>
          <cell r="F346" t="str">
            <v>ID7564</v>
          </cell>
          <cell r="G346" t="str">
            <v>ID7564-9</v>
          </cell>
          <cell r="H346" t="str">
            <v>STAN SMITH</v>
          </cell>
          <cell r="I346" t="str">
            <v>CWHITE/CWHITE/GREEN</v>
          </cell>
          <cell r="J346">
            <v>9</v>
          </cell>
          <cell r="K346" t="str">
            <v>UNISEX</v>
          </cell>
          <cell r="L346" t="str">
            <v>SHOES - LOW (NON FOOTBALL)</v>
          </cell>
          <cell r="M346" t="str">
            <v>SHOES</v>
          </cell>
          <cell r="N346" t="str">
            <v>FOOTWEAR</v>
          </cell>
          <cell r="O346" t="str">
            <v>640399939000</v>
          </cell>
          <cell r="P346" t="str">
            <v>Italy</v>
          </cell>
          <cell r="Q346" t="str">
            <v>LEATHER / RUBBER</v>
          </cell>
          <cell r="R346" t="str">
            <v>Out of stock</v>
          </cell>
        </row>
        <row r="347">
          <cell r="C347">
            <v>33554454</v>
          </cell>
          <cell r="D347" t="str">
            <v>ADIDAS</v>
          </cell>
          <cell r="E347" t="str">
            <v>4066755267705</v>
          </cell>
          <cell r="F347" t="str">
            <v>ID7564</v>
          </cell>
          <cell r="G347" t="str">
            <v>ID7564-9</v>
          </cell>
          <cell r="H347" t="str">
            <v>STAN SMITH</v>
          </cell>
          <cell r="I347" t="str">
            <v>CWHITE/CWHITE/GREEN</v>
          </cell>
          <cell r="J347">
            <v>9</v>
          </cell>
          <cell r="K347" t="str">
            <v>UNISEX</v>
          </cell>
          <cell r="L347" t="str">
            <v>SHOES - LOW (NON FOOTBALL)</v>
          </cell>
          <cell r="M347" t="str">
            <v>SHOES</v>
          </cell>
          <cell r="N347" t="str">
            <v>FOOTWEAR</v>
          </cell>
          <cell r="O347" t="str">
            <v>640399939000</v>
          </cell>
          <cell r="P347" t="str">
            <v>Italy</v>
          </cell>
          <cell r="Q347" t="str">
            <v>LEATHER / RUBBER</v>
          </cell>
          <cell r="R347" t="str">
            <v>Out of stock</v>
          </cell>
        </row>
        <row r="348">
          <cell r="C348">
            <v>33554455</v>
          </cell>
          <cell r="D348" t="str">
            <v>ADIDAS</v>
          </cell>
          <cell r="E348" t="str">
            <v>4066755267705</v>
          </cell>
          <cell r="F348" t="str">
            <v>ID7564</v>
          </cell>
          <cell r="G348" t="str">
            <v>ID7564-9</v>
          </cell>
          <cell r="H348" t="str">
            <v>STAN SMITH</v>
          </cell>
          <cell r="I348" t="str">
            <v>CWHITE/CWHITE/GREEN</v>
          </cell>
          <cell r="J348">
            <v>9</v>
          </cell>
          <cell r="K348" t="str">
            <v>UNISEX</v>
          </cell>
          <cell r="L348" t="str">
            <v>SHOES - LOW (NON FOOTBALL)</v>
          </cell>
          <cell r="M348" t="str">
            <v>SHOES</v>
          </cell>
          <cell r="N348" t="str">
            <v>FOOTWEAR</v>
          </cell>
          <cell r="O348" t="str">
            <v>640399939000</v>
          </cell>
          <cell r="P348" t="str">
            <v>Italy</v>
          </cell>
          <cell r="Q348" t="str">
            <v>LEATHER / RUBBER</v>
          </cell>
          <cell r="R348" t="str">
            <v>Out of stock</v>
          </cell>
        </row>
        <row r="349">
          <cell r="C349">
            <v>33554456</v>
          </cell>
          <cell r="D349" t="str">
            <v>ADIDAS</v>
          </cell>
          <cell r="E349" t="str">
            <v>4066755267705</v>
          </cell>
          <cell r="F349" t="str">
            <v>ID7564</v>
          </cell>
          <cell r="G349" t="str">
            <v>ID7564-9</v>
          </cell>
          <cell r="H349" t="str">
            <v>STAN SMITH</v>
          </cell>
          <cell r="I349" t="str">
            <v>CWHITE/CWHITE/GREEN</v>
          </cell>
          <cell r="J349">
            <v>9</v>
          </cell>
          <cell r="K349" t="str">
            <v>UNISEX</v>
          </cell>
          <cell r="L349" t="str">
            <v>SHOES - LOW (NON FOOTBALL)</v>
          </cell>
          <cell r="M349" t="str">
            <v>SHOES</v>
          </cell>
          <cell r="N349" t="str">
            <v>FOOTWEAR</v>
          </cell>
          <cell r="O349" t="str">
            <v>640399939000</v>
          </cell>
          <cell r="P349" t="str">
            <v>Italy</v>
          </cell>
          <cell r="Q349" t="str">
            <v>LEATHER / RUBBER</v>
          </cell>
          <cell r="R349" t="str">
            <v>Out of stock</v>
          </cell>
        </row>
        <row r="350">
          <cell r="C350">
            <v>33554457</v>
          </cell>
          <cell r="D350" t="str">
            <v>ADIDAS</v>
          </cell>
          <cell r="E350" t="str">
            <v>4066755267705</v>
          </cell>
          <cell r="F350" t="str">
            <v>ID7564</v>
          </cell>
          <cell r="G350" t="str">
            <v>ID7564-9</v>
          </cell>
          <cell r="H350" t="str">
            <v>STAN SMITH</v>
          </cell>
          <cell r="I350" t="str">
            <v>CWHITE/CWHITE/GREEN</v>
          </cell>
          <cell r="J350">
            <v>9</v>
          </cell>
          <cell r="K350" t="str">
            <v>UNISEX</v>
          </cell>
          <cell r="L350" t="str">
            <v>SHOES - LOW (NON FOOTBALL)</v>
          </cell>
          <cell r="M350" t="str">
            <v>SHOES</v>
          </cell>
          <cell r="N350" t="str">
            <v>FOOTWEAR</v>
          </cell>
          <cell r="O350" t="str">
            <v>640399939000</v>
          </cell>
          <cell r="P350" t="str">
            <v>Italy</v>
          </cell>
          <cell r="Q350" t="str">
            <v>LEATHER / RUBBER</v>
          </cell>
          <cell r="R350" t="str">
            <v>Out of stock</v>
          </cell>
        </row>
        <row r="351">
          <cell r="C351">
            <v>33554458</v>
          </cell>
          <cell r="D351" t="str">
            <v>ADIDAS</v>
          </cell>
          <cell r="E351" t="str">
            <v>4066755267705</v>
          </cell>
          <cell r="F351" t="str">
            <v>ID7564</v>
          </cell>
          <cell r="G351" t="str">
            <v>ID7564-9</v>
          </cell>
          <cell r="H351" t="str">
            <v>STAN SMITH</v>
          </cell>
          <cell r="I351" t="str">
            <v>CWHITE/CWHITE/GREEN</v>
          </cell>
          <cell r="J351">
            <v>9</v>
          </cell>
          <cell r="K351" t="str">
            <v>UNISEX</v>
          </cell>
          <cell r="L351" t="str">
            <v>SHOES - LOW (NON FOOTBALL)</v>
          </cell>
          <cell r="M351" t="str">
            <v>SHOES</v>
          </cell>
          <cell r="N351" t="str">
            <v>FOOTWEAR</v>
          </cell>
          <cell r="O351" t="str">
            <v>640399939000</v>
          </cell>
          <cell r="P351" t="str">
            <v>Italy</v>
          </cell>
          <cell r="Q351" t="str">
            <v>LEATHER / RUBBER</v>
          </cell>
          <cell r="R351" t="str">
            <v>Out of stock</v>
          </cell>
        </row>
        <row r="352">
          <cell r="C352">
            <v>33554459</v>
          </cell>
          <cell r="D352" t="str">
            <v>ADIDAS</v>
          </cell>
          <cell r="E352" t="str">
            <v>4066755267705</v>
          </cell>
          <cell r="F352" t="str">
            <v>ID7564</v>
          </cell>
          <cell r="G352" t="str">
            <v>ID7564-9</v>
          </cell>
          <cell r="H352" t="str">
            <v>STAN SMITH</v>
          </cell>
          <cell r="I352" t="str">
            <v>CWHITE/CWHITE/GREEN</v>
          </cell>
          <cell r="J352">
            <v>9</v>
          </cell>
          <cell r="K352" t="str">
            <v>UNISEX</v>
          </cell>
          <cell r="L352" t="str">
            <v>SHOES - LOW (NON FOOTBALL)</v>
          </cell>
          <cell r="M352" t="str">
            <v>SHOES</v>
          </cell>
          <cell r="N352" t="str">
            <v>FOOTWEAR</v>
          </cell>
          <cell r="O352" t="str">
            <v>640399939000</v>
          </cell>
          <cell r="P352" t="str">
            <v>Italy</v>
          </cell>
          <cell r="Q352" t="str">
            <v>LEATHER / RUBBER</v>
          </cell>
          <cell r="R352" t="str">
            <v>Out of stock</v>
          </cell>
        </row>
        <row r="353">
          <cell r="C353">
            <v>33554460</v>
          </cell>
          <cell r="D353" t="str">
            <v>ADIDAS</v>
          </cell>
          <cell r="E353" t="str">
            <v>4066755267705</v>
          </cell>
          <cell r="F353" t="str">
            <v>ID7564</v>
          </cell>
          <cell r="G353" t="str">
            <v>ID7564-9</v>
          </cell>
          <cell r="H353" t="str">
            <v>STAN SMITH</v>
          </cell>
          <cell r="I353" t="str">
            <v>CWHITE/CWHITE/GREEN</v>
          </cell>
          <cell r="J353">
            <v>9</v>
          </cell>
          <cell r="K353" t="str">
            <v>UNISEX</v>
          </cell>
          <cell r="L353" t="str">
            <v>SHOES - LOW (NON FOOTBALL)</v>
          </cell>
          <cell r="M353" t="str">
            <v>SHOES</v>
          </cell>
          <cell r="N353" t="str">
            <v>FOOTWEAR</v>
          </cell>
          <cell r="O353" t="str">
            <v>640399939000</v>
          </cell>
          <cell r="P353" t="str">
            <v>Italy</v>
          </cell>
          <cell r="Q353" t="str">
            <v>LEATHER / RUBBER</v>
          </cell>
          <cell r="R353" t="str">
            <v>Out of stock</v>
          </cell>
        </row>
        <row r="354">
          <cell r="C354">
            <v>33554461</v>
          </cell>
          <cell r="D354" t="str">
            <v>ADIDAS</v>
          </cell>
          <cell r="E354" t="str">
            <v>4066755267705</v>
          </cell>
          <cell r="F354" t="str">
            <v>ID7564</v>
          </cell>
          <cell r="G354" t="str">
            <v>ID7564-9</v>
          </cell>
          <cell r="H354" t="str">
            <v>STAN SMITH</v>
          </cell>
          <cell r="I354" t="str">
            <v>CWHITE/CWHITE/GREEN</v>
          </cell>
          <cell r="J354">
            <v>9</v>
          </cell>
          <cell r="K354" t="str">
            <v>UNISEX</v>
          </cell>
          <cell r="L354" t="str">
            <v>SHOES - LOW (NON FOOTBALL)</v>
          </cell>
          <cell r="M354" t="str">
            <v>SHOES</v>
          </cell>
          <cell r="N354" t="str">
            <v>FOOTWEAR</v>
          </cell>
          <cell r="O354" t="str">
            <v>640399939000</v>
          </cell>
          <cell r="P354" t="str">
            <v>Italy</v>
          </cell>
          <cell r="Q354" t="str">
            <v>LEATHER / RUBBER</v>
          </cell>
          <cell r="R354" t="str">
            <v>Out of stock</v>
          </cell>
        </row>
        <row r="355">
          <cell r="C355">
            <v>33554462</v>
          </cell>
          <cell r="D355" t="str">
            <v>ADIDAS</v>
          </cell>
          <cell r="E355" t="str">
            <v>4066755267705</v>
          </cell>
          <cell r="F355" t="str">
            <v>ID7564</v>
          </cell>
          <cell r="G355" t="str">
            <v>ID7564-9</v>
          </cell>
          <cell r="H355" t="str">
            <v>STAN SMITH</v>
          </cell>
          <cell r="I355" t="str">
            <v>CWHITE/CWHITE/GREEN</v>
          </cell>
          <cell r="J355">
            <v>9</v>
          </cell>
          <cell r="K355" t="str">
            <v>UNISEX</v>
          </cell>
          <cell r="L355" t="str">
            <v>SHOES - LOW (NON FOOTBALL)</v>
          </cell>
          <cell r="M355" t="str">
            <v>SHOES</v>
          </cell>
          <cell r="N355" t="str">
            <v>FOOTWEAR</v>
          </cell>
          <cell r="O355" t="str">
            <v>640399939000</v>
          </cell>
          <cell r="P355" t="str">
            <v>Italy</v>
          </cell>
          <cell r="Q355" t="str">
            <v>LEATHER / RUBBER</v>
          </cell>
          <cell r="R355" t="str">
            <v>Out of stock</v>
          </cell>
        </row>
        <row r="356">
          <cell r="C356">
            <v>33554463</v>
          </cell>
          <cell r="D356" t="str">
            <v>ADIDAS</v>
          </cell>
          <cell r="E356" t="str">
            <v>4066755267705</v>
          </cell>
          <cell r="F356" t="str">
            <v>ID7564</v>
          </cell>
          <cell r="G356" t="str">
            <v>ID7564-9</v>
          </cell>
          <cell r="H356" t="str">
            <v>STAN SMITH</v>
          </cell>
          <cell r="I356" t="str">
            <v>CWHITE/CWHITE/GREEN</v>
          </cell>
          <cell r="J356">
            <v>9</v>
          </cell>
          <cell r="K356" t="str">
            <v>UNISEX</v>
          </cell>
          <cell r="L356" t="str">
            <v>SHOES - LOW (NON FOOTBALL)</v>
          </cell>
          <cell r="M356" t="str">
            <v>SHOES</v>
          </cell>
          <cell r="N356" t="str">
            <v>FOOTWEAR</v>
          </cell>
          <cell r="O356" t="str">
            <v>640399939000</v>
          </cell>
          <cell r="P356" t="str">
            <v>Italy</v>
          </cell>
          <cell r="Q356" t="str">
            <v>LEATHER / RUBBER</v>
          </cell>
          <cell r="R356" t="str">
            <v>Out of stock</v>
          </cell>
        </row>
        <row r="357">
          <cell r="C357">
            <v>33554464</v>
          </cell>
          <cell r="D357" t="str">
            <v>ADIDAS</v>
          </cell>
          <cell r="E357" t="str">
            <v>4066755267675</v>
          </cell>
          <cell r="F357" t="str">
            <v>ID7564</v>
          </cell>
          <cell r="G357" t="str">
            <v>ID7564-10</v>
          </cell>
          <cell r="H357" t="str">
            <v>STAN SMITH</v>
          </cell>
          <cell r="I357" t="str">
            <v>CWHITE/CWHITE/GREEN</v>
          </cell>
          <cell r="J357">
            <v>10</v>
          </cell>
          <cell r="K357" t="str">
            <v>UNISEX</v>
          </cell>
          <cell r="L357" t="str">
            <v>SHOES - LOW (NON FOOTBALL)</v>
          </cell>
          <cell r="M357" t="str">
            <v>SHOES</v>
          </cell>
          <cell r="N357" t="str">
            <v>FOOTWEAR</v>
          </cell>
          <cell r="O357" t="str">
            <v>640399939000</v>
          </cell>
          <cell r="P357" t="str">
            <v>Italy</v>
          </cell>
          <cell r="Q357" t="str">
            <v>LEATHER / RUBBER</v>
          </cell>
          <cell r="R357" t="str">
            <v>Out of stock</v>
          </cell>
        </row>
        <row r="358">
          <cell r="C358">
            <v>33554465</v>
          </cell>
          <cell r="D358" t="str">
            <v>ADIDAS</v>
          </cell>
          <cell r="E358" t="str">
            <v>4066755264056</v>
          </cell>
          <cell r="F358" t="str">
            <v>ID7564</v>
          </cell>
          <cell r="G358" t="str">
            <v>ID7564-5</v>
          </cell>
          <cell r="H358" t="str">
            <v>STAN SMITH</v>
          </cell>
          <cell r="I358" t="str">
            <v>CWHITE/CWHITE/GREEN</v>
          </cell>
          <cell r="J358">
            <v>5</v>
          </cell>
          <cell r="K358" t="str">
            <v>UNISEX</v>
          </cell>
          <cell r="L358" t="str">
            <v>SHOES - LOW (NON FOOTBALL)</v>
          </cell>
          <cell r="M358" t="str">
            <v>SHOES</v>
          </cell>
          <cell r="N358" t="str">
            <v>FOOTWEAR</v>
          </cell>
          <cell r="O358" t="str">
            <v>640399939000</v>
          </cell>
          <cell r="P358" t="str">
            <v>Italy</v>
          </cell>
          <cell r="Q358" t="str">
            <v>LEATHER / RUBBER</v>
          </cell>
          <cell r="R358" t="str">
            <v>Out of stock</v>
          </cell>
        </row>
        <row r="359">
          <cell r="C359">
            <v>33554466</v>
          </cell>
          <cell r="D359" t="str">
            <v>ADIDAS</v>
          </cell>
          <cell r="E359" t="str">
            <v>4066755267675</v>
          </cell>
          <cell r="F359" t="str">
            <v>ID7564</v>
          </cell>
          <cell r="G359" t="str">
            <v>ID7564-10</v>
          </cell>
          <cell r="H359" t="str">
            <v>STAN SMITH</v>
          </cell>
          <cell r="I359" t="str">
            <v>CWHITE/CWHITE/GREEN</v>
          </cell>
          <cell r="J359">
            <v>10</v>
          </cell>
          <cell r="K359" t="str">
            <v>UNISEX</v>
          </cell>
          <cell r="L359" t="str">
            <v>SHOES - LOW (NON FOOTBALL)</v>
          </cell>
          <cell r="M359" t="str">
            <v>SHOES</v>
          </cell>
          <cell r="N359" t="str">
            <v>FOOTWEAR</v>
          </cell>
          <cell r="O359" t="str">
            <v>640399939000</v>
          </cell>
          <cell r="P359" t="str">
            <v>Italy</v>
          </cell>
          <cell r="Q359" t="str">
            <v>LEATHER / RUBBER</v>
          </cell>
          <cell r="R359" t="str">
            <v>Out of stock</v>
          </cell>
        </row>
        <row r="360">
          <cell r="C360">
            <v>33554467</v>
          </cell>
          <cell r="D360" t="str">
            <v>ADIDAS</v>
          </cell>
          <cell r="E360" t="str">
            <v>4066755267675</v>
          </cell>
          <cell r="F360" t="str">
            <v>ID7564</v>
          </cell>
          <cell r="G360" t="str">
            <v>ID7564-10</v>
          </cell>
          <cell r="H360" t="str">
            <v>STAN SMITH</v>
          </cell>
          <cell r="I360" t="str">
            <v>CWHITE/CWHITE/GREEN</v>
          </cell>
          <cell r="J360">
            <v>10</v>
          </cell>
          <cell r="K360" t="str">
            <v>UNISEX</v>
          </cell>
          <cell r="L360" t="str">
            <v>SHOES - LOW (NON FOOTBALL)</v>
          </cell>
          <cell r="M360" t="str">
            <v>SHOES</v>
          </cell>
          <cell r="N360" t="str">
            <v>FOOTWEAR</v>
          </cell>
          <cell r="O360" t="str">
            <v>640399939000</v>
          </cell>
          <cell r="P360" t="str">
            <v>Italy</v>
          </cell>
          <cell r="Q360" t="str">
            <v>LEATHER / RUBBER</v>
          </cell>
          <cell r="R360" t="str">
            <v>Out of stock</v>
          </cell>
        </row>
        <row r="361">
          <cell r="C361">
            <v>33554468</v>
          </cell>
          <cell r="D361" t="str">
            <v>ADIDAS</v>
          </cell>
          <cell r="E361" t="str">
            <v>4066755264056</v>
          </cell>
          <cell r="F361" t="str">
            <v>ID7564</v>
          </cell>
          <cell r="G361" t="str">
            <v>ID7564-5</v>
          </cell>
          <cell r="H361" t="str">
            <v>STAN SMITH</v>
          </cell>
          <cell r="I361" t="str">
            <v>CWHITE/CWHITE/GREEN</v>
          </cell>
          <cell r="J361">
            <v>5</v>
          </cell>
          <cell r="K361" t="str">
            <v>UNISEX</v>
          </cell>
          <cell r="L361" t="str">
            <v>SHOES - LOW (NON FOOTBALL)</v>
          </cell>
          <cell r="M361" t="str">
            <v>SHOES</v>
          </cell>
          <cell r="N361" t="str">
            <v>FOOTWEAR</v>
          </cell>
          <cell r="O361" t="str">
            <v>640399939000</v>
          </cell>
          <cell r="P361" t="str">
            <v>Italy</v>
          </cell>
          <cell r="Q361" t="str">
            <v>LEATHER / RUBBER</v>
          </cell>
          <cell r="R361" t="str">
            <v>In stock</v>
          </cell>
        </row>
        <row r="362">
          <cell r="C362">
            <v>33554469</v>
          </cell>
          <cell r="D362" t="str">
            <v>ADIDAS</v>
          </cell>
          <cell r="E362" t="str">
            <v>4066755267675</v>
          </cell>
          <cell r="F362" t="str">
            <v>ID7564</v>
          </cell>
          <cell r="G362" t="str">
            <v>ID7564-10</v>
          </cell>
          <cell r="H362" t="str">
            <v>STAN SMITH</v>
          </cell>
          <cell r="I362" t="str">
            <v>CWHITE/CWHITE/GREEN</v>
          </cell>
          <cell r="J362">
            <v>10</v>
          </cell>
          <cell r="K362" t="str">
            <v>UNISEX</v>
          </cell>
          <cell r="L362" t="str">
            <v>SHOES - LOW (NON FOOTBALL)</v>
          </cell>
          <cell r="M362" t="str">
            <v>SHOES</v>
          </cell>
          <cell r="N362" t="str">
            <v>FOOTWEAR</v>
          </cell>
          <cell r="O362" t="str">
            <v>640399939000</v>
          </cell>
          <cell r="P362" t="str">
            <v>Italy</v>
          </cell>
          <cell r="Q362" t="str">
            <v>LEATHER / RUBBER</v>
          </cell>
          <cell r="R362" t="str">
            <v>Out of stock</v>
          </cell>
        </row>
        <row r="363">
          <cell r="C363">
            <v>33554470</v>
          </cell>
          <cell r="D363" t="str">
            <v>ADIDAS</v>
          </cell>
          <cell r="E363" t="str">
            <v>4066755267675</v>
          </cell>
          <cell r="F363" t="str">
            <v>ID7564</v>
          </cell>
          <cell r="G363" t="str">
            <v>ID7564-10</v>
          </cell>
          <cell r="H363" t="str">
            <v>STAN SMITH</v>
          </cell>
          <cell r="I363" t="str">
            <v>CWHITE/CWHITE/GREEN</v>
          </cell>
          <cell r="J363">
            <v>10</v>
          </cell>
          <cell r="K363" t="str">
            <v>UNISEX</v>
          </cell>
          <cell r="L363" t="str">
            <v>SHOES - LOW (NON FOOTBALL)</v>
          </cell>
          <cell r="M363" t="str">
            <v>SHOES</v>
          </cell>
          <cell r="N363" t="str">
            <v>FOOTWEAR</v>
          </cell>
          <cell r="O363" t="str">
            <v>640399939000</v>
          </cell>
          <cell r="P363" t="str">
            <v>Italy</v>
          </cell>
          <cell r="Q363" t="str">
            <v>LEATHER / RUBBER</v>
          </cell>
          <cell r="R363" t="str">
            <v>Out of stock</v>
          </cell>
        </row>
        <row r="364">
          <cell r="C364">
            <v>33554471</v>
          </cell>
          <cell r="D364" t="str">
            <v>ADIDAS</v>
          </cell>
          <cell r="E364" t="str">
            <v>4066755264056</v>
          </cell>
          <cell r="F364" t="str">
            <v>ID7564</v>
          </cell>
          <cell r="G364" t="str">
            <v>ID7564-5</v>
          </cell>
          <cell r="H364" t="str">
            <v>STAN SMITH</v>
          </cell>
          <cell r="I364" t="str">
            <v>CWHITE/CWHITE/GREEN</v>
          </cell>
          <cell r="J364">
            <v>5</v>
          </cell>
          <cell r="K364" t="str">
            <v>UNISEX</v>
          </cell>
          <cell r="L364" t="str">
            <v>SHOES - LOW (NON FOOTBALL)</v>
          </cell>
          <cell r="M364" t="str">
            <v>SHOES</v>
          </cell>
          <cell r="N364" t="str">
            <v>FOOTWEAR</v>
          </cell>
          <cell r="O364" t="str">
            <v>640399939000</v>
          </cell>
          <cell r="P364" t="str">
            <v>Italy</v>
          </cell>
          <cell r="Q364" t="str">
            <v>LEATHER / RUBBER</v>
          </cell>
          <cell r="R364" t="str">
            <v>In stock</v>
          </cell>
        </row>
        <row r="365">
          <cell r="C365">
            <v>33554472</v>
          </cell>
          <cell r="D365" t="str">
            <v>ADIDAS</v>
          </cell>
          <cell r="E365" t="str">
            <v>4066755267675</v>
          </cell>
          <cell r="F365" t="str">
            <v>ID7564</v>
          </cell>
          <cell r="G365" t="str">
            <v>ID7564-10</v>
          </cell>
          <cell r="H365" t="str">
            <v>STAN SMITH</v>
          </cell>
          <cell r="I365" t="str">
            <v>CWHITE/CWHITE/GREEN</v>
          </cell>
          <cell r="J365">
            <v>10</v>
          </cell>
          <cell r="K365" t="str">
            <v>UNISEX</v>
          </cell>
          <cell r="L365" t="str">
            <v>SHOES - LOW (NON FOOTBALL)</v>
          </cell>
          <cell r="M365" t="str">
            <v>SHOES</v>
          </cell>
          <cell r="N365" t="str">
            <v>FOOTWEAR</v>
          </cell>
          <cell r="O365" t="str">
            <v>640399939000</v>
          </cell>
          <cell r="P365" t="str">
            <v>Italy</v>
          </cell>
          <cell r="Q365" t="str">
            <v>LEATHER / RUBBER</v>
          </cell>
          <cell r="R365" t="str">
            <v>Out of stock</v>
          </cell>
        </row>
        <row r="366">
          <cell r="C366">
            <v>33554473</v>
          </cell>
          <cell r="D366" t="str">
            <v>ADIDAS</v>
          </cell>
          <cell r="E366" t="str">
            <v>4066755267675</v>
          </cell>
          <cell r="F366" t="str">
            <v>ID7564</v>
          </cell>
          <cell r="G366" t="str">
            <v>ID7564-10</v>
          </cell>
          <cell r="H366" t="str">
            <v>STAN SMITH</v>
          </cell>
          <cell r="I366" t="str">
            <v>CWHITE/CWHITE/GREEN</v>
          </cell>
          <cell r="J366">
            <v>10</v>
          </cell>
          <cell r="K366" t="str">
            <v>UNISEX</v>
          </cell>
          <cell r="L366" t="str">
            <v>SHOES - LOW (NON FOOTBALL)</v>
          </cell>
          <cell r="M366" t="str">
            <v>SHOES</v>
          </cell>
          <cell r="N366" t="str">
            <v>FOOTWEAR</v>
          </cell>
          <cell r="O366" t="str">
            <v>640399939000</v>
          </cell>
          <cell r="P366" t="str">
            <v>Italy</v>
          </cell>
          <cell r="Q366" t="str">
            <v>LEATHER / RUBBER</v>
          </cell>
          <cell r="R366" t="str">
            <v>Out of stock</v>
          </cell>
        </row>
        <row r="367">
          <cell r="C367">
            <v>33554474</v>
          </cell>
          <cell r="D367" t="str">
            <v>ADIDAS</v>
          </cell>
          <cell r="E367" t="str">
            <v>4066755267675</v>
          </cell>
          <cell r="F367" t="str">
            <v>ID7564</v>
          </cell>
          <cell r="G367" t="str">
            <v>ID7564-10</v>
          </cell>
          <cell r="H367" t="str">
            <v>STAN SMITH</v>
          </cell>
          <cell r="I367" t="str">
            <v>CWHITE/CWHITE/GREEN</v>
          </cell>
          <cell r="J367">
            <v>10</v>
          </cell>
          <cell r="K367" t="str">
            <v>UNISEX</v>
          </cell>
          <cell r="L367" t="str">
            <v>SHOES - LOW (NON FOOTBALL)</v>
          </cell>
          <cell r="M367" t="str">
            <v>SHOES</v>
          </cell>
          <cell r="N367" t="str">
            <v>FOOTWEAR</v>
          </cell>
          <cell r="O367" t="str">
            <v>640399939000</v>
          </cell>
          <cell r="P367" t="str">
            <v>Italy</v>
          </cell>
          <cell r="Q367" t="str">
            <v>LEATHER / RUBBER</v>
          </cell>
          <cell r="R367" t="str">
            <v>Out of stock</v>
          </cell>
        </row>
        <row r="368">
          <cell r="C368">
            <v>33554475</v>
          </cell>
          <cell r="D368" t="str">
            <v>ADIDAS</v>
          </cell>
          <cell r="E368" t="str">
            <v>4066755267675</v>
          </cell>
          <cell r="F368" t="str">
            <v>ID7564</v>
          </cell>
          <cell r="G368" t="str">
            <v>ID7564-10</v>
          </cell>
          <cell r="H368" t="str">
            <v>STAN SMITH</v>
          </cell>
          <cell r="I368" t="str">
            <v>CWHITE/CWHITE/GREEN</v>
          </cell>
          <cell r="J368">
            <v>10</v>
          </cell>
          <cell r="K368" t="str">
            <v>UNISEX</v>
          </cell>
          <cell r="L368" t="str">
            <v>SHOES - LOW (NON FOOTBALL)</v>
          </cell>
          <cell r="M368" t="str">
            <v>SHOES</v>
          </cell>
          <cell r="N368" t="str">
            <v>FOOTWEAR</v>
          </cell>
          <cell r="O368" t="str">
            <v>640399939000</v>
          </cell>
          <cell r="P368" t="str">
            <v>Italy</v>
          </cell>
          <cell r="Q368" t="str">
            <v>LEATHER / RUBBER</v>
          </cell>
          <cell r="R368" t="str">
            <v>Out of stock</v>
          </cell>
        </row>
        <row r="369">
          <cell r="C369">
            <v>33554476</v>
          </cell>
          <cell r="D369" t="str">
            <v>ADIDAS</v>
          </cell>
          <cell r="E369" t="str">
            <v>4066755267675</v>
          </cell>
          <cell r="F369" t="str">
            <v>ID7564</v>
          </cell>
          <cell r="G369" t="str">
            <v>ID7564-10</v>
          </cell>
          <cell r="H369" t="str">
            <v>STAN SMITH</v>
          </cell>
          <cell r="I369" t="str">
            <v>CWHITE/CWHITE/GREEN</v>
          </cell>
          <cell r="J369">
            <v>10</v>
          </cell>
          <cell r="K369" t="str">
            <v>UNISEX</v>
          </cell>
          <cell r="L369" t="str">
            <v>SHOES - LOW (NON FOOTBALL)</v>
          </cell>
          <cell r="M369" t="str">
            <v>SHOES</v>
          </cell>
          <cell r="N369" t="str">
            <v>FOOTWEAR</v>
          </cell>
          <cell r="O369" t="str">
            <v>640399939000</v>
          </cell>
          <cell r="P369" t="str">
            <v>Italy</v>
          </cell>
          <cell r="Q369" t="str">
            <v>LEATHER / RUBBER</v>
          </cell>
          <cell r="R369" t="str">
            <v>Out of stock</v>
          </cell>
        </row>
        <row r="370">
          <cell r="C370">
            <v>33554477</v>
          </cell>
          <cell r="D370" t="str">
            <v>ADIDAS</v>
          </cell>
          <cell r="E370" t="str">
            <v>4066755267675</v>
          </cell>
          <cell r="F370" t="str">
            <v>ID7564</v>
          </cell>
          <cell r="G370" t="str">
            <v>ID7564-10</v>
          </cell>
          <cell r="H370" t="str">
            <v>STAN SMITH</v>
          </cell>
          <cell r="I370" t="str">
            <v>CWHITE/CWHITE/GREEN</v>
          </cell>
          <cell r="J370">
            <v>10</v>
          </cell>
          <cell r="K370" t="str">
            <v>UNISEX</v>
          </cell>
          <cell r="L370" t="str">
            <v>SHOES - LOW (NON FOOTBALL)</v>
          </cell>
          <cell r="M370" t="str">
            <v>SHOES</v>
          </cell>
          <cell r="N370" t="str">
            <v>FOOTWEAR</v>
          </cell>
          <cell r="O370" t="str">
            <v>640399939000</v>
          </cell>
          <cell r="P370" t="str">
            <v>Italy</v>
          </cell>
          <cell r="Q370" t="str">
            <v>LEATHER / RUBBER</v>
          </cell>
          <cell r="R370" t="str">
            <v>Out of stock</v>
          </cell>
        </row>
        <row r="371">
          <cell r="C371">
            <v>33554478</v>
          </cell>
          <cell r="D371" t="str">
            <v>ADIDAS</v>
          </cell>
          <cell r="E371" t="str">
            <v>4066755267675</v>
          </cell>
          <cell r="F371" t="str">
            <v>ID7564</v>
          </cell>
          <cell r="G371" t="str">
            <v>ID7564-10</v>
          </cell>
          <cell r="H371" t="str">
            <v>STAN SMITH</v>
          </cell>
          <cell r="I371" t="str">
            <v>CWHITE/CWHITE/GREEN</v>
          </cell>
          <cell r="J371">
            <v>10</v>
          </cell>
          <cell r="K371" t="str">
            <v>UNISEX</v>
          </cell>
          <cell r="L371" t="str">
            <v>SHOES - LOW (NON FOOTBALL)</v>
          </cell>
          <cell r="M371" t="str">
            <v>SHOES</v>
          </cell>
          <cell r="N371" t="str">
            <v>FOOTWEAR</v>
          </cell>
          <cell r="O371" t="str">
            <v>640399939000</v>
          </cell>
          <cell r="P371" t="str">
            <v>Italy</v>
          </cell>
          <cell r="Q371" t="str">
            <v>LEATHER / RUBBER</v>
          </cell>
          <cell r="R371" t="str">
            <v>Out of stock</v>
          </cell>
        </row>
        <row r="372">
          <cell r="C372">
            <v>33554479</v>
          </cell>
          <cell r="D372" t="str">
            <v>ADIDAS</v>
          </cell>
          <cell r="E372" t="str">
            <v>4066755267675</v>
          </cell>
          <cell r="F372" t="str">
            <v>ID7564</v>
          </cell>
          <cell r="G372" t="str">
            <v>ID7564-10</v>
          </cell>
          <cell r="H372" t="str">
            <v>STAN SMITH</v>
          </cell>
          <cell r="I372" t="str">
            <v>CWHITE/CWHITE/GREEN</v>
          </cell>
          <cell r="J372">
            <v>10</v>
          </cell>
          <cell r="K372" t="str">
            <v>UNISEX</v>
          </cell>
          <cell r="L372" t="str">
            <v>SHOES - LOW (NON FOOTBALL)</v>
          </cell>
          <cell r="M372" t="str">
            <v>SHOES</v>
          </cell>
          <cell r="N372" t="str">
            <v>FOOTWEAR</v>
          </cell>
          <cell r="O372" t="str">
            <v>640399939000</v>
          </cell>
          <cell r="P372" t="str">
            <v>Italy</v>
          </cell>
          <cell r="Q372" t="str">
            <v>LEATHER / RUBBER</v>
          </cell>
          <cell r="R372" t="str">
            <v>Out of stock</v>
          </cell>
        </row>
        <row r="373">
          <cell r="C373">
            <v>33554480</v>
          </cell>
          <cell r="D373" t="str">
            <v>ADIDAS</v>
          </cell>
          <cell r="E373" t="str">
            <v>4066755267675</v>
          </cell>
          <cell r="F373" t="str">
            <v>ID7564</v>
          </cell>
          <cell r="G373" t="str">
            <v>ID7564-10</v>
          </cell>
          <cell r="H373" t="str">
            <v>STAN SMITH</v>
          </cell>
          <cell r="I373" t="str">
            <v>CWHITE/CWHITE/GREEN</v>
          </cell>
          <cell r="J373">
            <v>10</v>
          </cell>
          <cell r="K373" t="str">
            <v>UNISEX</v>
          </cell>
          <cell r="L373" t="str">
            <v>SHOES - LOW (NON FOOTBALL)</v>
          </cell>
          <cell r="M373" t="str">
            <v>SHOES</v>
          </cell>
          <cell r="N373" t="str">
            <v>FOOTWEAR</v>
          </cell>
          <cell r="O373" t="str">
            <v>640399939000</v>
          </cell>
          <cell r="P373" t="str">
            <v>Italy</v>
          </cell>
          <cell r="Q373" t="str">
            <v>LEATHER / RUBBER</v>
          </cell>
          <cell r="R373" t="str">
            <v>Out of stock</v>
          </cell>
        </row>
        <row r="374">
          <cell r="C374">
            <v>33554481</v>
          </cell>
          <cell r="D374" t="str">
            <v>ADIDAS</v>
          </cell>
          <cell r="E374" t="str">
            <v>4066755267675</v>
          </cell>
          <cell r="F374" t="str">
            <v>ID7564</v>
          </cell>
          <cell r="G374" t="str">
            <v>ID7564-10</v>
          </cell>
          <cell r="H374" t="str">
            <v>STAN SMITH</v>
          </cell>
          <cell r="I374" t="str">
            <v>CWHITE/CWHITE/GREEN</v>
          </cell>
          <cell r="J374">
            <v>10</v>
          </cell>
          <cell r="K374" t="str">
            <v>UNISEX</v>
          </cell>
          <cell r="L374" t="str">
            <v>SHOES - LOW (NON FOOTBALL)</v>
          </cell>
          <cell r="M374" t="str">
            <v>SHOES</v>
          </cell>
          <cell r="N374" t="str">
            <v>FOOTWEAR</v>
          </cell>
          <cell r="O374" t="str">
            <v>640399939000</v>
          </cell>
          <cell r="P374" t="str">
            <v>Italy</v>
          </cell>
          <cell r="Q374" t="str">
            <v>LEATHER / RUBBER</v>
          </cell>
          <cell r="R374" t="str">
            <v>Out of stock</v>
          </cell>
        </row>
        <row r="375">
          <cell r="C375">
            <v>33554482</v>
          </cell>
          <cell r="D375" t="str">
            <v>ADIDAS</v>
          </cell>
          <cell r="E375" t="str">
            <v>4066755267675</v>
          </cell>
          <cell r="F375" t="str">
            <v>ID7564</v>
          </cell>
          <cell r="G375" t="str">
            <v>ID7564-10</v>
          </cell>
          <cell r="H375" t="str">
            <v>STAN SMITH</v>
          </cell>
          <cell r="I375" t="str">
            <v>CWHITE/CWHITE/GREEN</v>
          </cell>
          <cell r="J375">
            <v>10</v>
          </cell>
          <cell r="K375" t="str">
            <v>UNISEX</v>
          </cell>
          <cell r="L375" t="str">
            <v>SHOES - LOW (NON FOOTBALL)</v>
          </cell>
          <cell r="M375" t="str">
            <v>SHOES</v>
          </cell>
          <cell r="N375" t="str">
            <v>FOOTWEAR</v>
          </cell>
          <cell r="O375" t="str">
            <v>640399939000</v>
          </cell>
          <cell r="P375" t="str">
            <v>Italy</v>
          </cell>
          <cell r="Q375" t="str">
            <v>LEATHER / RUBBER</v>
          </cell>
          <cell r="R375" t="str">
            <v>Out of stock</v>
          </cell>
        </row>
        <row r="376">
          <cell r="C376">
            <v>33554483</v>
          </cell>
          <cell r="D376" t="str">
            <v>ADIDAS</v>
          </cell>
          <cell r="E376" t="str">
            <v>4066755267675</v>
          </cell>
          <cell r="F376" t="str">
            <v>ID7564</v>
          </cell>
          <cell r="G376" t="str">
            <v>ID7564-10</v>
          </cell>
          <cell r="H376" t="str">
            <v>STAN SMITH</v>
          </cell>
          <cell r="I376" t="str">
            <v>CWHITE/CWHITE/GREEN</v>
          </cell>
          <cell r="J376">
            <v>10</v>
          </cell>
          <cell r="K376" t="str">
            <v>UNISEX</v>
          </cell>
          <cell r="L376" t="str">
            <v>SHOES - LOW (NON FOOTBALL)</v>
          </cell>
          <cell r="M376" t="str">
            <v>SHOES</v>
          </cell>
          <cell r="N376" t="str">
            <v>FOOTWEAR</v>
          </cell>
          <cell r="O376" t="str">
            <v>640399939000</v>
          </cell>
          <cell r="P376" t="str">
            <v>Italy</v>
          </cell>
          <cell r="Q376" t="str">
            <v>LEATHER / RUBBER</v>
          </cell>
          <cell r="R376" t="str">
            <v>Out of stock</v>
          </cell>
        </row>
        <row r="377">
          <cell r="C377">
            <v>33554484</v>
          </cell>
          <cell r="D377" t="str">
            <v>ADIDAS</v>
          </cell>
          <cell r="E377" t="str">
            <v>4066755267675</v>
          </cell>
          <cell r="F377" t="str">
            <v>ID7564</v>
          </cell>
          <cell r="G377" t="str">
            <v>ID7564-10</v>
          </cell>
          <cell r="H377" t="str">
            <v>STAN SMITH</v>
          </cell>
          <cell r="I377" t="str">
            <v>CWHITE/CWHITE/GREEN</v>
          </cell>
          <cell r="J377">
            <v>10</v>
          </cell>
          <cell r="K377" t="str">
            <v>UNISEX</v>
          </cell>
          <cell r="L377" t="str">
            <v>SHOES - LOW (NON FOOTBALL)</v>
          </cell>
          <cell r="M377" t="str">
            <v>SHOES</v>
          </cell>
          <cell r="N377" t="str">
            <v>FOOTWEAR</v>
          </cell>
          <cell r="O377" t="str">
            <v>640399939000</v>
          </cell>
          <cell r="P377" t="str">
            <v>Italy</v>
          </cell>
          <cell r="Q377" t="str">
            <v>LEATHER / RUBBER</v>
          </cell>
          <cell r="R377" t="str">
            <v>Out of stock</v>
          </cell>
        </row>
        <row r="378">
          <cell r="C378">
            <v>33554485</v>
          </cell>
          <cell r="D378" t="str">
            <v>ADIDAS</v>
          </cell>
          <cell r="E378" t="str">
            <v>4066755267675</v>
          </cell>
          <cell r="F378" t="str">
            <v>ID7564</v>
          </cell>
          <cell r="G378" t="str">
            <v>ID7564-10</v>
          </cell>
          <cell r="H378" t="str">
            <v>STAN SMITH</v>
          </cell>
          <cell r="I378" t="str">
            <v>CWHITE/CWHITE/GREEN</v>
          </cell>
          <cell r="J378">
            <v>10</v>
          </cell>
          <cell r="K378" t="str">
            <v>UNISEX</v>
          </cell>
          <cell r="L378" t="str">
            <v>SHOES - LOW (NON FOOTBALL)</v>
          </cell>
          <cell r="M378" t="str">
            <v>SHOES</v>
          </cell>
          <cell r="N378" t="str">
            <v>FOOTWEAR</v>
          </cell>
          <cell r="O378" t="str">
            <v>640399939000</v>
          </cell>
          <cell r="P378" t="str">
            <v>Italy</v>
          </cell>
          <cell r="Q378" t="str">
            <v>LEATHER / RUBBER</v>
          </cell>
          <cell r="R378" t="str">
            <v>Out of stock</v>
          </cell>
        </row>
        <row r="379">
          <cell r="C379">
            <v>33554486</v>
          </cell>
          <cell r="D379" t="str">
            <v>ADIDAS</v>
          </cell>
          <cell r="E379" t="str">
            <v>4066755267675</v>
          </cell>
          <cell r="F379" t="str">
            <v>ID7564</v>
          </cell>
          <cell r="G379" t="str">
            <v>ID7564-10</v>
          </cell>
          <cell r="H379" t="str">
            <v>STAN SMITH</v>
          </cell>
          <cell r="I379" t="str">
            <v>CWHITE/CWHITE/GREEN</v>
          </cell>
          <cell r="J379">
            <v>10</v>
          </cell>
          <cell r="K379" t="str">
            <v>UNISEX</v>
          </cell>
          <cell r="L379" t="str">
            <v>SHOES - LOW (NON FOOTBALL)</v>
          </cell>
          <cell r="M379" t="str">
            <v>SHOES</v>
          </cell>
          <cell r="N379" t="str">
            <v>FOOTWEAR</v>
          </cell>
          <cell r="O379" t="str">
            <v>640399939000</v>
          </cell>
          <cell r="P379" t="str">
            <v>Italy</v>
          </cell>
          <cell r="Q379" t="str">
            <v>LEATHER / RUBBER</v>
          </cell>
          <cell r="R379" t="str">
            <v>Out of stock</v>
          </cell>
        </row>
        <row r="380">
          <cell r="C380">
            <v>33554487</v>
          </cell>
          <cell r="D380" t="str">
            <v>ADIDAS</v>
          </cell>
          <cell r="E380" t="str">
            <v>4066755267675</v>
          </cell>
          <cell r="F380" t="str">
            <v>ID7564</v>
          </cell>
          <cell r="G380" t="str">
            <v>ID7564-10</v>
          </cell>
          <cell r="H380" t="str">
            <v>STAN SMITH</v>
          </cell>
          <cell r="I380" t="str">
            <v>CWHITE/CWHITE/GREEN</v>
          </cell>
          <cell r="J380">
            <v>10</v>
          </cell>
          <cell r="K380" t="str">
            <v>UNISEX</v>
          </cell>
          <cell r="L380" t="str">
            <v>SHOES - LOW (NON FOOTBALL)</v>
          </cell>
          <cell r="M380" t="str">
            <v>SHOES</v>
          </cell>
          <cell r="N380" t="str">
            <v>FOOTWEAR</v>
          </cell>
          <cell r="O380" t="str">
            <v>640399939000</v>
          </cell>
          <cell r="P380" t="str">
            <v>Italy</v>
          </cell>
          <cell r="Q380" t="str">
            <v>LEATHER / RUBBER</v>
          </cell>
          <cell r="R380" t="str">
            <v>Out of stock</v>
          </cell>
        </row>
        <row r="381">
          <cell r="C381">
            <v>33554488</v>
          </cell>
          <cell r="D381" t="str">
            <v>ADIDAS</v>
          </cell>
          <cell r="E381" t="str">
            <v>4066755264032</v>
          </cell>
          <cell r="F381" t="str">
            <v>ID7564</v>
          </cell>
          <cell r="G381" t="str">
            <v>ID7564-7</v>
          </cell>
          <cell r="H381" t="str">
            <v>STAN SMITH</v>
          </cell>
          <cell r="I381" t="str">
            <v>CWHITE/CWHITE/GREEN</v>
          </cell>
          <cell r="J381">
            <v>7</v>
          </cell>
          <cell r="K381" t="str">
            <v>UNISEX</v>
          </cell>
          <cell r="L381" t="str">
            <v>SHOES - LOW (NON FOOTBALL)</v>
          </cell>
          <cell r="M381" t="str">
            <v>SHOES</v>
          </cell>
          <cell r="N381" t="str">
            <v>FOOTWEAR</v>
          </cell>
          <cell r="O381" t="str">
            <v>640399939000</v>
          </cell>
          <cell r="P381" t="str">
            <v>Italy</v>
          </cell>
          <cell r="Q381" t="str">
            <v>LEATHER / RUBBER</v>
          </cell>
          <cell r="R381" t="str">
            <v>Out of stock</v>
          </cell>
        </row>
        <row r="382">
          <cell r="C382">
            <v>33554489</v>
          </cell>
          <cell r="D382" t="str">
            <v>ADIDAS</v>
          </cell>
          <cell r="E382" t="str">
            <v>4066755264032</v>
          </cell>
          <cell r="F382" t="str">
            <v>ID7564</v>
          </cell>
          <cell r="G382" t="str">
            <v>ID7564-7</v>
          </cell>
          <cell r="H382" t="str">
            <v>STAN SMITH</v>
          </cell>
          <cell r="I382" t="str">
            <v>CWHITE/CWHITE/GREEN</v>
          </cell>
          <cell r="J382">
            <v>7</v>
          </cell>
          <cell r="K382" t="str">
            <v>UNISEX</v>
          </cell>
          <cell r="L382" t="str">
            <v>SHOES - LOW (NON FOOTBALL)</v>
          </cell>
          <cell r="M382" t="str">
            <v>SHOES</v>
          </cell>
          <cell r="N382" t="str">
            <v>FOOTWEAR</v>
          </cell>
          <cell r="O382" t="str">
            <v>640399939000</v>
          </cell>
          <cell r="P382" t="str">
            <v>Italy</v>
          </cell>
          <cell r="Q382" t="str">
            <v>LEATHER / RUBBER</v>
          </cell>
          <cell r="R382" t="str">
            <v>Out of stock</v>
          </cell>
        </row>
        <row r="383">
          <cell r="C383">
            <v>33554490</v>
          </cell>
          <cell r="D383" t="str">
            <v>ADIDAS</v>
          </cell>
          <cell r="E383" t="str">
            <v>4066755264032</v>
          </cell>
          <cell r="F383" t="str">
            <v>ID7564</v>
          </cell>
          <cell r="G383" t="str">
            <v>ID7564-7</v>
          </cell>
          <cell r="H383" t="str">
            <v>STAN SMITH</v>
          </cell>
          <cell r="I383" t="str">
            <v>CWHITE/CWHITE/GREEN</v>
          </cell>
          <cell r="J383">
            <v>7</v>
          </cell>
          <cell r="K383" t="str">
            <v>UNISEX</v>
          </cell>
          <cell r="L383" t="str">
            <v>SHOES - LOW (NON FOOTBALL)</v>
          </cell>
          <cell r="M383" t="str">
            <v>SHOES</v>
          </cell>
          <cell r="N383" t="str">
            <v>FOOTWEAR</v>
          </cell>
          <cell r="O383" t="str">
            <v>640399939000</v>
          </cell>
          <cell r="P383" t="str">
            <v>Italy</v>
          </cell>
          <cell r="Q383" t="str">
            <v>LEATHER / RUBBER</v>
          </cell>
          <cell r="R383" t="str">
            <v>Out of stock</v>
          </cell>
        </row>
        <row r="384">
          <cell r="C384">
            <v>33554491</v>
          </cell>
          <cell r="D384" t="str">
            <v>ADIDAS</v>
          </cell>
          <cell r="E384" t="str">
            <v>4066755264032</v>
          </cell>
          <cell r="F384" t="str">
            <v>ID7564</v>
          </cell>
          <cell r="G384" t="str">
            <v>ID7564-7</v>
          </cell>
          <cell r="H384" t="str">
            <v>STAN SMITH</v>
          </cell>
          <cell r="I384" t="str">
            <v>CWHITE/CWHITE/GREEN</v>
          </cell>
          <cell r="J384">
            <v>7</v>
          </cell>
          <cell r="K384" t="str">
            <v>UNISEX</v>
          </cell>
          <cell r="L384" t="str">
            <v>SHOES - LOW (NON FOOTBALL)</v>
          </cell>
          <cell r="M384" t="str">
            <v>SHOES</v>
          </cell>
          <cell r="N384" t="str">
            <v>FOOTWEAR</v>
          </cell>
          <cell r="O384" t="str">
            <v>640399939000</v>
          </cell>
          <cell r="P384" t="str">
            <v>Italy</v>
          </cell>
          <cell r="Q384" t="str">
            <v>LEATHER / RUBBER</v>
          </cell>
          <cell r="R384" t="str">
            <v>Out of stock</v>
          </cell>
        </row>
        <row r="385">
          <cell r="C385">
            <v>33554492</v>
          </cell>
          <cell r="D385" t="str">
            <v>ADIDAS</v>
          </cell>
          <cell r="E385" t="str">
            <v>4066755264032</v>
          </cell>
          <cell r="F385" t="str">
            <v>ID7564</v>
          </cell>
          <cell r="G385" t="str">
            <v>ID7564-7</v>
          </cell>
          <cell r="H385" t="str">
            <v>STAN SMITH</v>
          </cell>
          <cell r="I385" t="str">
            <v>CWHITE/CWHITE/GREEN</v>
          </cell>
          <cell r="J385">
            <v>7</v>
          </cell>
          <cell r="K385" t="str">
            <v>UNISEX</v>
          </cell>
          <cell r="L385" t="str">
            <v>SHOES - LOW (NON FOOTBALL)</v>
          </cell>
          <cell r="M385" t="str">
            <v>SHOES</v>
          </cell>
          <cell r="N385" t="str">
            <v>FOOTWEAR</v>
          </cell>
          <cell r="O385" t="str">
            <v>640399939000</v>
          </cell>
          <cell r="P385" t="str">
            <v>Italy</v>
          </cell>
          <cell r="Q385" t="str">
            <v>LEATHER / RUBBER</v>
          </cell>
          <cell r="R385" t="str">
            <v>Out of stock</v>
          </cell>
        </row>
        <row r="386">
          <cell r="C386">
            <v>33554493</v>
          </cell>
          <cell r="D386" t="str">
            <v>ADIDAS</v>
          </cell>
          <cell r="E386" t="str">
            <v>4066755264032</v>
          </cell>
          <cell r="F386" t="str">
            <v>ID7564</v>
          </cell>
          <cell r="G386" t="str">
            <v>ID7564-7</v>
          </cell>
          <cell r="H386" t="str">
            <v>STAN SMITH</v>
          </cell>
          <cell r="I386" t="str">
            <v>CWHITE/CWHITE/GREEN</v>
          </cell>
          <cell r="J386">
            <v>7</v>
          </cell>
          <cell r="K386" t="str">
            <v>UNISEX</v>
          </cell>
          <cell r="L386" t="str">
            <v>SHOES - LOW (NON FOOTBALL)</v>
          </cell>
          <cell r="M386" t="str">
            <v>SHOES</v>
          </cell>
          <cell r="N386" t="str">
            <v>FOOTWEAR</v>
          </cell>
          <cell r="O386" t="str">
            <v>640399939000</v>
          </cell>
          <cell r="P386" t="str">
            <v>Italy</v>
          </cell>
          <cell r="Q386" t="str">
            <v>LEATHER / RUBBER</v>
          </cell>
          <cell r="R386" t="str">
            <v>Out of stock</v>
          </cell>
        </row>
        <row r="387">
          <cell r="C387">
            <v>33554494</v>
          </cell>
          <cell r="D387" t="str">
            <v>ADIDAS</v>
          </cell>
          <cell r="E387" t="str">
            <v>4066755264032</v>
          </cell>
          <cell r="F387" t="str">
            <v>ID7564</v>
          </cell>
          <cell r="G387" t="str">
            <v>ID7564-7</v>
          </cell>
          <cell r="H387" t="str">
            <v>STAN SMITH</v>
          </cell>
          <cell r="I387" t="str">
            <v>CWHITE/CWHITE/GREEN</v>
          </cell>
          <cell r="J387">
            <v>7</v>
          </cell>
          <cell r="K387" t="str">
            <v>UNISEX</v>
          </cell>
          <cell r="L387" t="str">
            <v>SHOES - LOW (NON FOOTBALL)</v>
          </cell>
          <cell r="M387" t="str">
            <v>SHOES</v>
          </cell>
          <cell r="N387" t="str">
            <v>FOOTWEAR</v>
          </cell>
          <cell r="O387" t="str">
            <v>640399939000</v>
          </cell>
          <cell r="P387" t="str">
            <v>Italy</v>
          </cell>
          <cell r="Q387" t="str">
            <v>LEATHER / RUBBER</v>
          </cell>
          <cell r="R387" t="str">
            <v>Out of stock</v>
          </cell>
        </row>
        <row r="388">
          <cell r="C388">
            <v>33554495</v>
          </cell>
          <cell r="D388" t="str">
            <v>ADIDAS</v>
          </cell>
          <cell r="E388" t="str">
            <v>4066755264032</v>
          </cell>
          <cell r="F388" t="str">
            <v>ID7564</v>
          </cell>
          <cell r="G388" t="str">
            <v>ID7564-7</v>
          </cell>
          <cell r="H388" t="str">
            <v>STAN SMITH</v>
          </cell>
          <cell r="I388" t="str">
            <v>CWHITE/CWHITE/GREEN</v>
          </cell>
          <cell r="J388">
            <v>7</v>
          </cell>
          <cell r="K388" t="str">
            <v>UNISEX</v>
          </cell>
          <cell r="L388" t="str">
            <v>SHOES - LOW (NON FOOTBALL)</v>
          </cell>
          <cell r="M388" t="str">
            <v>SHOES</v>
          </cell>
          <cell r="N388" t="str">
            <v>FOOTWEAR</v>
          </cell>
          <cell r="O388" t="str">
            <v>640399939000</v>
          </cell>
          <cell r="P388" t="str">
            <v>Italy</v>
          </cell>
          <cell r="Q388" t="str">
            <v>LEATHER / RUBBER</v>
          </cell>
          <cell r="R388" t="str">
            <v>Out of stock</v>
          </cell>
        </row>
        <row r="389">
          <cell r="C389">
            <v>33554496</v>
          </cell>
          <cell r="D389" t="str">
            <v>ADIDAS</v>
          </cell>
          <cell r="E389" t="str">
            <v>4066755264032</v>
          </cell>
          <cell r="F389" t="str">
            <v>ID7564</v>
          </cell>
          <cell r="G389" t="str">
            <v>ID7564-7</v>
          </cell>
          <cell r="H389" t="str">
            <v>STAN SMITH</v>
          </cell>
          <cell r="I389" t="str">
            <v>CWHITE/CWHITE/GREEN</v>
          </cell>
          <cell r="J389">
            <v>7</v>
          </cell>
          <cell r="K389" t="str">
            <v>UNISEX</v>
          </cell>
          <cell r="L389" t="str">
            <v>SHOES - LOW (NON FOOTBALL)</v>
          </cell>
          <cell r="M389" t="str">
            <v>SHOES</v>
          </cell>
          <cell r="N389" t="str">
            <v>FOOTWEAR</v>
          </cell>
          <cell r="O389" t="str">
            <v>640399939000</v>
          </cell>
          <cell r="P389" t="str">
            <v>Italy</v>
          </cell>
          <cell r="Q389" t="str">
            <v>LEATHER / RUBBER</v>
          </cell>
          <cell r="R389" t="str">
            <v>Out of stock</v>
          </cell>
        </row>
        <row r="390">
          <cell r="C390">
            <v>33554497</v>
          </cell>
          <cell r="D390" t="str">
            <v>ADIDAS</v>
          </cell>
          <cell r="E390" t="str">
            <v>4066755264032</v>
          </cell>
          <cell r="F390" t="str">
            <v>ID7564</v>
          </cell>
          <cell r="G390" t="str">
            <v>ID7564-7</v>
          </cell>
          <cell r="H390" t="str">
            <v>STAN SMITH</v>
          </cell>
          <cell r="I390" t="str">
            <v>CWHITE/CWHITE/GREEN</v>
          </cell>
          <cell r="J390">
            <v>7</v>
          </cell>
          <cell r="K390" t="str">
            <v>UNISEX</v>
          </cell>
          <cell r="L390" t="str">
            <v>SHOES - LOW (NON FOOTBALL)</v>
          </cell>
          <cell r="M390" t="str">
            <v>SHOES</v>
          </cell>
          <cell r="N390" t="str">
            <v>FOOTWEAR</v>
          </cell>
          <cell r="O390" t="str">
            <v>640399939000</v>
          </cell>
          <cell r="P390" t="str">
            <v>Italy</v>
          </cell>
          <cell r="Q390" t="str">
            <v>LEATHER / RUBBER</v>
          </cell>
          <cell r="R390" t="str">
            <v>Out of stock</v>
          </cell>
        </row>
        <row r="391">
          <cell r="C391">
            <v>33554498</v>
          </cell>
          <cell r="D391" t="str">
            <v>ADIDAS</v>
          </cell>
          <cell r="E391" t="str">
            <v>4066755264032</v>
          </cell>
          <cell r="F391" t="str">
            <v>ID7564</v>
          </cell>
          <cell r="G391" t="str">
            <v>ID7564-7</v>
          </cell>
          <cell r="H391" t="str">
            <v>STAN SMITH</v>
          </cell>
          <cell r="I391" t="str">
            <v>CWHITE/CWHITE/GREEN</v>
          </cell>
          <cell r="J391">
            <v>7</v>
          </cell>
          <cell r="K391" t="str">
            <v>UNISEX</v>
          </cell>
          <cell r="L391" t="str">
            <v>SHOES - LOW (NON FOOTBALL)</v>
          </cell>
          <cell r="M391" t="str">
            <v>SHOES</v>
          </cell>
          <cell r="N391" t="str">
            <v>FOOTWEAR</v>
          </cell>
          <cell r="O391" t="str">
            <v>640399939000</v>
          </cell>
          <cell r="P391" t="str">
            <v>Italy</v>
          </cell>
          <cell r="Q391" t="str">
            <v>LEATHER / RUBBER</v>
          </cell>
          <cell r="R391" t="str">
            <v>Out of stock</v>
          </cell>
        </row>
        <row r="392">
          <cell r="C392">
            <v>33554499</v>
          </cell>
          <cell r="D392" t="str">
            <v>ADIDAS</v>
          </cell>
          <cell r="E392" t="str">
            <v>4066755264032</v>
          </cell>
          <cell r="F392" t="str">
            <v>ID7564</v>
          </cell>
          <cell r="G392" t="str">
            <v>ID7564-7</v>
          </cell>
          <cell r="H392" t="str">
            <v>STAN SMITH</v>
          </cell>
          <cell r="I392" t="str">
            <v>CWHITE/CWHITE/GREEN</v>
          </cell>
          <cell r="J392">
            <v>7</v>
          </cell>
          <cell r="K392" t="str">
            <v>UNISEX</v>
          </cell>
          <cell r="L392" t="str">
            <v>SHOES - LOW (NON FOOTBALL)</v>
          </cell>
          <cell r="M392" t="str">
            <v>SHOES</v>
          </cell>
          <cell r="N392" t="str">
            <v>FOOTWEAR</v>
          </cell>
          <cell r="O392" t="str">
            <v>640399939000</v>
          </cell>
          <cell r="P392" t="str">
            <v>Italy</v>
          </cell>
          <cell r="Q392" t="str">
            <v>LEATHER / RUBBER</v>
          </cell>
          <cell r="R392" t="str">
            <v>Out of stock</v>
          </cell>
        </row>
        <row r="393">
          <cell r="C393">
            <v>33554500</v>
          </cell>
          <cell r="D393" t="str">
            <v>ADIDAS</v>
          </cell>
          <cell r="E393" t="str">
            <v>4066755264032</v>
          </cell>
          <cell r="F393" t="str">
            <v>ID7564</v>
          </cell>
          <cell r="G393" t="str">
            <v>ID7564-7</v>
          </cell>
          <cell r="H393" t="str">
            <v>STAN SMITH</v>
          </cell>
          <cell r="I393" t="str">
            <v>CWHITE/CWHITE/GREEN</v>
          </cell>
          <cell r="J393">
            <v>7</v>
          </cell>
          <cell r="K393" t="str">
            <v>UNISEX</v>
          </cell>
          <cell r="L393" t="str">
            <v>SHOES - LOW (NON FOOTBALL)</v>
          </cell>
          <cell r="M393" t="str">
            <v>SHOES</v>
          </cell>
          <cell r="N393" t="str">
            <v>FOOTWEAR</v>
          </cell>
          <cell r="O393" t="str">
            <v>640399939000</v>
          </cell>
          <cell r="P393" t="str">
            <v>Italy</v>
          </cell>
          <cell r="Q393" t="str">
            <v>LEATHER / RUBBER</v>
          </cell>
          <cell r="R393" t="str">
            <v>Out of stock</v>
          </cell>
        </row>
        <row r="394">
          <cell r="C394">
            <v>33554501</v>
          </cell>
          <cell r="D394" t="str">
            <v>ADIDAS</v>
          </cell>
          <cell r="E394" t="str">
            <v>4066755264032</v>
          </cell>
          <cell r="F394" t="str">
            <v>ID7564</v>
          </cell>
          <cell r="G394" t="str">
            <v>ID7564-7</v>
          </cell>
          <cell r="H394" t="str">
            <v>STAN SMITH</v>
          </cell>
          <cell r="I394" t="str">
            <v>CWHITE/CWHITE/GREEN</v>
          </cell>
          <cell r="J394">
            <v>7</v>
          </cell>
          <cell r="K394" t="str">
            <v>UNISEX</v>
          </cell>
          <cell r="L394" t="str">
            <v>SHOES - LOW (NON FOOTBALL)</v>
          </cell>
          <cell r="M394" t="str">
            <v>SHOES</v>
          </cell>
          <cell r="N394" t="str">
            <v>FOOTWEAR</v>
          </cell>
          <cell r="O394" t="str">
            <v>640399939000</v>
          </cell>
          <cell r="P394" t="str">
            <v>Italy</v>
          </cell>
          <cell r="Q394" t="str">
            <v>LEATHER / RUBBER</v>
          </cell>
          <cell r="R394" t="str">
            <v>Out of stock</v>
          </cell>
        </row>
        <row r="395">
          <cell r="C395">
            <v>33554502</v>
          </cell>
          <cell r="D395" t="str">
            <v>ADIDAS</v>
          </cell>
          <cell r="E395" t="str">
            <v>4066755264032</v>
          </cell>
          <cell r="F395" t="str">
            <v>ID7564</v>
          </cell>
          <cell r="G395" t="str">
            <v>ID7564-7</v>
          </cell>
          <cell r="H395" t="str">
            <v>STAN SMITH</v>
          </cell>
          <cell r="I395" t="str">
            <v>CWHITE/CWHITE/GREEN</v>
          </cell>
          <cell r="J395">
            <v>7</v>
          </cell>
          <cell r="K395" t="str">
            <v>UNISEX</v>
          </cell>
          <cell r="L395" t="str">
            <v>SHOES - LOW (NON FOOTBALL)</v>
          </cell>
          <cell r="M395" t="str">
            <v>SHOES</v>
          </cell>
          <cell r="N395" t="str">
            <v>FOOTWEAR</v>
          </cell>
          <cell r="O395" t="str">
            <v>640399939000</v>
          </cell>
          <cell r="P395" t="str">
            <v>Italy</v>
          </cell>
          <cell r="Q395" t="str">
            <v>LEATHER / RUBBER</v>
          </cell>
          <cell r="R395" t="str">
            <v>Out of stock</v>
          </cell>
        </row>
        <row r="396">
          <cell r="C396">
            <v>33554503</v>
          </cell>
          <cell r="D396" t="str">
            <v>ADIDAS</v>
          </cell>
          <cell r="E396" t="str">
            <v>4066755264032</v>
          </cell>
          <cell r="F396" t="str">
            <v>ID7564</v>
          </cell>
          <cell r="G396" t="str">
            <v>ID7564-7</v>
          </cell>
          <cell r="H396" t="str">
            <v>STAN SMITH</v>
          </cell>
          <cell r="I396" t="str">
            <v>CWHITE/CWHITE/GREEN</v>
          </cell>
          <cell r="J396">
            <v>7</v>
          </cell>
          <cell r="K396" t="str">
            <v>UNISEX</v>
          </cell>
          <cell r="L396" t="str">
            <v>SHOES - LOW (NON FOOTBALL)</v>
          </cell>
          <cell r="M396" t="str">
            <v>SHOES</v>
          </cell>
          <cell r="N396" t="str">
            <v>FOOTWEAR</v>
          </cell>
          <cell r="O396" t="str">
            <v>640399939000</v>
          </cell>
          <cell r="P396" t="str">
            <v>Italy</v>
          </cell>
          <cell r="Q396" t="str">
            <v>LEATHER / RUBBER</v>
          </cell>
          <cell r="R396" t="str">
            <v>Out of stock</v>
          </cell>
        </row>
        <row r="397">
          <cell r="C397">
            <v>33554504</v>
          </cell>
          <cell r="D397" t="str">
            <v>ADIDAS</v>
          </cell>
          <cell r="E397" t="str">
            <v>4066755264032</v>
          </cell>
          <cell r="F397" t="str">
            <v>ID7564</v>
          </cell>
          <cell r="G397" t="str">
            <v>ID7564-7</v>
          </cell>
          <cell r="H397" t="str">
            <v>STAN SMITH</v>
          </cell>
          <cell r="I397" t="str">
            <v>CWHITE/CWHITE/GREEN</v>
          </cell>
          <cell r="J397">
            <v>7</v>
          </cell>
          <cell r="K397" t="str">
            <v>UNISEX</v>
          </cell>
          <cell r="L397" t="str">
            <v>SHOES - LOW (NON FOOTBALL)</v>
          </cell>
          <cell r="M397" t="str">
            <v>SHOES</v>
          </cell>
          <cell r="N397" t="str">
            <v>FOOTWEAR</v>
          </cell>
          <cell r="O397" t="str">
            <v>640399939000</v>
          </cell>
          <cell r="P397" t="str">
            <v>Italy</v>
          </cell>
          <cell r="Q397" t="str">
            <v>LEATHER / RUBBER</v>
          </cell>
          <cell r="R397" t="str">
            <v>Out of stock</v>
          </cell>
        </row>
        <row r="398">
          <cell r="C398">
            <v>33554505</v>
          </cell>
          <cell r="D398" t="str">
            <v>ADIDAS</v>
          </cell>
          <cell r="E398" t="str">
            <v>4066755264032</v>
          </cell>
          <cell r="F398" t="str">
            <v>ID7564</v>
          </cell>
          <cell r="G398" t="str">
            <v>ID7564-7</v>
          </cell>
          <cell r="H398" t="str">
            <v>STAN SMITH</v>
          </cell>
          <cell r="I398" t="str">
            <v>CWHITE/CWHITE/GREEN</v>
          </cell>
          <cell r="J398">
            <v>7</v>
          </cell>
          <cell r="K398" t="str">
            <v>UNISEX</v>
          </cell>
          <cell r="L398" t="str">
            <v>SHOES - LOW (NON FOOTBALL)</v>
          </cell>
          <cell r="M398" t="str">
            <v>SHOES</v>
          </cell>
          <cell r="N398" t="str">
            <v>FOOTWEAR</v>
          </cell>
          <cell r="O398" t="str">
            <v>640399939000</v>
          </cell>
          <cell r="P398" t="str">
            <v>Italy</v>
          </cell>
          <cell r="Q398" t="str">
            <v>LEATHER / RUBBER</v>
          </cell>
          <cell r="R398" t="str">
            <v>Out of stock</v>
          </cell>
        </row>
        <row r="399">
          <cell r="C399">
            <v>33554506</v>
          </cell>
          <cell r="D399" t="str">
            <v>ADIDAS</v>
          </cell>
          <cell r="E399" t="str">
            <v>4066755264032</v>
          </cell>
          <cell r="F399" t="str">
            <v>ID7564</v>
          </cell>
          <cell r="G399" t="str">
            <v>ID7564-7</v>
          </cell>
          <cell r="H399" t="str">
            <v>STAN SMITH</v>
          </cell>
          <cell r="I399" t="str">
            <v>CWHITE/CWHITE/GREEN</v>
          </cell>
          <cell r="J399">
            <v>7</v>
          </cell>
          <cell r="K399" t="str">
            <v>UNISEX</v>
          </cell>
          <cell r="L399" t="str">
            <v>SHOES - LOW (NON FOOTBALL)</v>
          </cell>
          <cell r="M399" t="str">
            <v>SHOES</v>
          </cell>
          <cell r="N399" t="str">
            <v>FOOTWEAR</v>
          </cell>
          <cell r="O399" t="str">
            <v>640399939000</v>
          </cell>
          <cell r="P399" t="str">
            <v>Italy</v>
          </cell>
          <cell r="Q399" t="str">
            <v>LEATHER / RUBBER</v>
          </cell>
          <cell r="R399" t="str">
            <v>Out of stock</v>
          </cell>
        </row>
        <row r="400">
          <cell r="C400">
            <v>33554507</v>
          </cell>
          <cell r="D400" t="str">
            <v>ADIDAS</v>
          </cell>
          <cell r="E400" t="str">
            <v>4066755264032</v>
          </cell>
          <cell r="F400" t="str">
            <v>ID7564</v>
          </cell>
          <cell r="G400" t="str">
            <v>ID7564-7</v>
          </cell>
          <cell r="H400" t="str">
            <v>STAN SMITH</v>
          </cell>
          <cell r="I400" t="str">
            <v>CWHITE/CWHITE/GREEN</v>
          </cell>
          <cell r="J400">
            <v>7</v>
          </cell>
          <cell r="K400" t="str">
            <v>UNISEX</v>
          </cell>
          <cell r="L400" t="str">
            <v>SHOES - LOW (NON FOOTBALL)</v>
          </cell>
          <cell r="M400" t="str">
            <v>SHOES</v>
          </cell>
          <cell r="N400" t="str">
            <v>FOOTWEAR</v>
          </cell>
          <cell r="O400" t="str">
            <v>640399939000</v>
          </cell>
          <cell r="P400" t="str">
            <v>Italy</v>
          </cell>
          <cell r="Q400" t="str">
            <v>LEATHER / RUBBER</v>
          </cell>
          <cell r="R400" t="str">
            <v>Out of stock</v>
          </cell>
        </row>
        <row r="401">
          <cell r="C401">
            <v>33554508</v>
          </cell>
          <cell r="D401" t="str">
            <v>ADIDAS</v>
          </cell>
          <cell r="E401" t="str">
            <v>4066755264032</v>
          </cell>
          <cell r="F401" t="str">
            <v>ID7564</v>
          </cell>
          <cell r="G401" t="str">
            <v>ID7564-7</v>
          </cell>
          <cell r="H401" t="str">
            <v>STAN SMITH</v>
          </cell>
          <cell r="I401" t="str">
            <v>CWHITE/CWHITE/GREEN</v>
          </cell>
          <cell r="J401">
            <v>7</v>
          </cell>
          <cell r="K401" t="str">
            <v>UNISEX</v>
          </cell>
          <cell r="L401" t="str">
            <v>SHOES - LOW (NON FOOTBALL)</v>
          </cell>
          <cell r="M401" t="str">
            <v>SHOES</v>
          </cell>
          <cell r="N401" t="str">
            <v>FOOTWEAR</v>
          </cell>
          <cell r="O401" t="str">
            <v>640399939000</v>
          </cell>
          <cell r="P401" t="str">
            <v>Italy</v>
          </cell>
          <cell r="Q401" t="str">
            <v>LEATHER / RUBBER</v>
          </cell>
          <cell r="R401" t="str">
            <v>Out of stock</v>
          </cell>
        </row>
        <row r="402">
          <cell r="C402">
            <v>33554509</v>
          </cell>
          <cell r="D402" t="str">
            <v>ADIDAS</v>
          </cell>
          <cell r="E402" t="str">
            <v>4066755264032</v>
          </cell>
          <cell r="F402" t="str">
            <v>ID7564</v>
          </cell>
          <cell r="G402" t="str">
            <v>ID7564-7</v>
          </cell>
          <cell r="H402" t="str">
            <v>STAN SMITH</v>
          </cell>
          <cell r="I402" t="str">
            <v>CWHITE/CWHITE/GREEN</v>
          </cell>
          <cell r="J402">
            <v>7</v>
          </cell>
          <cell r="K402" t="str">
            <v>UNISEX</v>
          </cell>
          <cell r="L402" t="str">
            <v>SHOES - LOW (NON FOOTBALL)</v>
          </cell>
          <cell r="M402" t="str">
            <v>SHOES</v>
          </cell>
          <cell r="N402" t="str">
            <v>FOOTWEAR</v>
          </cell>
          <cell r="O402" t="str">
            <v>640399939000</v>
          </cell>
          <cell r="P402" t="str">
            <v>Italy</v>
          </cell>
          <cell r="Q402" t="str">
            <v>LEATHER / RUBBER</v>
          </cell>
          <cell r="R402" t="str">
            <v>Out of stock</v>
          </cell>
        </row>
        <row r="403">
          <cell r="C403">
            <v>33554510</v>
          </cell>
          <cell r="D403" t="str">
            <v>ADIDAS</v>
          </cell>
          <cell r="E403" t="str">
            <v>4066755264032</v>
          </cell>
          <cell r="F403" t="str">
            <v>ID7564</v>
          </cell>
          <cell r="G403" t="str">
            <v>ID7564-7</v>
          </cell>
          <cell r="H403" t="str">
            <v>STAN SMITH</v>
          </cell>
          <cell r="I403" t="str">
            <v>CWHITE/CWHITE/GREEN</v>
          </cell>
          <cell r="J403">
            <v>7</v>
          </cell>
          <cell r="K403" t="str">
            <v>UNISEX</v>
          </cell>
          <cell r="L403" t="str">
            <v>SHOES - LOW (NON FOOTBALL)</v>
          </cell>
          <cell r="M403" t="str">
            <v>SHOES</v>
          </cell>
          <cell r="N403" t="str">
            <v>FOOTWEAR</v>
          </cell>
          <cell r="O403" t="str">
            <v>640399939000</v>
          </cell>
          <cell r="P403" t="str">
            <v>Italy</v>
          </cell>
          <cell r="Q403" t="str">
            <v>LEATHER / RUBBER</v>
          </cell>
          <cell r="R403" t="str">
            <v>Out of stock</v>
          </cell>
        </row>
        <row r="404">
          <cell r="C404">
            <v>33554511</v>
          </cell>
          <cell r="D404" t="str">
            <v>ADIDAS</v>
          </cell>
          <cell r="E404" t="str">
            <v>4066755264032</v>
          </cell>
          <cell r="F404" t="str">
            <v>ID7564</v>
          </cell>
          <cell r="G404" t="str">
            <v>ID7564-7</v>
          </cell>
          <cell r="H404" t="str">
            <v>STAN SMITH</v>
          </cell>
          <cell r="I404" t="str">
            <v>CWHITE/CWHITE/GREEN</v>
          </cell>
          <cell r="J404">
            <v>7</v>
          </cell>
          <cell r="K404" t="str">
            <v>UNISEX</v>
          </cell>
          <cell r="L404" t="str">
            <v>SHOES - LOW (NON FOOTBALL)</v>
          </cell>
          <cell r="M404" t="str">
            <v>SHOES</v>
          </cell>
          <cell r="N404" t="str">
            <v>FOOTWEAR</v>
          </cell>
          <cell r="O404" t="str">
            <v>640399939000</v>
          </cell>
          <cell r="P404" t="str">
            <v>Italy</v>
          </cell>
          <cell r="Q404" t="str">
            <v>LEATHER / RUBBER</v>
          </cell>
          <cell r="R404" t="str">
            <v>Out of stock</v>
          </cell>
        </row>
        <row r="405">
          <cell r="C405">
            <v>33554512</v>
          </cell>
          <cell r="D405" t="str">
            <v>ADIDAS</v>
          </cell>
          <cell r="E405" t="str">
            <v>4066755264032</v>
          </cell>
          <cell r="F405" t="str">
            <v>ID7564</v>
          </cell>
          <cell r="G405" t="str">
            <v>ID7564-7</v>
          </cell>
          <cell r="H405" t="str">
            <v>STAN SMITH</v>
          </cell>
          <cell r="I405" t="str">
            <v>CWHITE/CWHITE/GREEN</v>
          </cell>
          <cell r="J405">
            <v>7</v>
          </cell>
          <cell r="K405" t="str">
            <v>UNISEX</v>
          </cell>
          <cell r="L405" t="str">
            <v>SHOES - LOW (NON FOOTBALL)</v>
          </cell>
          <cell r="M405" t="str">
            <v>SHOES</v>
          </cell>
          <cell r="N405" t="str">
            <v>FOOTWEAR</v>
          </cell>
          <cell r="O405" t="str">
            <v>640399939000</v>
          </cell>
          <cell r="P405" t="str">
            <v>Italy</v>
          </cell>
          <cell r="Q405" t="str">
            <v>LEATHER / RUBBER</v>
          </cell>
          <cell r="R405" t="str">
            <v>Out of stock</v>
          </cell>
        </row>
        <row r="406">
          <cell r="C406">
            <v>33554513</v>
          </cell>
          <cell r="D406" t="str">
            <v>ADIDAS</v>
          </cell>
          <cell r="E406" t="str">
            <v>4066755264032</v>
          </cell>
          <cell r="F406" t="str">
            <v>ID7564</v>
          </cell>
          <cell r="G406" t="str">
            <v>ID7564-7</v>
          </cell>
          <cell r="H406" t="str">
            <v>STAN SMITH</v>
          </cell>
          <cell r="I406" t="str">
            <v>CWHITE/CWHITE/GREEN</v>
          </cell>
          <cell r="J406">
            <v>7</v>
          </cell>
          <cell r="K406" t="str">
            <v>UNISEX</v>
          </cell>
          <cell r="L406" t="str">
            <v>SHOES - LOW (NON FOOTBALL)</v>
          </cell>
          <cell r="M406" t="str">
            <v>SHOES</v>
          </cell>
          <cell r="N406" t="str">
            <v>FOOTWEAR</v>
          </cell>
          <cell r="O406" t="str">
            <v>640399939000</v>
          </cell>
          <cell r="P406" t="str">
            <v>Italy</v>
          </cell>
          <cell r="Q406" t="str">
            <v>LEATHER / RUBBER</v>
          </cell>
          <cell r="R406" t="str">
            <v>Out of stock</v>
          </cell>
        </row>
        <row r="407">
          <cell r="C407">
            <v>33554514</v>
          </cell>
          <cell r="D407" t="str">
            <v>ADIDAS</v>
          </cell>
          <cell r="E407" t="str">
            <v>4066755264032</v>
          </cell>
          <cell r="F407" t="str">
            <v>ID7564</v>
          </cell>
          <cell r="G407" t="str">
            <v>ID7564-7</v>
          </cell>
          <cell r="H407" t="str">
            <v>STAN SMITH</v>
          </cell>
          <cell r="I407" t="str">
            <v>CWHITE/CWHITE/GREEN</v>
          </cell>
          <cell r="J407">
            <v>7</v>
          </cell>
          <cell r="K407" t="str">
            <v>UNISEX</v>
          </cell>
          <cell r="L407" t="str">
            <v>SHOES - LOW (NON FOOTBALL)</v>
          </cell>
          <cell r="M407" t="str">
            <v>SHOES</v>
          </cell>
          <cell r="N407" t="str">
            <v>FOOTWEAR</v>
          </cell>
          <cell r="O407" t="str">
            <v>640399939000</v>
          </cell>
          <cell r="P407" t="str">
            <v>Italy</v>
          </cell>
          <cell r="Q407" t="str">
            <v>LEATHER / RUBBER</v>
          </cell>
          <cell r="R407" t="str">
            <v>Out of stock</v>
          </cell>
        </row>
        <row r="408">
          <cell r="C408">
            <v>33554515</v>
          </cell>
          <cell r="D408" t="str">
            <v>ADIDAS</v>
          </cell>
          <cell r="E408" t="str">
            <v>4066755264032</v>
          </cell>
          <cell r="F408" t="str">
            <v>ID7564</v>
          </cell>
          <cell r="G408" t="str">
            <v>ID7564-7</v>
          </cell>
          <cell r="H408" t="str">
            <v>STAN SMITH</v>
          </cell>
          <cell r="I408" t="str">
            <v>CWHITE/CWHITE/GREEN</v>
          </cell>
          <cell r="J408">
            <v>7</v>
          </cell>
          <cell r="K408" t="str">
            <v>UNISEX</v>
          </cell>
          <cell r="L408" t="str">
            <v>SHOES - LOW (NON FOOTBALL)</v>
          </cell>
          <cell r="M408" t="str">
            <v>SHOES</v>
          </cell>
          <cell r="N408" t="str">
            <v>FOOTWEAR</v>
          </cell>
          <cell r="O408" t="str">
            <v>640399939000</v>
          </cell>
          <cell r="P408" t="str">
            <v>Italy</v>
          </cell>
          <cell r="Q408" t="str">
            <v>LEATHER / RUBBER</v>
          </cell>
          <cell r="R408" t="str">
            <v>Out of stock</v>
          </cell>
        </row>
        <row r="409">
          <cell r="C409">
            <v>33554516</v>
          </cell>
          <cell r="D409" t="str">
            <v>ADIDAS</v>
          </cell>
          <cell r="E409" t="str">
            <v>4066755264032</v>
          </cell>
          <cell r="F409" t="str">
            <v>ID7564</v>
          </cell>
          <cell r="G409" t="str">
            <v>ID7564-7</v>
          </cell>
          <cell r="H409" t="str">
            <v>STAN SMITH</v>
          </cell>
          <cell r="I409" t="str">
            <v>CWHITE/CWHITE/GREEN</v>
          </cell>
          <cell r="J409">
            <v>7</v>
          </cell>
          <cell r="K409" t="str">
            <v>UNISEX</v>
          </cell>
          <cell r="L409" t="str">
            <v>SHOES - LOW (NON FOOTBALL)</v>
          </cell>
          <cell r="M409" t="str">
            <v>SHOES</v>
          </cell>
          <cell r="N409" t="str">
            <v>FOOTWEAR</v>
          </cell>
          <cell r="O409" t="str">
            <v>640399939000</v>
          </cell>
          <cell r="P409" t="str">
            <v>Italy</v>
          </cell>
          <cell r="Q409" t="str">
            <v>LEATHER / RUBBER</v>
          </cell>
          <cell r="R409" t="str">
            <v>Out of stock</v>
          </cell>
        </row>
        <row r="410">
          <cell r="C410">
            <v>33554517</v>
          </cell>
          <cell r="D410" t="str">
            <v>ADIDAS</v>
          </cell>
          <cell r="E410" t="str">
            <v>4066755264032</v>
          </cell>
          <cell r="F410" t="str">
            <v>ID7564</v>
          </cell>
          <cell r="G410" t="str">
            <v>ID7564-7</v>
          </cell>
          <cell r="H410" t="str">
            <v>STAN SMITH</v>
          </cell>
          <cell r="I410" t="str">
            <v>CWHITE/CWHITE/GREEN</v>
          </cell>
          <cell r="J410">
            <v>7</v>
          </cell>
          <cell r="K410" t="str">
            <v>UNISEX</v>
          </cell>
          <cell r="L410" t="str">
            <v>SHOES - LOW (NON FOOTBALL)</v>
          </cell>
          <cell r="M410" t="str">
            <v>SHOES</v>
          </cell>
          <cell r="N410" t="str">
            <v>FOOTWEAR</v>
          </cell>
          <cell r="O410" t="str">
            <v>640399939000</v>
          </cell>
          <cell r="P410" t="str">
            <v>Italy</v>
          </cell>
          <cell r="Q410" t="str">
            <v>LEATHER / RUBBER</v>
          </cell>
          <cell r="R410" t="str">
            <v>Out of stock</v>
          </cell>
        </row>
        <row r="411">
          <cell r="C411">
            <v>33554518</v>
          </cell>
          <cell r="D411" t="str">
            <v>ADIDAS</v>
          </cell>
          <cell r="E411" t="str">
            <v>4066755264032</v>
          </cell>
          <cell r="F411" t="str">
            <v>ID7564</v>
          </cell>
          <cell r="G411" t="str">
            <v>ID7564-7</v>
          </cell>
          <cell r="H411" t="str">
            <v>STAN SMITH</v>
          </cell>
          <cell r="I411" t="str">
            <v>CWHITE/CWHITE/GREEN</v>
          </cell>
          <cell r="J411">
            <v>7</v>
          </cell>
          <cell r="K411" t="str">
            <v>UNISEX</v>
          </cell>
          <cell r="L411" t="str">
            <v>SHOES - LOW (NON FOOTBALL)</v>
          </cell>
          <cell r="M411" t="str">
            <v>SHOES</v>
          </cell>
          <cell r="N411" t="str">
            <v>FOOTWEAR</v>
          </cell>
          <cell r="O411" t="str">
            <v>640399939000</v>
          </cell>
          <cell r="P411" t="str">
            <v>Italy</v>
          </cell>
          <cell r="Q411" t="str">
            <v>LEATHER / RUBBER</v>
          </cell>
          <cell r="R411" t="str">
            <v>Out of stock</v>
          </cell>
        </row>
        <row r="412">
          <cell r="C412">
            <v>33554519</v>
          </cell>
          <cell r="D412" t="str">
            <v>ADIDAS</v>
          </cell>
          <cell r="E412" t="str">
            <v>4066755264032</v>
          </cell>
          <cell r="F412" t="str">
            <v>ID7564</v>
          </cell>
          <cell r="G412" t="str">
            <v>ID7564-7</v>
          </cell>
          <cell r="H412" t="str">
            <v>STAN SMITH</v>
          </cell>
          <cell r="I412" t="str">
            <v>CWHITE/CWHITE/GREEN</v>
          </cell>
          <cell r="J412">
            <v>7</v>
          </cell>
          <cell r="K412" t="str">
            <v>UNISEX</v>
          </cell>
          <cell r="L412" t="str">
            <v>SHOES - LOW (NON FOOTBALL)</v>
          </cell>
          <cell r="M412" t="str">
            <v>SHOES</v>
          </cell>
          <cell r="N412" t="str">
            <v>FOOTWEAR</v>
          </cell>
          <cell r="O412" t="str">
            <v>640399939000</v>
          </cell>
          <cell r="P412" t="str">
            <v>Italy</v>
          </cell>
          <cell r="Q412" t="str">
            <v>LEATHER / RUBBER</v>
          </cell>
          <cell r="R412" t="str">
            <v>Out of stock</v>
          </cell>
        </row>
        <row r="413">
          <cell r="C413">
            <v>33554520</v>
          </cell>
          <cell r="D413" t="str">
            <v>ADIDAS</v>
          </cell>
          <cell r="E413" t="str">
            <v>4066755264032</v>
          </cell>
          <cell r="F413" t="str">
            <v>ID7564</v>
          </cell>
          <cell r="G413" t="str">
            <v>ID7564-7</v>
          </cell>
          <cell r="H413" t="str">
            <v>STAN SMITH</v>
          </cell>
          <cell r="I413" t="str">
            <v>CWHITE/CWHITE/GREEN</v>
          </cell>
          <cell r="J413">
            <v>7</v>
          </cell>
          <cell r="K413" t="str">
            <v>UNISEX</v>
          </cell>
          <cell r="L413" t="str">
            <v>SHOES - LOW (NON FOOTBALL)</v>
          </cell>
          <cell r="M413" t="str">
            <v>SHOES</v>
          </cell>
          <cell r="N413" t="str">
            <v>FOOTWEAR</v>
          </cell>
          <cell r="O413" t="str">
            <v>640399939000</v>
          </cell>
          <cell r="P413" t="str">
            <v>Italy</v>
          </cell>
          <cell r="Q413" t="str">
            <v>LEATHER / RUBBER</v>
          </cell>
          <cell r="R413" t="str">
            <v>Out of stock</v>
          </cell>
        </row>
        <row r="414">
          <cell r="C414">
            <v>33554521</v>
          </cell>
          <cell r="D414" t="str">
            <v>ADIDAS</v>
          </cell>
          <cell r="E414" t="str">
            <v>4066755264032</v>
          </cell>
          <cell r="F414" t="str">
            <v>ID7564</v>
          </cell>
          <cell r="G414" t="str">
            <v>ID7564-7</v>
          </cell>
          <cell r="H414" t="str">
            <v>STAN SMITH</v>
          </cell>
          <cell r="I414" t="str">
            <v>CWHITE/CWHITE/GREEN</v>
          </cell>
          <cell r="J414">
            <v>7</v>
          </cell>
          <cell r="K414" t="str">
            <v>UNISEX</v>
          </cell>
          <cell r="L414" t="str">
            <v>SHOES - LOW (NON FOOTBALL)</v>
          </cell>
          <cell r="M414" t="str">
            <v>SHOES</v>
          </cell>
          <cell r="N414" t="str">
            <v>FOOTWEAR</v>
          </cell>
          <cell r="O414" t="str">
            <v>640399939000</v>
          </cell>
          <cell r="P414" t="str">
            <v>Italy</v>
          </cell>
          <cell r="Q414" t="str">
            <v>LEATHER / RUBBER</v>
          </cell>
          <cell r="R414" t="str">
            <v>Out of stock</v>
          </cell>
        </row>
        <row r="415">
          <cell r="C415">
            <v>33554522</v>
          </cell>
          <cell r="D415" t="str">
            <v>ADIDAS</v>
          </cell>
          <cell r="E415" t="str">
            <v>4066755264032</v>
          </cell>
          <cell r="F415" t="str">
            <v>ID7564</v>
          </cell>
          <cell r="G415" t="str">
            <v>ID7564-7</v>
          </cell>
          <cell r="H415" t="str">
            <v>STAN SMITH</v>
          </cell>
          <cell r="I415" t="str">
            <v>CWHITE/CWHITE/GREEN</v>
          </cell>
          <cell r="J415">
            <v>7</v>
          </cell>
          <cell r="K415" t="str">
            <v>UNISEX</v>
          </cell>
          <cell r="L415" t="str">
            <v>SHOES - LOW (NON FOOTBALL)</v>
          </cell>
          <cell r="M415" t="str">
            <v>SHOES</v>
          </cell>
          <cell r="N415" t="str">
            <v>FOOTWEAR</v>
          </cell>
          <cell r="O415" t="str">
            <v>640399939000</v>
          </cell>
          <cell r="P415" t="str">
            <v>Italy</v>
          </cell>
          <cell r="Q415" t="str">
            <v>LEATHER / RUBBER</v>
          </cell>
          <cell r="R415" t="str">
            <v>Out of stock</v>
          </cell>
        </row>
        <row r="416">
          <cell r="C416">
            <v>33554523</v>
          </cell>
          <cell r="D416" t="str">
            <v>ADIDAS</v>
          </cell>
          <cell r="E416" t="str">
            <v>4066755264032</v>
          </cell>
          <cell r="F416" t="str">
            <v>ID7564</v>
          </cell>
          <cell r="G416" t="str">
            <v>ID7564-7</v>
          </cell>
          <cell r="H416" t="str">
            <v>STAN SMITH</v>
          </cell>
          <cell r="I416" t="str">
            <v>CWHITE/CWHITE/GREEN</v>
          </cell>
          <cell r="J416">
            <v>7</v>
          </cell>
          <cell r="K416" t="str">
            <v>UNISEX</v>
          </cell>
          <cell r="L416" t="str">
            <v>SHOES - LOW (NON FOOTBALL)</v>
          </cell>
          <cell r="M416" t="str">
            <v>SHOES</v>
          </cell>
          <cell r="N416" t="str">
            <v>FOOTWEAR</v>
          </cell>
          <cell r="O416" t="str">
            <v>640399939000</v>
          </cell>
          <cell r="P416" t="str">
            <v>Italy</v>
          </cell>
          <cell r="Q416" t="str">
            <v>LEATHER / RUBBER</v>
          </cell>
          <cell r="R416" t="str">
            <v>Out of stock</v>
          </cell>
        </row>
        <row r="417">
          <cell r="C417">
            <v>33554524</v>
          </cell>
          <cell r="D417" t="str">
            <v>ADIDAS</v>
          </cell>
          <cell r="E417" t="str">
            <v>4066755264032</v>
          </cell>
          <cell r="F417" t="str">
            <v>ID7564</v>
          </cell>
          <cell r="G417" t="str">
            <v>ID7564-7</v>
          </cell>
          <cell r="H417" t="str">
            <v>STAN SMITH</v>
          </cell>
          <cell r="I417" t="str">
            <v>CWHITE/CWHITE/GREEN</v>
          </cell>
          <cell r="J417">
            <v>7</v>
          </cell>
          <cell r="K417" t="str">
            <v>UNISEX</v>
          </cell>
          <cell r="L417" t="str">
            <v>SHOES - LOW (NON FOOTBALL)</v>
          </cell>
          <cell r="M417" t="str">
            <v>SHOES</v>
          </cell>
          <cell r="N417" t="str">
            <v>FOOTWEAR</v>
          </cell>
          <cell r="O417" t="str">
            <v>640399939000</v>
          </cell>
          <cell r="P417" t="str">
            <v>Italy</v>
          </cell>
          <cell r="Q417" t="str">
            <v>LEATHER / RUBBER</v>
          </cell>
          <cell r="R417" t="str">
            <v>Out of stock</v>
          </cell>
        </row>
        <row r="418">
          <cell r="C418">
            <v>33554525</v>
          </cell>
          <cell r="D418" t="str">
            <v>ADIDAS</v>
          </cell>
          <cell r="E418" t="str">
            <v>4066755264032</v>
          </cell>
          <cell r="F418" t="str">
            <v>ID7564</v>
          </cell>
          <cell r="G418" t="str">
            <v>ID7564-7</v>
          </cell>
          <cell r="H418" t="str">
            <v>STAN SMITH</v>
          </cell>
          <cell r="I418" t="str">
            <v>CWHITE/CWHITE/GREEN</v>
          </cell>
          <cell r="J418">
            <v>7</v>
          </cell>
          <cell r="K418" t="str">
            <v>UNISEX</v>
          </cell>
          <cell r="L418" t="str">
            <v>SHOES - LOW (NON FOOTBALL)</v>
          </cell>
          <cell r="M418" t="str">
            <v>SHOES</v>
          </cell>
          <cell r="N418" t="str">
            <v>FOOTWEAR</v>
          </cell>
          <cell r="O418" t="str">
            <v>640399939000</v>
          </cell>
          <cell r="P418" t="str">
            <v>Italy</v>
          </cell>
          <cell r="Q418" t="str">
            <v>LEATHER / RUBBER</v>
          </cell>
          <cell r="R418" t="str">
            <v>Out of stock</v>
          </cell>
        </row>
        <row r="419">
          <cell r="C419">
            <v>33554526</v>
          </cell>
          <cell r="D419" t="str">
            <v>ADIDAS</v>
          </cell>
          <cell r="E419" t="str">
            <v>4066755264032</v>
          </cell>
          <cell r="F419" t="str">
            <v>ID7564</v>
          </cell>
          <cell r="G419" t="str">
            <v>ID7564-7</v>
          </cell>
          <cell r="H419" t="str">
            <v>STAN SMITH</v>
          </cell>
          <cell r="I419" t="str">
            <v>CWHITE/CWHITE/GREEN</v>
          </cell>
          <cell r="J419">
            <v>7</v>
          </cell>
          <cell r="K419" t="str">
            <v>UNISEX</v>
          </cell>
          <cell r="L419" t="str">
            <v>SHOES - LOW (NON FOOTBALL)</v>
          </cell>
          <cell r="M419" t="str">
            <v>SHOES</v>
          </cell>
          <cell r="N419" t="str">
            <v>FOOTWEAR</v>
          </cell>
          <cell r="O419" t="str">
            <v>640399939000</v>
          </cell>
          <cell r="P419" t="str">
            <v>Italy</v>
          </cell>
          <cell r="Q419" t="str">
            <v>LEATHER / RUBBER</v>
          </cell>
          <cell r="R419" t="str">
            <v>Out of stock</v>
          </cell>
        </row>
        <row r="420">
          <cell r="C420">
            <v>33554527</v>
          </cell>
          <cell r="D420" t="str">
            <v>ADIDAS</v>
          </cell>
          <cell r="E420" t="str">
            <v>4066755264032</v>
          </cell>
          <cell r="F420" t="str">
            <v>ID7564</v>
          </cell>
          <cell r="G420" t="str">
            <v>ID7564-7</v>
          </cell>
          <cell r="H420" t="str">
            <v>STAN SMITH</v>
          </cell>
          <cell r="I420" t="str">
            <v>CWHITE/CWHITE/GREEN</v>
          </cell>
          <cell r="J420">
            <v>7</v>
          </cell>
          <cell r="K420" t="str">
            <v>UNISEX</v>
          </cell>
          <cell r="L420" t="str">
            <v>SHOES - LOW (NON FOOTBALL)</v>
          </cell>
          <cell r="M420" t="str">
            <v>SHOES</v>
          </cell>
          <cell r="N420" t="str">
            <v>FOOTWEAR</v>
          </cell>
          <cell r="O420" t="str">
            <v>640399939000</v>
          </cell>
          <cell r="P420" t="str">
            <v>Italy</v>
          </cell>
          <cell r="Q420" t="str">
            <v>LEATHER / RUBBER</v>
          </cell>
          <cell r="R420" t="str">
            <v>Out of stock</v>
          </cell>
        </row>
        <row r="421">
          <cell r="C421">
            <v>33554528</v>
          </cell>
          <cell r="D421" t="str">
            <v>ADIDAS</v>
          </cell>
          <cell r="E421" t="str">
            <v>4066755264032</v>
          </cell>
          <cell r="F421" t="str">
            <v>ID7564</v>
          </cell>
          <cell r="G421" t="str">
            <v>ID7564-7</v>
          </cell>
          <cell r="H421" t="str">
            <v>STAN SMITH</v>
          </cell>
          <cell r="I421" t="str">
            <v>CWHITE/CWHITE/GREEN</v>
          </cell>
          <cell r="J421">
            <v>7</v>
          </cell>
          <cell r="K421" t="str">
            <v>UNISEX</v>
          </cell>
          <cell r="L421" t="str">
            <v>SHOES - LOW (NON FOOTBALL)</v>
          </cell>
          <cell r="M421" t="str">
            <v>SHOES</v>
          </cell>
          <cell r="N421" t="str">
            <v>FOOTWEAR</v>
          </cell>
          <cell r="O421" t="str">
            <v>640399939000</v>
          </cell>
          <cell r="P421" t="str">
            <v>Italy</v>
          </cell>
          <cell r="Q421" t="str">
            <v>LEATHER / RUBBER</v>
          </cell>
          <cell r="R421" t="str">
            <v>Out of stock</v>
          </cell>
        </row>
        <row r="422">
          <cell r="C422">
            <v>33554529</v>
          </cell>
          <cell r="D422" t="str">
            <v>ADIDAS</v>
          </cell>
          <cell r="E422" t="str">
            <v>4066755264032</v>
          </cell>
          <cell r="F422" t="str">
            <v>ID7564</v>
          </cell>
          <cell r="G422" t="str">
            <v>ID7564-7</v>
          </cell>
          <cell r="H422" t="str">
            <v>STAN SMITH</v>
          </cell>
          <cell r="I422" t="str">
            <v>CWHITE/CWHITE/GREEN</v>
          </cell>
          <cell r="J422">
            <v>7</v>
          </cell>
          <cell r="K422" t="str">
            <v>UNISEX</v>
          </cell>
          <cell r="L422" t="str">
            <v>SHOES - LOW (NON FOOTBALL)</v>
          </cell>
          <cell r="M422" t="str">
            <v>SHOES</v>
          </cell>
          <cell r="N422" t="str">
            <v>FOOTWEAR</v>
          </cell>
          <cell r="O422" t="str">
            <v>640399939000</v>
          </cell>
          <cell r="P422" t="str">
            <v>Italy</v>
          </cell>
          <cell r="Q422" t="str">
            <v>LEATHER / RUBBER</v>
          </cell>
          <cell r="R422" t="str">
            <v>Out of stock</v>
          </cell>
        </row>
        <row r="423">
          <cell r="C423">
            <v>33554530</v>
          </cell>
          <cell r="D423" t="str">
            <v>ADIDAS</v>
          </cell>
          <cell r="E423" t="str">
            <v>4066755264032</v>
          </cell>
          <cell r="F423" t="str">
            <v>ID7564</v>
          </cell>
          <cell r="G423" t="str">
            <v>ID7564-7</v>
          </cell>
          <cell r="H423" t="str">
            <v>STAN SMITH</v>
          </cell>
          <cell r="I423" t="str">
            <v>CWHITE/CWHITE/GREEN</v>
          </cell>
          <cell r="J423">
            <v>7</v>
          </cell>
          <cell r="K423" t="str">
            <v>UNISEX</v>
          </cell>
          <cell r="L423" t="str">
            <v>SHOES - LOW (NON FOOTBALL)</v>
          </cell>
          <cell r="M423" t="str">
            <v>SHOES</v>
          </cell>
          <cell r="N423" t="str">
            <v>FOOTWEAR</v>
          </cell>
          <cell r="O423" t="str">
            <v>640399939000</v>
          </cell>
          <cell r="P423" t="str">
            <v>Italy</v>
          </cell>
          <cell r="Q423" t="str">
            <v>LEATHER / RUBBER</v>
          </cell>
          <cell r="R423" t="str">
            <v>Out of stock</v>
          </cell>
        </row>
        <row r="424">
          <cell r="C424">
            <v>33554531</v>
          </cell>
          <cell r="D424" t="str">
            <v>ADIDAS</v>
          </cell>
          <cell r="E424" t="str">
            <v>4066755264032</v>
          </cell>
          <cell r="F424" t="str">
            <v>ID7564</v>
          </cell>
          <cell r="G424" t="str">
            <v>ID7564-7</v>
          </cell>
          <cell r="H424" t="str">
            <v>STAN SMITH</v>
          </cell>
          <cell r="I424" t="str">
            <v>CWHITE/CWHITE/GREEN</v>
          </cell>
          <cell r="J424">
            <v>7</v>
          </cell>
          <cell r="K424" t="str">
            <v>UNISEX</v>
          </cell>
          <cell r="L424" t="str">
            <v>SHOES - LOW (NON FOOTBALL)</v>
          </cell>
          <cell r="M424" t="str">
            <v>SHOES</v>
          </cell>
          <cell r="N424" t="str">
            <v>FOOTWEAR</v>
          </cell>
          <cell r="O424" t="str">
            <v>640399939000</v>
          </cell>
          <cell r="P424" t="str">
            <v>Italy</v>
          </cell>
          <cell r="Q424" t="str">
            <v>LEATHER / RUBBER</v>
          </cell>
          <cell r="R424" t="str">
            <v>Out of stock</v>
          </cell>
        </row>
        <row r="425">
          <cell r="C425">
            <v>33554532</v>
          </cell>
          <cell r="D425" t="str">
            <v>ADIDAS</v>
          </cell>
          <cell r="E425" t="str">
            <v>4066755264032</v>
          </cell>
          <cell r="F425" t="str">
            <v>ID7564</v>
          </cell>
          <cell r="G425" t="str">
            <v>ID7564-7</v>
          </cell>
          <cell r="H425" t="str">
            <v>STAN SMITH</v>
          </cell>
          <cell r="I425" t="str">
            <v>CWHITE/CWHITE/GREEN</v>
          </cell>
          <cell r="J425">
            <v>7</v>
          </cell>
          <cell r="K425" t="str">
            <v>UNISEX</v>
          </cell>
          <cell r="L425" t="str">
            <v>SHOES - LOW (NON FOOTBALL)</v>
          </cell>
          <cell r="M425" t="str">
            <v>SHOES</v>
          </cell>
          <cell r="N425" t="str">
            <v>FOOTWEAR</v>
          </cell>
          <cell r="O425" t="str">
            <v>640399939000</v>
          </cell>
          <cell r="P425" t="str">
            <v>Italy</v>
          </cell>
          <cell r="Q425" t="str">
            <v>LEATHER / RUBBER</v>
          </cell>
          <cell r="R425" t="str">
            <v>Out of stock</v>
          </cell>
        </row>
        <row r="426">
          <cell r="C426">
            <v>33554533</v>
          </cell>
          <cell r="D426" t="str">
            <v>ADIDAS</v>
          </cell>
          <cell r="E426" t="str">
            <v>4066755264032</v>
          </cell>
          <cell r="F426" t="str">
            <v>ID7564</v>
          </cell>
          <cell r="G426" t="str">
            <v>ID7564-7</v>
          </cell>
          <cell r="H426" t="str">
            <v>STAN SMITH</v>
          </cell>
          <cell r="I426" t="str">
            <v>CWHITE/CWHITE/GREEN</v>
          </cell>
          <cell r="J426">
            <v>7</v>
          </cell>
          <cell r="K426" t="str">
            <v>UNISEX</v>
          </cell>
          <cell r="L426" t="str">
            <v>SHOES - LOW (NON FOOTBALL)</v>
          </cell>
          <cell r="M426" t="str">
            <v>SHOES</v>
          </cell>
          <cell r="N426" t="str">
            <v>FOOTWEAR</v>
          </cell>
          <cell r="O426" t="str">
            <v>640399939000</v>
          </cell>
          <cell r="P426" t="str">
            <v>Italy</v>
          </cell>
          <cell r="Q426" t="str">
            <v>LEATHER / RUBBER</v>
          </cell>
          <cell r="R426" t="str">
            <v>Out of stock</v>
          </cell>
        </row>
        <row r="427">
          <cell r="C427">
            <v>33554534</v>
          </cell>
          <cell r="D427" t="str">
            <v>ADIDAS</v>
          </cell>
          <cell r="E427" t="str">
            <v>4066755264032</v>
          </cell>
          <cell r="F427" t="str">
            <v>ID7564</v>
          </cell>
          <cell r="G427" t="str">
            <v>ID7564-7</v>
          </cell>
          <cell r="H427" t="str">
            <v>STAN SMITH</v>
          </cell>
          <cell r="I427" t="str">
            <v>CWHITE/CWHITE/GREEN</v>
          </cell>
          <cell r="J427">
            <v>7</v>
          </cell>
          <cell r="K427" t="str">
            <v>UNISEX</v>
          </cell>
          <cell r="L427" t="str">
            <v>SHOES - LOW (NON FOOTBALL)</v>
          </cell>
          <cell r="M427" t="str">
            <v>SHOES</v>
          </cell>
          <cell r="N427" t="str">
            <v>FOOTWEAR</v>
          </cell>
          <cell r="O427" t="str">
            <v>640399939000</v>
          </cell>
          <cell r="P427" t="str">
            <v>Italy</v>
          </cell>
          <cell r="Q427" t="str">
            <v>LEATHER / RUBBER</v>
          </cell>
          <cell r="R427" t="str">
            <v>Out of stock</v>
          </cell>
        </row>
        <row r="428">
          <cell r="C428">
            <v>33554535</v>
          </cell>
          <cell r="D428" t="str">
            <v>ADIDAS</v>
          </cell>
          <cell r="E428" t="str">
            <v>4066755264032</v>
          </cell>
          <cell r="F428" t="str">
            <v>ID7564</v>
          </cell>
          <cell r="G428" t="str">
            <v>ID7564-7</v>
          </cell>
          <cell r="H428" t="str">
            <v>STAN SMITH</v>
          </cell>
          <cell r="I428" t="str">
            <v>CWHITE/CWHITE/GREEN</v>
          </cell>
          <cell r="J428">
            <v>7</v>
          </cell>
          <cell r="K428" t="str">
            <v>UNISEX</v>
          </cell>
          <cell r="L428" t="str">
            <v>SHOES - LOW (NON FOOTBALL)</v>
          </cell>
          <cell r="M428" t="str">
            <v>SHOES</v>
          </cell>
          <cell r="N428" t="str">
            <v>FOOTWEAR</v>
          </cell>
          <cell r="O428" t="str">
            <v>640399939000</v>
          </cell>
          <cell r="P428" t="str">
            <v>Italy</v>
          </cell>
          <cell r="Q428" t="str">
            <v>LEATHER / RUBBER</v>
          </cell>
          <cell r="R428" t="str">
            <v>Out of stock</v>
          </cell>
        </row>
        <row r="429">
          <cell r="C429">
            <v>33554536</v>
          </cell>
          <cell r="D429" t="str">
            <v>ADIDAS</v>
          </cell>
          <cell r="E429" t="str">
            <v>4066755264056</v>
          </cell>
          <cell r="F429" t="str">
            <v>ID7564</v>
          </cell>
          <cell r="G429" t="str">
            <v>ID7564-5</v>
          </cell>
          <cell r="H429" t="str">
            <v>STAN SMITH</v>
          </cell>
          <cell r="I429" t="str">
            <v>CWHITE/CWHITE/GREEN</v>
          </cell>
          <cell r="J429">
            <v>5</v>
          </cell>
          <cell r="K429" t="str">
            <v>UNISEX</v>
          </cell>
          <cell r="L429" t="str">
            <v>SHOES - LOW (NON FOOTBALL)</v>
          </cell>
          <cell r="M429" t="str">
            <v>SHOES</v>
          </cell>
          <cell r="N429" t="str">
            <v>FOOTWEAR</v>
          </cell>
          <cell r="O429" t="str">
            <v>640399939000</v>
          </cell>
          <cell r="P429" t="str">
            <v>Italy</v>
          </cell>
          <cell r="Q429" t="str">
            <v>LEATHER / RUBBER</v>
          </cell>
          <cell r="R429" t="str">
            <v>In stock</v>
          </cell>
        </row>
        <row r="430">
          <cell r="C430">
            <v>33554537</v>
          </cell>
          <cell r="D430" t="str">
            <v>ADIDAS</v>
          </cell>
          <cell r="E430" t="str">
            <v>4066755264049</v>
          </cell>
          <cell r="F430" t="str">
            <v>ID7564</v>
          </cell>
          <cell r="G430" t="str">
            <v>ID7564-6</v>
          </cell>
          <cell r="H430" t="str">
            <v>STAN SMITH</v>
          </cell>
          <cell r="I430" t="str">
            <v>CWHITE/CWHITE/GREEN</v>
          </cell>
          <cell r="J430">
            <v>6</v>
          </cell>
          <cell r="K430" t="str">
            <v>UNISEX</v>
          </cell>
          <cell r="L430" t="str">
            <v>SHOES - LOW (NON FOOTBALL)</v>
          </cell>
          <cell r="M430" t="str">
            <v>SHOES</v>
          </cell>
          <cell r="N430" t="str">
            <v>FOOTWEAR</v>
          </cell>
          <cell r="O430" t="str">
            <v>640399939000</v>
          </cell>
          <cell r="P430" t="str">
            <v>Italy</v>
          </cell>
          <cell r="Q430" t="str">
            <v>LEATHER / RUBBER</v>
          </cell>
          <cell r="R430" t="str">
            <v>In stock</v>
          </cell>
        </row>
        <row r="431">
          <cell r="C431">
            <v>33554538</v>
          </cell>
          <cell r="D431" t="str">
            <v>ADIDAS</v>
          </cell>
          <cell r="E431" t="str">
            <v>4066755264056</v>
          </cell>
          <cell r="F431" t="str">
            <v>ID7564</v>
          </cell>
          <cell r="G431" t="str">
            <v>ID7564-5</v>
          </cell>
          <cell r="H431" t="str">
            <v>STAN SMITH</v>
          </cell>
          <cell r="I431" t="str">
            <v>CWHITE/CWHITE/GREEN</v>
          </cell>
          <cell r="J431">
            <v>5</v>
          </cell>
          <cell r="K431" t="str">
            <v>UNISEX</v>
          </cell>
          <cell r="L431" t="str">
            <v>SHOES - LOW (NON FOOTBALL)</v>
          </cell>
          <cell r="M431" t="str">
            <v>SHOES</v>
          </cell>
          <cell r="N431" t="str">
            <v>FOOTWEAR</v>
          </cell>
          <cell r="O431" t="str">
            <v>640399939000</v>
          </cell>
          <cell r="P431" t="str">
            <v>Italy</v>
          </cell>
          <cell r="Q431" t="str">
            <v>LEATHER / RUBBER</v>
          </cell>
          <cell r="R431" t="str">
            <v>In stock</v>
          </cell>
        </row>
        <row r="432">
          <cell r="C432">
            <v>33554539</v>
          </cell>
          <cell r="D432" t="str">
            <v>ADIDAS</v>
          </cell>
          <cell r="E432" t="str">
            <v>4066755264056</v>
          </cell>
          <cell r="F432" t="str">
            <v>ID7564</v>
          </cell>
          <cell r="G432" t="str">
            <v>ID7564-5</v>
          </cell>
          <cell r="H432" t="str">
            <v>STAN SMITH</v>
          </cell>
          <cell r="I432" t="str">
            <v>CWHITE/CWHITE/GREEN</v>
          </cell>
          <cell r="J432">
            <v>5</v>
          </cell>
          <cell r="K432" t="str">
            <v>UNISEX</v>
          </cell>
          <cell r="L432" t="str">
            <v>SHOES - LOW (NON FOOTBALL)</v>
          </cell>
          <cell r="M432" t="str">
            <v>SHOES</v>
          </cell>
          <cell r="N432" t="str">
            <v>FOOTWEAR</v>
          </cell>
          <cell r="O432" t="str">
            <v>640399939000</v>
          </cell>
          <cell r="P432" t="str">
            <v>Italy</v>
          </cell>
          <cell r="Q432" t="str">
            <v>LEATHER / RUBBER</v>
          </cell>
          <cell r="R432" t="str">
            <v>In stock</v>
          </cell>
        </row>
        <row r="433">
          <cell r="C433">
            <v>33554540</v>
          </cell>
          <cell r="D433" t="str">
            <v>ADIDAS</v>
          </cell>
          <cell r="E433" t="str">
            <v>4066755264049</v>
          </cell>
          <cell r="F433" t="str">
            <v>ID7564</v>
          </cell>
          <cell r="G433" t="str">
            <v>ID7564-6</v>
          </cell>
          <cell r="H433" t="str">
            <v>STAN SMITH</v>
          </cell>
          <cell r="I433" t="str">
            <v>CWHITE/CWHITE/GREEN</v>
          </cell>
          <cell r="J433">
            <v>6</v>
          </cell>
          <cell r="K433" t="str">
            <v>UNISEX</v>
          </cell>
          <cell r="L433" t="str">
            <v>SHOES - LOW (NON FOOTBALL)</v>
          </cell>
          <cell r="M433" t="str">
            <v>SHOES</v>
          </cell>
          <cell r="N433" t="str">
            <v>FOOTWEAR</v>
          </cell>
          <cell r="O433" t="str">
            <v>640399939000</v>
          </cell>
          <cell r="P433" t="str">
            <v>Italy</v>
          </cell>
          <cell r="Q433" t="str">
            <v>LEATHER / RUBBER</v>
          </cell>
          <cell r="R433" t="str">
            <v>In stock</v>
          </cell>
        </row>
        <row r="434">
          <cell r="C434">
            <v>33554541</v>
          </cell>
          <cell r="D434" t="str">
            <v>ADIDAS</v>
          </cell>
          <cell r="E434" t="str">
            <v>4066755264056</v>
          </cell>
          <cell r="F434" t="str">
            <v>ID7564</v>
          </cell>
          <cell r="G434" t="str">
            <v>ID7564-5</v>
          </cell>
          <cell r="H434" t="str">
            <v>STAN SMITH</v>
          </cell>
          <cell r="I434" t="str">
            <v>CWHITE/CWHITE/GREEN</v>
          </cell>
          <cell r="J434">
            <v>5</v>
          </cell>
          <cell r="K434" t="str">
            <v>UNISEX</v>
          </cell>
          <cell r="L434" t="str">
            <v>SHOES - LOW (NON FOOTBALL)</v>
          </cell>
          <cell r="M434" t="str">
            <v>SHOES</v>
          </cell>
          <cell r="N434" t="str">
            <v>FOOTWEAR</v>
          </cell>
          <cell r="O434" t="str">
            <v>640399939000</v>
          </cell>
          <cell r="P434" t="str">
            <v>Italy</v>
          </cell>
          <cell r="Q434" t="str">
            <v>LEATHER / RUBBER</v>
          </cell>
          <cell r="R434" t="str">
            <v>In stock</v>
          </cell>
        </row>
        <row r="435">
          <cell r="C435">
            <v>33554542</v>
          </cell>
          <cell r="D435" t="str">
            <v>ADIDAS</v>
          </cell>
          <cell r="E435" t="str">
            <v>4066755264056</v>
          </cell>
          <cell r="F435" t="str">
            <v>ID7564</v>
          </cell>
          <cell r="G435" t="str">
            <v>ID7564-5</v>
          </cell>
          <cell r="H435" t="str">
            <v>STAN SMITH</v>
          </cell>
          <cell r="I435" t="str">
            <v>CWHITE/CWHITE/GREEN</v>
          </cell>
          <cell r="J435">
            <v>5</v>
          </cell>
          <cell r="K435" t="str">
            <v>UNISEX</v>
          </cell>
          <cell r="L435" t="str">
            <v>SHOES - LOW (NON FOOTBALL)</v>
          </cell>
          <cell r="M435" t="str">
            <v>SHOES</v>
          </cell>
          <cell r="N435" t="str">
            <v>FOOTWEAR</v>
          </cell>
          <cell r="O435" t="str">
            <v>640399939000</v>
          </cell>
          <cell r="P435" t="str">
            <v>Italy</v>
          </cell>
          <cell r="Q435" t="str">
            <v>LEATHER / RUBBER</v>
          </cell>
          <cell r="R435" t="str">
            <v>In stock</v>
          </cell>
        </row>
        <row r="436">
          <cell r="C436">
            <v>33554543</v>
          </cell>
          <cell r="D436" t="str">
            <v>ADIDAS</v>
          </cell>
          <cell r="E436" t="str">
            <v>4066755264049</v>
          </cell>
          <cell r="F436" t="str">
            <v>ID7564</v>
          </cell>
          <cell r="G436" t="str">
            <v>ID7564-6</v>
          </cell>
          <cell r="H436" t="str">
            <v>STAN SMITH</v>
          </cell>
          <cell r="I436" t="str">
            <v>CWHITE/CWHITE/GREEN</v>
          </cell>
          <cell r="J436">
            <v>6</v>
          </cell>
          <cell r="K436" t="str">
            <v>UNISEX</v>
          </cell>
          <cell r="L436" t="str">
            <v>SHOES - LOW (NON FOOTBALL)</v>
          </cell>
          <cell r="M436" t="str">
            <v>SHOES</v>
          </cell>
          <cell r="N436" t="str">
            <v>FOOTWEAR</v>
          </cell>
          <cell r="O436" t="str">
            <v>640399939000</v>
          </cell>
          <cell r="P436" t="str">
            <v>Italy</v>
          </cell>
          <cell r="Q436" t="str">
            <v>LEATHER / RUBBER</v>
          </cell>
          <cell r="R436" t="str">
            <v>In stock</v>
          </cell>
        </row>
        <row r="437">
          <cell r="C437">
            <v>33554544</v>
          </cell>
          <cell r="D437" t="str">
            <v>ADIDAS</v>
          </cell>
          <cell r="E437" t="str">
            <v>4066755264056</v>
          </cell>
          <cell r="F437" t="str">
            <v>ID7564</v>
          </cell>
          <cell r="G437" t="str">
            <v>ID7564-5</v>
          </cell>
          <cell r="H437" t="str">
            <v>STAN SMITH</v>
          </cell>
          <cell r="I437" t="str">
            <v>CWHITE/CWHITE/GREEN</v>
          </cell>
          <cell r="J437">
            <v>5</v>
          </cell>
          <cell r="K437" t="str">
            <v>UNISEX</v>
          </cell>
          <cell r="L437" t="str">
            <v>SHOES - LOW (NON FOOTBALL)</v>
          </cell>
          <cell r="M437" t="str">
            <v>SHOES</v>
          </cell>
          <cell r="N437" t="str">
            <v>FOOTWEAR</v>
          </cell>
          <cell r="O437" t="str">
            <v>640399939000</v>
          </cell>
          <cell r="P437" t="str">
            <v>Italy</v>
          </cell>
          <cell r="Q437" t="str">
            <v>LEATHER / RUBBER</v>
          </cell>
          <cell r="R437" t="str">
            <v>In stock</v>
          </cell>
        </row>
        <row r="438">
          <cell r="C438">
            <v>33554545</v>
          </cell>
          <cell r="D438" t="str">
            <v>ADIDAS</v>
          </cell>
          <cell r="E438" t="str">
            <v>4066755264049</v>
          </cell>
          <cell r="F438" t="str">
            <v>ID7564</v>
          </cell>
          <cell r="G438" t="str">
            <v>ID7564-6</v>
          </cell>
          <cell r="H438" t="str">
            <v>STAN SMITH</v>
          </cell>
          <cell r="I438" t="str">
            <v>CWHITE/CWHITE/GREEN</v>
          </cell>
          <cell r="J438">
            <v>6</v>
          </cell>
          <cell r="K438" t="str">
            <v>UNISEX</v>
          </cell>
          <cell r="L438" t="str">
            <v>SHOES - LOW (NON FOOTBALL)</v>
          </cell>
          <cell r="M438" t="str">
            <v>SHOES</v>
          </cell>
          <cell r="N438" t="str">
            <v>FOOTWEAR</v>
          </cell>
          <cell r="O438" t="str">
            <v>640399939000</v>
          </cell>
          <cell r="P438" t="str">
            <v>Italy</v>
          </cell>
          <cell r="Q438" t="str">
            <v>LEATHER / RUBBER</v>
          </cell>
          <cell r="R438" t="str">
            <v>In stock</v>
          </cell>
        </row>
        <row r="439">
          <cell r="C439">
            <v>33554546</v>
          </cell>
          <cell r="D439" t="str">
            <v>ADIDAS</v>
          </cell>
          <cell r="E439" t="str">
            <v>4066755264049</v>
          </cell>
          <cell r="F439" t="str">
            <v>ID7564</v>
          </cell>
          <cell r="G439" t="str">
            <v>ID7564-6</v>
          </cell>
          <cell r="H439" t="str">
            <v>STAN SMITH</v>
          </cell>
          <cell r="I439" t="str">
            <v>CWHITE/CWHITE/GREEN</v>
          </cell>
          <cell r="J439">
            <v>6</v>
          </cell>
          <cell r="K439" t="str">
            <v>UNISEX</v>
          </cell>
          <cell r="L439" t="str">
            <v>SHOES - LOW (NON FOOTBALL)</v>
          </cell>
          <cell r="M439" t="str">
            <v>SHOES</v>
          </cell>
          <cell r="N439" t="str">
            <v>FOOTWEAR</v>
          </cell>
          <cell r="O439" t="str">
            <v>640399939000</v>
          </cell>
          <cell r="P439" t="str">
            <v>Italy</v>
          </cell>
          <cell r="Q439" t="str">
            <v>LEATHER / RUBBER</v>
          </cell>
          <cell r="R439" t="str">
            <v>In stock</v>
          </cell>
        </row>
        <row r="440">
          <cell r="C440">
            <v>33554547</v>
          </cell>
          <cell r="D440" t="str">
            <v>ADIDAS</v>
          </cell>
          <cell r="E440" t="str">
            <v>4066755264056</v>
          </cell>
          <cell r="F440" t="str">
            <v>ID7564</v>
          </cell>
          <cell r="G440" t="str">
            <v>ID7564-5</v>
          </cell>
          <cell r="H440" t="str">
            <v>STAN SMITH</v>
          </cell>
          <cell r="I440" t="str">
            <v>CWHITE/CWHITE/GREEN</v>
          </cell>
          <cell r="J440">
            <v>5</v>
          </cell>
          <cell r="K440" t="str">
            <v>UNISEX</v>
          </cell>
          <cell r="L440" t="str">
            <v>SHOES - LOW (NON FOOTBALL)</v>
          </cell>
          <cell r="M440" t="str">
            <v>SHOES</v>
          </cell>
          <cell r="N440" t="str">
            <v>FOOTWEAR</v>
          </cell>
          <cell r="O440" t="str">
            <v>640399939000</v>
          </cell>
          <cell r="P440" t="str">
            <v>Italy</v>
          </cell>
          <cell r="Q440" t="str">
            <v>LEATHER / RUBBER</v>
          </cell>
          <cell r="R440" t="str">
            <v>In stock</v>
          </cell>
        </row>
        <row r="441">
          <cell r="C441">
            <v>33554548</v>
          </cell>
          <cell r="D441" t="str">
            <v>ADIDAS</v>
          </cell>
          <cell r="E441" t="str">
            <v>4066755264049</v>
          </cell>
          <cell r="F441" t="str">
            <v>ID7564</v>
          </cell>
          <cell r="G441" t="str">
            <v>ID7564-6</v>
          </cell>
          <cell r="H441" t="str">
            <v>STAN SMITH</v>
          </cell>
          <cell r="I441" t="str">
            <v>CWHITE/CWHITE/GREEN</v>
          </cell>
          <cell r="J441">
            <v>6</v>
          </cell>
          <cell r="K441" t="str">
            <v>UNISEX</v>
          </cell>
          <cell r="L441" t="str">
            <v>SHOES - LOW (NON FOOTBALL)</v>
          </cell>
          <cell r="M441" t="str">
            <v>SHOES</v>
          </cell>
          <cell r="N441" t="str">
            <v>FOOTWEAR</v>
          </cell>
          <cell r="O441" t="str">
            <v>640399939000</v>
          </cell>
          <cell r="P441" t="str">
            <v>Italy</v>
          </cell>
          <cell r="Q441" t="str">
            <v>LEATHER / RUBBER</v>
          </cell>
          <cell r="R441" t="str">
            <v>In stock</v>
          </cell>
        </row>
        <row r="442">
          <cell r="C442">
            <v>33554549</v>
          </cell>
          <cell r="D442" t="str">
            <v>ADIDAS</v>
          </cell>
          <cell r="E442" t="str">
            <v>4066755264049</v>
          </cell>
          <cell r="F442" t="str">
            <v>ID7564</v>
          </cell>
          <cell r="G442" t="str">
            <v>ID7564-6</v>
          </cell>
          <cell r="H442" t="str">
            <v>STAN SMITH</v>
          </cell>
          <cell r="I442" t="str">
            <v>CWHITE/CWHITE/GREEN</v>
          </cell>
          <cell r="J442">
            <v>6</v>
          </cell>
          <cell r="K442" t="str">
            <v>UNISEX</v>
          </cell>
          <cell r="L442" t="str">
            <v>SHOES - LOW (NON FOOTBALL)</v>
          </cell>
          <cell r="M442" t="str">
            <v>SHOES</v>
          </cell>
          <cell r="N442" t="str">
            <v>FOOTWEAR</v>
          </cell>
          <cell r="O442" t="str">
            <v>640399939000</v>
          </cell>
          <cell r="P442" t="str">
            <v>Italy</v>
          </cell>
          <cell r="Q442" t="str">
            <v>LEATHER / RUBBER</v>
          </cell>
          <cell r="R442" t="str">
            <v>In stock</v>
          </cell>
        </row>
        <row r="443">
          <cell r="C443">
            <v>33554550</v>
          </cell>
          <cell r="D443" t="str">
            <v>ADIDAS</v>
          </cell>
          <cell r="E443" t="str">
            <v>4066755264056</v>
          </cell>
          <cell r="F443" t="str">
            <v>ID7564</v>
          </cell>
          <cell r="G443" t="str">
            <v>ID7564-5</v>
          </cell>
          <cell r="H443" t="str">
            <v>STAN SMITH</v>
          </cell>
          <cell r="I443" t="str">
            <v>CWHITE/CWHITE/GREEN</v>
          </cell>
          <cell r="J443">
            <v>5</v>
          </cell>
          <cell r="K443" t="str">
            <v>UNISEX</v>
          </cell>
          <cell r="L443" t="str">
            <v>SHOES - LOW (NON FOOTBALL)</v>
          </cell>
          <cell r="M443" t="str">
            <v>SHOES</v>
          </cell>
          <cell r="N443" t="str">
            <v>FOOTWEAR</v>
          </cell>
          <cell r="O443" t="str">
            <v>640399939000</v>
          </cell>
          <cell r="P443" t="str">
            <v>Italy</v>
          </cell>
          <cell r="Q443" t="str">
            <v>LEATHER / RUBBER</v>
          </cell>
          <cell r="R443" t="str">
            <v>In stock</v>
          </cell>
        </row>
        <row r="444">
          <cell r="C444">
            <v>33554551</v>
          </cell>
          <cell r="D444" t="str">
            <v>ADIDAS</v>
          </cell>
          <cell r="E444" t="str">
            <v>4066755264049</v>
          </cell>
          <cell r="F444" t="str">
            <v>ID7564</v>
          </cell>
          <cell r="G444" t="str">
            <v>ID7564-6</v>
          </cell>
          <cell r="H444" t="str">
            <v>STAN SMITH</v>
          </cell>
          <cell r="I444" t="str">
            <v>CWHITE/CWHITE/GREEN</v>
          </cell>
          <cell r="J444">
            <v>6</v>
          </cell>
          <cell r="K444" t="str">
            <v>UNISEX</v>
          </cell>
          <cell r="L444" t="str">
            <v>SHOES - LOW (NON FOOTBALL)</v>
          </cell>
          <cell r="M444" t="str">
            <v>SHOES</v>
          </cell>
          <cell r="N444" t="str">
            <v>FOOTWEAR</v>
          </cell>
          <cell r="O444" t="str">
            <v>640399939000</v>
          </cell>
          <cell r="P444" t="str">
            <v>Italy</v>
          </cell>
          <cell r="Q444" t="str">
            <v>LEATHER / RUBBER</v>
          </cell>
          <cell r="R444" t="str">
            <v>In stock</v>
          </cell>
        </row>
        <row r="445">
          <cell r="C445">
            <v>33554552</v>
          </cell>
          <cell r="D445" t="str">
            <v>ADIDAS</v>
          </cell>
          <cell r="E445" t="str">
            <v>4066755264049</v>
          </cell>
          <cell r="F445" t="str">
            <v>ID7564</v>
          </cell>
          <cell r="G445" t="str">
            <v>ID7564-6</v>
          </cell>
          <cell r="H445" t="str">
            <v>STAN SMITH</v>
          </cell>
          <cell r="I445" t="str">
            <v>CWHITE/CWHITE/GREEN</v>
          </cell>
          <cell r="J445">
            <v>6</v>
          </cell>
          <cell r="K445" t="str">
            <v>UNISEX</v>
          </cell>
          <cell r="L445" t="str">
            <v>SHOES - LOW (NON FOOTBALL)</v>
          </cell>
          <cell r="M445" t="str">
            <v>SHOES</v>
          </cell>
          <cell r="N445" t="str">
            <v>FOOTWEAR</v>
          </cell>
          <cell r="O445" t="str">
            <v>640399939000</v>
          </cell>
          <cell r="P445" t="str">
            <v>Italy</v>
          </cell>
          <cell r="Q445" t="str">
            <v>LEATHER / RUBBER</v>
          </cell>
          <cell r="R445" t="str">
            <v>In stock</v>
          </cell>
        </row>
        <row r="446">
          <cell r="C446">
            <v>33554553</v>
          </cell>
          <cell r="D446" t="str">
            <v>ADIDAS</v>
          </cell>
          <cell r="E446" t="str">
            <v>4066755264056</v>
          </cell>
          <cell r="F446" t="str">
            <v>ID7564</v>
          </cell>
          <cell r="G446" t="str">
            <v>ID7564-5</v>
          </cell>
          <cell r="H446" t="str">
            <v>STAN SMITH</v>
          </cell>
          <cell r="I446" t="str">
            <v>CWHITE/CWHITE/GREEN</v>
          </cell>
          <cell r="J446">
            <v>5</v>
          </cell>
          <cell r="K446" t="str">
            <v>UNISEX</v>
          </cell>
          <cell r="L446" t="str">
            <v>SHOES - LOW (NON FOOTBALL)</v>
          </cell>
          <cell r="M446" t="str">
            <v>SHOES</v>
          </cell>
          <cell r="N446" t="str">
            <v>FOOTWEAR</v>
          </cell>
          <cell r="O446" t="str">
            <v>640399939000</v>
          </cell>
          <cell r="P446" t="str">
            <v>Italy</v>
          </cell>
          <cell r="Q446" t="str">
            <v>LEATHER / RUBBER</v>
          </cell>
          <cell r="R446" t="str">
            <v>In stock</v>
          </cell>
        </row>
        <row r="447">
          <cell r="C447">
            <v>33554554</v>
          </cell>
          <cell r="D447" t="str">
            <v>ADIDAS</v>
          </cell>
          <cell r="E447" t="str">
            <v>4066755264049</v>
          </cell>
          <cell r="F447" t="str">
            <v>ID7564</v>
          </cell>
          <cell r="G447" t="str">
            <v>ID7564-6</v>
          </cell>
          <cell r="H447" t="str">
            <v>STAN SMITH</v>
          </cell>
          <cell r="I447" t="str">
            <v>CWHITE/CWHITE/GREEN</v>
          </cell>
          <cell r="J447">
            <v>6</v>
          </cell>
          <cell r="K447" t="str">
            <v>UNISEX</v>
          </cell>
          <cell r="L447" t="str">
            <v>SHOES - LOW (NON FOOTBALL)</v>
          </cell>
          <cell r="M447" t="str">
            <v>SHOES</v>
          </cell>
          <cell r="N447" t="str">
            <v>FOOTWEAR</v>
          </cell>
          <cell r="O447" t="str">
            <v>640399939000</v>
          </cell>
          <cell r="P447" t="str">
            <v>Italy</v>
          </cell>
          <cell r="Q447" t="str">
            <v>LEATHER / RUBBER</v>
          </cell>
          <cell r="R447" t="str">
            <v>In stock</v>
          </cell>
        </row>
        <row r="448">
          <cell r="C448">
            <v>33554555</v>
          </cell>
          <cell r="D448" t="str">
            <v>ADIDAS</v>
          </cell>
          <cell r="E448" t="str">
            <v>4066755264049</v>
          </cell>
          <cell r="F448" t="str">
            <v>ID7564</v>
          </cell>
          <cell r="G448" t="str">
            <v>ID7564-6</v>
          </cell>
          <cell r="H448" t="str">
            <v>STAN SMITH</v>
          </cell>
          <cell r="I448" t="str">
            <v>CWHITE/CWHITE/GREEN</v>
          </cell>
          <cell r="J448">
            <v>6</v>
          </cell>
          <cell r="K448" t="str">
            <v>UNISEX</v>
          </cell>
          <cell r="L448" t="str">
            <v>SHOES - LOW (NON FOOTBALL)</v>
          </cell>
          <cell r="M448" t="str">
            <v>SHOES</v>
          </cell>
          <cell r="N448" t="str">
            <v>FOOTWEAR</v>
          </cell>
          <cell r="O448" t="str">
            <v>640399939000</v>
          </cell>
          <cell r="P448" t="str">
            <v>Italy</v>
          </cell>
          <cell r="Q448" t="str">
            <v>LEATHER / RUBBER</v>
          </cell>
          <cell r="R448" t="str">
            <v>In stock</v>
          </cell>
        </row>
        <row r="449">
          <cell r="C449">
            <v>33554556</v>
          </cell>
          <cell r="D449" t="str">
            <v>ADIDAS</v>
          </cell>
          <cell r="E449" t="str">
            <v>4066755264056</v>
          </cell>
          <cell r="F449" t="str">
            <v>ID7564</v>
          </cell>
          <cell r="G449" t="str">
            <v>ID7564-5</v>
          </cell>
          <cell r="H449" t="str">
            <v>STAN SMITH</v>
          </cell>
          <cell r="I449" t="str">
            <v>CWHITE/CWHITE/GREEN</v>
          </cell>
          <cell r="J449">
            <v>5</v>
          </cell>
          <cell r="K449" t="str">
            <v>UNISEX</v>
          </cell>
          <cell r="L449" t="str">
            <v>SHOES - LOW (NON FOOTBALL)</v>
          </cell>
          <cell r="M449" t="str">
            <v>SHOES</v>
          </cell>
          <cell r="N449" t="str">
            <v>FOOTWEAR</v>
          </cell>
          <cell r="O449" t="str">
            <v>640399939000</v>
          </cell>
          <cell r="P449" t="str">
            <v>Italy</v>
          </cell>
          <cell r="Q449" t="str">
            <v>LEATHER / RUBBER</v>
          </cell>
          <cell r="R449" t="str">
            <v>In stock</v>
          </cell>
        </row>
        <row r="450">
          <cell r="C450">
            <v>33554557</v>
          </cell>
          <cell r="D450" t="str">
            <v>ADIDAS</v>
          </cell>
          <cell r="E450" t="str">
            <v>4066755264049</v>
          </cell>
          <cell r="F450" t="str">
            <v>ID7564</v>
          </cell>
          <cell r="G450" t="str">
            <v>ID7564-6</v>
          </cell>
          <cell r="H450" t="str">
            <v>STAN SMITH</v>
          </cell>
          <cell r="I450" t="str">
            <v>CWHITE/CWHITE/GREEN</v>
          </cell>
          <cell r="J450">
            <v>6</v>
          </cell>
          <cell r="K450" t="str">
            <v>UNISEX</v>
          </cell>
          <cell r="L450" t="str">
            <v>SHOES - LOW (NON FOOTBALL)</v>
          </cell>
          <cell r="M450" t="str">
            <v>SHOES</v>
          </cell>
          <cell r="N450" t="str">
            <v>FOOTWEAR</v>
          </cell>
          <cell r="O450" t="str">
            <v>640399939000</v>
          </cell>
          <cell r="P450" t="str">
            <v>Italy</v>
          </cell>
          <cell r="Q450" t="str">
            <v>LEATHER / RUBBER</v>
          </cell>
          <cell r="R450" t="str">
            <v>In stock</v>
          </cell>
        </row>
        <row r="451">
          <cell r="C451">
            <v>33554558</v>
          </cell>
          <cell r="D451" t="str">
            <v>ADIDAS</v>
          </cell>
          <cell r="E451" t="str">
            <v>4066755264049</v>
          </cell>
          <cell r="F451" t="str">
            <v>ID7564</v>
          </cell>
          <cell r="G451" t="str">
            <v>ID7564-6</v>
          </cell>
          <cell r="H451" t="str">
            <v>STAN SMITH</v>
          </cell>
          <cell r="I451" t="str">
            <v>CWHITE/CWHITE/GREEN</v>
          </cell>
          <cell r="J451">
            <v>6</v>
          </cell>
          <cell r="K451" t="str">
            <v>UNISEX</v>
          </cell>
          <cell r="L451" t="str">
            <v>SHOES - LOW (NON FOOTBALL)</v>
          </cell>
          <cell r="M451" t="str">
            <v>SHOES</v>
          </cell>
          <cell r="N451" t="str">
            <v>FOOTWEAR</v>
          </cell>
          <cell r="O451" t="str">
            <v>640399939000</v>
          </cell>
          <cell r="P451" t="str">
            <v>Italy</v>
          </cell>
          <cell r="Q451" t="str">
            <v>LEATHER / RUBBER</v>
          </cell>
          <cell r="R451" t="str">
            <v>In stock</v>
          </cell>
        </row>
        <row r="452">
          <cell r="C452">
            <v>33554559</v>
          </cell>
          <cell r="D452" t="str">
            <v>ADIDAS</v>
          </cell>
          <cell r="E452" t="str">
            <v>4066755264056</v>
          </cell>
          <cell r="F452" t="str">
            <v>ID7564</v>
          </cell>
          <cell r="G452" t="str">
            <v>ID7564-5</v>
          </cell>
          <cell r="H452" t="str">
            <v>STAN SMITH</v>
          </cell>
          <cell r="I452" t="str">
            <v>CWHITE/CWHITE/GREEN</v>
          </cell>
          <cell r="J452">
            <v>5</v>
          </cell>
          <cell r="K452" t="str">
            <v>UNISEX</v>
          </cell>
          <cell r="L452" t="str">
            <v>SHOES - LOW (NON FOOTBALL)</v>
          </cell>
          <cell r="M452" t="str">
            <v>SHOES</v>
          </cell>
          <cell r="N452" t="str">
            <v>FOOTWEAR</v>
          </cell>
          <cell r="O452" t="str">
            <v>640399939000</v>
          </cell>
          <cell r="P452" t="str">
            <v>Italy</v>
          </cell>
          <cell r="Q452" t="str">
            <v>LEATHER / RUBBER</v>
          </cell>
          <cell r="R452" t="str">
            <v>In stock</v>
          </cell>
        </row>
        <row r="453">
          <cell r="C453">
            <v>33554560</v>
          </cell>
          <cell r="D453" t="str">
            <v>ADIDAS</v>
          </cell>
          <cell r="E453" t="str">
            <v>4066755264049</v>
          </cell>
          <cell r="F453" t="str">
            <v>ID7564</v>
          </cell>
          <cell r="G453" t="str">
            <v>ID7564-6</v>
          </cell>
          <cell r="H453" t="str">
            <v>STAN SMITH</v>
          </cell>
          <cell r="I453" t="str">
            <v>CWHITE/CWHITE/GREEN</v>
          </cell>
          <cell r="J453">
            <v>6</v>
          </cell>
          <cell r="K453" t="str">
            <v>UNISEX</v>
          </cell>
          <cell r="L453" t="str">
            <v>SHOES - LOW (NON FOOTBALL)</v>
          </cell>
          <cell r="M453" t="str">
            <v>SHOES</v>
          </cell>
          <cell r="N453" t="str">
            <v>FOOTWEAR</v>
          </cell>
          <cell r="O453" t="str">
            <v>640399939000</v>
          </cell>
          <cell r="P453" t="str">
            <v>Italy</v>
          </cell>
          <cell r="Q453" t="str">
            <v>LEATHER / RUBBER</v>
          </cell>
          <cell r="R453" t="str">
            <v>In stock</v>
          </cell>
        </row>
        <row r="454">
          <cell r="C454">
            <v>33554562</v>
          </cell>
          <cell r="D454" t="str">
            <v>ADIDAS</v>
          </cell>
          <cell r="E454" t="str">
            <v>4066755264049</v>
          </cell>
          <cell r="F454" t="str">
            <v>ID7564</v>
          </cell>
          <cell r="G454" t="str">
            <v>ID7564-6</v>
          </cell>
          <cell r="H454" t="str">
            <v>STAN SMITH</v>
          </cell>
          <cell r="I454" t="str">
            <v>CWHITE/CWHITE/GREEN</v>
          </cell>
          <cell r="J454">
            <v>6</v>
          </cell>
          <cell r="K454" t="str">
            <v>UNISEX</v>
          </cell>
          <cell r="L454" t="str">
            <v>SHOES - LOW (NON FOOTBALL)</v>
          </cell>
          <cell r="M454" t="str">
            <v>SHOES</v>
          </cell>
          <cell r="N454" t="str">
            <v>FOOTWEAR</v>
          </cell>
          <cell r="O454" t="str">
            <v>640399939000</v>
          </cell>
          <cell r="P454" t="str">
            <v>Italy</v>
          </cell>
          <cell r="Q454" t="str">
            <v>LEATHER / RUBBER</v>
          </cell>
          <cell r="R454" t="str">
            <v>In stock</v>
          </cell>
        </row>
        <row r="455">
          <cell r="C455">
            <v>33554563</v>
          </cell>
          <cell r="D455" t="str">
            <v>ADIDAS</v>
          </cell>
          <cell r="E455" t="str">
            <v>4066755264049</v>
          </cell>
          <cell r="F455" t="str">
            <v>ID7564</v>
          </cell>
          <cell r="G455" t="str">
            <v>ID7564-6</v>
          </cell>
          <cell r="H455" t="str">
            <v>STAN SMITH</v>
          </cell>
          <cell r="I455" t="str">
            <v>CWHITE/CWHITE/GREEN</v>
          </cell>
          <cell r="J455">
            <v>6</v>
          </cell>
          <cell r="K455" t="str">
            <v>UNISEX</v>
          </cell>
          <cell r="L455" t="str">
            <v>SHOES - LOW (NON FOOTBALL)</v>
          </cell>
          <cell r="M455" t="str">
            <v>SHOES</v>
          </cell>
          <cell r="N455" t="str">
            <v>FOOTWEAR</v>
          </cell>
          <cell r="O455" t="str">
            <v>640399939000</v>
          </cell>
          <cell r="P455" t="str">
            <v>Italy</v>
          </cell>
          <cell r="Q455" t="str">
            <v>LEATHER / RUBBER</v>
          </cell>
          <cell r="R455" t="str">
            <v>In stock</v>
          </cell>
        </row>
        <row r="456">
          <cell r="C456">
            <v>33554565</v>
          </cell>
          <cell r="D456" t="str">
            <v>ADIDAS</v>
          </cell>
          <cell r="E456" t="str">
            <v>4066755264049</v>
          </cell>
          <cell r="F456" t="str">
            <v>ID7564</v>
          </cell>
          <cell r="G456" t="str">
            <v>ID7564-6</v>
          </cell>
          <cell r="H456" t="str">
            <v>STAN SMITH</v>
          </cell>
          <cell r="I456" t="str">
            <v>CWHITE/CWHITE/GREEN</v>
          </cell>
          <cell r="J456">
            <v>6</v>
          </cell>
          <cell r="K456" t="str">
            <v>UNISEX</v>
          </cell>
          <cell r="L456" t="str">
            <v>SHOES - LOW (NON FOOTBALL)</v>
          </cell>
          <cell r="M456" t="str">
            <v>SHOES</v>
          </cell>
          <cell r="N456" t="str">
            <v>FOOTWEAR</v>
          </cell>
          <cell r="O456" t="str">
            <v>640399939000</v>
          </cell>
          <cell r="P456" t="str">
            <v>Italy</v>
          </cell>
          <cell r="Q456" t="str">
            <v>LEATHER / RUBBER</v>
          </cell>
          <cell r="R456" t="str">
            <v>In stock</v>
          </cell>
        </row>
        <row r="457">
          <cell r="C457">
            <v>33554566</v>
          </cell>
          <cell r="D457" t="str">
            <v>ADIDAS</v>
          </cell>
          <cell r="E457" t="str">
            <v>4066755264049</v>
          </cell>
          <cell r="F457" t="str">
            <v>ID7564</v>
          </cell>
          <cell r="G457" t="str">
            <v>ID7564-6</v>
          </cell>
          <cell r="H457" t="str">
            <v>STAN SMITH</v>
          </cell>
          <cell r="I457" t="str">
            <v>CWHITE/CWHITE/GREEN</v>
          </cell>
          <cell r="J457">
            <v>6</v>
          </cell>
          <cell r="K457" t="str">
            <v>UNISEX</v>
          </cell>
          <cell r="L457" t="str">
            <v>SHOES - LOW (NON FOOTBALL)</v>
          </cell>
          <cell r="M457" t="str">
            <v>SHOES</v>
          </cell>
          <cell r="N457" t="str">
            <v>FOOTWEAR</v>
          </cell>
          <cell r="O457" t="str">
            <v>640399939000</v>
          </cell>
          <cell r="P457" t="str">
            <v>Italy</v>
          </cell>
          <cell r="Q457" t="str">
            <v>LEATHER / RUBBER</v>
          </cell>
          <cell r="R457" t="str">
            <v>In stock</v>
          </cell>
        </row>
        <row r="458">
          <cell r="C458">
            <v>33554568</v>
          </cell>
          <cell r="D458" t="str">
            <v>ADIDAS</v>
          </cell>
          <cell r="E458" t="str">
            <v>4066755264049</v>
          </cell>
          <cell r="F458" t="str">
            <v>ID7564</v>
          </cell>
          <cell r="G458" t="str">
            <v>ID7564-6</v>
          </cell>
          <cell r="H458" t="str">
            <v>STAN SMITH</v>
          </cell>
          <cell r="I458" t="str">
            <v>CWHITE/CWHITE/GREEN</v>
          </cell>
          <cell r="J458">
            <v>6</v>
          </cell>
          <cell r="K458" t="str">
            <v>UNISEX</v>
          </cell>
          <cell r="L458" t="str">
            <v>SHOES - LOW (NON FOOTBALL)</v>
          </cell>
          <cell r="M458" t="str">
            <v>SHOES</v>
          </cell>
          <cell r="N458" t="str">
            <v>FOOTWEAR</v>
          </cell>
          <cell r="O458" t="str">
            <v>640399939000</v>
          </cell>
          <cell r="P458" t="str">
            <v>Italy</v>
          </cell>
          <cell r="Q458" t="str">
            <v>LEATHER / RUBBER</v>
          </cell>
          <cell r="R458" t="str">
            <v>In stock</v>
          </cell>
        </row>
        <row r="459">
          <cell r="C459">
            <v>33554569</v>
          </cell>
          <cell r="D459" t="str">
            <v>ADIDAS</v>
          </cell>
          <cell r="E459" t="str">
            <v>4066755264049</v>
          </cell>
          <cell r="F459" t="str">
            <v>ID7564</v>
          </cell>
          <cell r="G459" t="str">
            <v>ID7564-6</v>
          </cell>
          <cell r="H459" t="str">
            <v>STAN SMITH</v>
          </cell>
          <cell r="I459" t="str">
            <v>CWHITE/CWHITE/GREEN</v>
          </cell>
          <cell r="J459">
            <v>6</v>
          </cell>
          <cell r="K459" t="str">
            <v>UNISEX</v>
          </cell>
          <cell r="L459" t="str">
            <v>SHOES - LOW (NON FOOTBALL)</v>
          </cell>
          <cell r="M459" t="str">
            <v>SHOES</v>
          </cell>
          <cell r="N459" t="str">
            <v>FOOTWEAR</v>
          </cell>
          <cell r="O459" t="str">
            <v>640399939000</v>
          </cell>
          <cell r="P459" t="str">
            <v>Italy</v>
          </cell>
          <cell r="Q459" t="str">
            <v>LEATHER / RUBBER</v>
          </cell>
          <cell r="R459" t="str">
            <v>In stock</v>
          </cell>
        </row>
        <row r="460">
          <cell r="C460">
            <v>33554571</v>
          </cell>
          <cell r="D460" t="str">
            <v>ADIDAS</v>
          </cell>
          <cell r="E460" t="str">
            <v>4066755264049</v>
          </cell>
          <cell r="F460" t="str">
            <v>ID7564</v>
          </cell>
          <cell r="G460" t="str">
            <v>ID7564-6</v>
          </cell>
          <cell r="H460" t="str">
            <v>STAN SMITH</v>
          </cell>
          <cell r="I460" t="str">
            <v>CWHITE/CWHITE/GREEN</v>
          </cell>
          <cell r="J460">
            <v>6</v>
          </cell>
          <cell r="K460" t="str">
            <v>UNISEX</v>
          </cell>
          <cell r="L460" t="str">
            <v>SHOES - LOW (NON FOOTBALL)</v>
          </cell>
          <cell r="M460" t="str">
            <v>SHOES</v>
          </cell>
          <cell r="N460" t="str">
            <v>FOOTWEAR</v>
          </cell>
          <cell r="O460" t="str">
            <v>640399939000</v>
          </cell>
          <cell r="P460" t="str">
            <v>Italy</v>
          </cell>
          <cell r="Q460" t="str">
            <v>LEATHER / RUBBER</v>
          </cell>
          <cell r="R460" t="str">
            <v>In stock</v>
          </cell>
        </row>
        <row r="461">
          <cell r="C461">
            <v>33554572</v>
          </cell>
          <cell r="D461" t="str">
            <v>ADIDAS</v>
          </cell>
          <cell r="E461" t="str">
            <v>4066755264049</v>
          </cell>
          <cell r="F461" t="str">
            <v>ID7564</v>
          </cell>
          <cell r="G461" t="str">
            <v>ID7564-6</v>
          </cell>
          <cell r="H461" t="str">
            <v>STAN SMITH</v>
          </cell>
          <cell r="I461" t="str">
            <v>CWHITE/CWHITE/GREEN</v>
          </cell>
          <cell r="J461">
            <v>6</v>
          </cell>
          <cell r="K461" t="str">
            <v>UNISEX</v>
          </cell>
          <cell r="L461" t="str">
            <v>SHOES - LOW (NON FOOTBALL)</v>
          </cell>
          <cell r="M461" t="str">
            <v>SHOES</v>
          </cell>
          <cell r="N461" t="str">
            <v>FOOTWEAR</v>
          </cell>
          <cell r="O461" t="str">
            <v>640399939000</v>
          </cell>
          <cell r="P461" t="str">
            <v>Italy</v>
          </cell>
          <cell r="Q461" t="str">
            <v>LEATHER / RUBBER</v>
          </cell>
          <cell r="R461" t="str">
            <v>In stock</v>
          </cell>
        </row>
        <row r="462">
          <cell r="C462">
            <v>33554574</v>
          </cell>
          <cell r="D462" t="str">
            <v>ADIDAS</v>
          </cell>
          <cell r="E462" t="str">
            <v>4066755264049</v>
          </cell>
          <cell r="F462" t="str">
            <v>ID7564</v>
          </cell>
          <cell r="G462" t="str">
            <v>ID7564-6</v>
          </cell>
          <cell r="H462" t="str">
            <v>STAN SMITH</v>
          </cell>
          <cell r="I462" t="str">
            <v>CWHITE/CWHITE/GREEN</v>
          </cell>
          <cell r="J462">
            <v>6</v>
          </cell>
          <cell r="K462" t="str">
            <v>UNISEX</v>
          </cell>
          <cell r="L462" t="str">
            <v>SHOES - LOW (NON FOOTBALL)</v>
          </cell>
          <cell r="M462" t="str">
            <v>SHOES</v>
          </cell>
          <cell r="N462" t="str">
            <v>FOOTWEAR</v>
          </cell>
          <cell r="O462" t="str">
            <v>640399939000</v>
          </cell>
          <cell r="P462" t="str">
            <v>Italy</v>
          </cell>
          <cell r="Q462" t="str">
            <v>LEATHER / RUBBER</v>
          </cell>
          <cell r="R462" t="str">
            <v>In stock</v>
          </cell>
        </row>
        <row r="463">
          <cell r="C463">
            <v>33554575</v>
          </cell>
          <cell r="D463" t="str">
            <v>ADIDAS</v>
          </cell>
          <cell r="E463" t="str">
            <v>4066755264049</v>
          </cell>
          <cell r="F463" t="str">
            <v>ID7564</v>
          </cell>
          <cell r="G463" t="str">
            <v>ID7564-6</v>
          </cell>
          <cell r="H463" t="str">
            <v>STAN SMITH</v>
          </cell>
          <cell r="I463" t="str">
            <v>CWHITE/CWHITE/GREEN</v>
          </cell>
          <cell r="J463">
            <v>6</v>
          </cell>
          <cell r="K463" t="str">
            <v>UNISEX</v>
          </cell>
          <cell r="L463" t="str">
            <v>SHOES - LOW (NON FOOTBALL)</v>
          </cell>
          <cell r="M463" t="str">
            <v>SHOES</v>
          </cell>
          <cell r="N463" t="str">
            <v>FOOTWEAR</v>
          </cell>
          <cell r="O463" t="str">
            <v>640399939000</v>
          </cell>
          <cell r="P463" t="str">
            <v>Italy</v>
          </cell>
          <cell r="Q463" t="str">
            <v>LEATHER / RUBBER</v>
          </cell>
          <cell r="R463" t="str">
            <v>In stock</v>
          </cell>
        </row>
        <row r="464">
          <cell r="C464">
            <v>33554577</v>
          </cell>
          <cell r="D464" t="str">
            <v>ADIDAS</v>
          </cell>
          <cell r="E464" t="str">
            <v>4066755264049</v>
          </cell>
          <cell r="F464" t="str">
            <v>ID7564</v>
          </cell>
          <cell r="G464" t="str">
            <v>ID7564-6</v>
          </cell>
          <cell r="H464" t="str">
            <v>STAN SMITH</v>
          </cell>
          <cell r="I464" t="str">
            <v>CWHITE/CWHITE/GREEN</v>
          </cell>
          <cell r="J464">
            <v>6</v>
          </cell>
          <cell r="K464" t="str">
            <v>UNISEX</v>
          </cell>
          <cell r="L464" t="str">
            <v>SHOES - LOW (NON FOOTBALL)</v>
          </cell>
          <cell r="M464" t="str">
            <v>SHOES</v>
          </cell>
          <cell r="N464" t="str">
            <v>FOOTWEAR</v>
          </cell>
          <cell r="O464" t="str">
            <v>640399939000</v>
          </cell>
          <cell r="P464" t="str">
            <v>Italy</v>
          </cell>
          <cell r="Q464" t="str">
            <v>LEATHER / RUBBER</v>
          </cell>
          <cell r="R464" t="str">
            <v>In stock</v>
          </cell>
        </row>
        <row r="465">
          <cell r="C465">
            <v>33554578</v>
          </cell>
          <cell r="D465" t="str">
            <v>ADIDAS</v>
          </cell>
          <cell r="E465" t="str">
            <v>4066755264049</v>
          </cell>
          <cell r="F465" t="str">
            <v>ID7564</v>
          </cell>
          <cell r="G465" t="str">
            <v>ID7564-6</v>
          </cell>
          <cell r="H465" t="str">
            <v>STAN SMITH</v>
          </cell>
          <cell r="I465" t="str">
            <v>CWHITE/CWHITE/GREEN</v>
          </cell>
          <cell r="J465">
            <v>6</v>
          </cell>
          <cell r="K465" t="str">
            <v>UNISEX</v>
          </cell>
          <cell r="L465" t="str">
            <v>SHOES - LOW (NON FOOTBALL)</v>
          </cell>
          <cell r="M465" t="str">
            <v>SHOES</v>
          </cell>
          <cell r="N465" t="str">
            <v>FOOTWEAR</v>
          </cell>
          <cell r="O465" t="str">
            <v>640399939000</v>
          </cell>
          <cell r="P465" t="str">
            <v>Italy</v>
          </cell>
          <cell r="Q465" t="str">
            <v>LEATHER / RUBBER</v>
          </cell>
          <cell r="R465" t="str">
            <v>In stock</v>
          </cell>
        </row>
        <row r="466">
          <cell r="C466">
            <v>33554580</v>
          </cell>
          <cell r="D466" t="str">
            <v>ADIDAS</v>
          </cell>
          <cell r="E466" t="str">
            <v>4066755264049</v>
          </cell>
          <cell r="F466" t="str">
            <v>ID7564</v>
          </cell>
          <cell r="G466" t="str">
            <v>ID7564-6</v>
          </cell>
          <cell r="H466" t="str">
            <v>STAN SMITH</v>
          </cell>
          <cell r="I466" t="str">
            <v>CWHITE/CWHITE/GREEN</v>
          </cell>
          <cell r="J466">
            <v>6</v>
          </cell>
          <cell r="K466" t="str">
            <v>UNISEX</v>
          </cell>
          <cell r="L466" t="str">
            <v>SHOES - LOW (NON FOOTBALL)</v>
          </cell>
          <cell r="M466" t="str">
            <v>SHOES</v>
          </cell>
          <cell r="N466" t="str">
            <v>FOOTWEAR</v>
          </cell>
          <cell r="O466" t="str">
            <v>640399939000</v>
          </cell>
          <cell r="P466" t="str">
            <v>Italy</v>
          </cell>
          <cell r="Q466" t="str">
            <v>LEATHER / RUBBER</v>
          </cell>
          <cell r="R466" t="str">
            <v>In stock</v>
          </cell>
        </row>
        <row r="467">
          <cell r="C467">
            <v>33554581</v>
          </cell>
          <cell r="D467" t="str">
            <v>ADIDAS</v>
          </cell>
          <cell r="E467" t="str">
            <v>4066755264049</v>
          </cell>
          <cell r="F467" t="str">
            <v>ID7564</v>
          </cell>
          <cell r="G467" t="str">
            <v>ID7564-6</v>
          </cell>
          <cell r="H467" t="str">
            <v>STAN SMITH</v>
          </cell>
          <cell r="I467" t="str">
            <v>CWHITE/CWHITE/GREEN</v>
          </cell>
          <cell r="J467">
            <v>6</v>
          </cell>
          <cell r="K467" t="str">
            <v>UNISEX</v>
          </cell>
          <cell r="L467" t="str">
            <v>SHOES - LOW (NON FOOTBALL)</v>
          </cell>
          <cell r="M467" t="str">
            <v>SHOES</v>
          </cell>
          <cell r="N467" t="str">
            <v>FOOTWEAR</v>
          </cell>
          <cell r="O467" t="str">
            <v>640399939000</v>
          </cell>
          <cell r="P467" t="str">
            <v>Italy</v>
          </cell>
          <cell r="Q467" t="str">
            <v>LEATHER / RUBBER</v>
          </cell>
          <cell r="R467" t="str">
            <v>In stock</v>
          </cell>
        </row>
        <row r="468">
          <cell r="C468">
            <v>33554582</v>
          </cell>
          <cell r="D468" t="str">
            <v>ADIDAS</v>
          </cell>
          <cell r="E468" t="str">
            <v>4066755264049</v>
          </cell>
          <cell r="F468" t="str">
            <v>ID7564</v>
          </cell>
          <cell r="G468" t="str">
            <v>ID7564-6</v>
          </cell>
          <cell r="H468" t="str">
            <v>STAN SMITH</v>
          </cell>
          <cell r="I468" t="str">
            <v>CWHITE/CWHITE/GREEN</v>
          </cell>
          <cell r="J468">
            <v>6</v>
          </cell>
          <cell r="K468" t="str">
            <v>UNISEX</v>
          </cell>
          <cell r="L468" t="str">
            <v>SHOES - LOW (NON FOOTBALL)</v>
          </cell>
          <cell r="M468" t="str">
            <v>SHOES</v>
          </cell>
          <cell r="N468" t="str">
            <v>FOOTWEAR</v>
          </cell>
          <cell r="O468" t="str">
            <v>640399939000</v>
          </cell>
          <cell r="P468" t="str">
            <v>Italy</v>
          </cell>
          <cell r="Q468" t="str">
            <v>LEATHER / RUBBER</v>
          </cell>
          <cell r="R468" t="str">
            <v>In stock</v>
          </cell>
        </row>
        <row r="469">
          <cell r="C469">
            <v>33554583</v>
          </cell>
          <cell r="D469" t="str">
            <v>ADIDAS</v>
          </cell>
          <cell r="E469" t="str">
            <v>4066755264049</v>
          </cell>
          <cell r="F469" t="str">
            <v>ID7564</v>
          </cell>
          <cell r="G469" t="str">
            <v>ID7564-6</v>
          </cell>
          <cell r="H469" t="str">
            <v>STAN SMITH</v>
          </cell>
          <cell r="I469" t="str">
            <v>CWHITE/CWHITE/GREEN</v>
          </cell>
          <cell r="J469">
            <v>6</v>
          </cell>
          <cell r="K469" t="str">
            <v>UNISEX</v>
          </cell>
          <cell r="L469" t="str">
            <v>SHOES - LOW (NON FOOTBALL)</v>
          </cell>
          <cell r="M469" t="str">
            <v>SHOES</v>
          </cell>
          <cell r="N469" t="str">
            <v>FOOTWEAR</v>
          </cell>
          <cell r="O469" t="str">
            <v>640399939000</v>
          </cell>
          <cell r="P469" t="str">
            <v>Italy</v>
          </cell>
          <cell r="Q469" t="str">
            <v>LEATHER / RUBBER</v>
          </cell>
          <cell r="R469" t="str">
            <v>In stock</v>
          </cell>
        </row>
        <row r="470">
          <cell r="C470">
            <v>33554803</v>
          </cell>
          <cell r="D470" t="str">
            <v>ADIDAS</v>
          </cell>
          <cell r="E470" t="str">
            <v>4066755264025</v>
          </cell>
          <cell r="F470" t="str">
            <v>ID7564</v>
          </cell>
          <cell r="G470" t="str">
            <v>ID7564-8</v>
          </cell>
          <cell r="H470" t="str">
            <v>STAN SMITH</v>
          </cell>
          <cell r="I470" t="str">
            <v>CWHITE/CWHITE/GREEN</v>
          </cell>
          <cell r="J470">
            <v>8</v>
          </cell>
          <cell r="K470" t="str">
            <v>UNISEX</v>
          </cell>
          <cell r="L470" t="str">
            <v>SHOES - LOW (NON FOOTBALL)</v>
          </cell>
          <cell r="M470" t="str">
            <v>SHOES</v>
          </cell>
          <cell r="N470" t="str">
            <v>FOOTWEAR</v>
          </cell>
          <cell r="O470" t="str">
            <v>640399939000</v>
          </cell>
          <cell r="P470" t="str">
            <v>Italy</v>
          </cell>
          <cell r="Q470" t="str">
            <v>LEATHER / RUBBER</v>
          </cell>
          <cell r="R470" t="str">
            <v>Out of stock</v>
          </cell>
        </row>
        <row r="471">
          <cell r="C471">
            <v>33553513</v>
          </cell>
          <cell r="D471" t="str">
            <v>ADIDAS</v>
          </cell>
          <cell r="E471" t="str">
            <v>4066755291083</v>
          </cell>
          <cell r="F471" t="str">
            <v>ID7566</v>
          </cell>
          <cell r="G471" t="str">
            <v>ID7566-3</v>
          </cell>
          <cell r="H471" t="str">
            <v>STAN SMITH W</v>
          </cell>
          <cell r="I471" t="str">
            <v>CWHITE/CWHITE/PINGLO</v>
          </cell>
          <cell r="J471">
            <v>3</v>
          </cell>
          <cell r="K471" t="str">
            <v>FEMALE</v>
          </cell>
          <cell r="L471" t="str">
            <v>SHOES - LOW (NON FOOTBALL)</v>
          </cell>
          <cell r="M471" t="str">
            <v>SHOES</v>
          </cell>
          <cell r="N471" t="str">
            <v>FOOTWEAR</v>
          </cell>
          <cell r="O471" t="str">
            <v>640399939000</v>
          </cell>
          <cell r="P471" t="str">
            <v>Italy</v>
          </cell>
          <cell r="Q471" t="str">
            <v>LEATHER / RUBBER</v>
          </cell>
          <cell r="R471" t="str">
            <v>Out of stock</v>
          </cell>
        </row>
        <row r="472">
          <cell r="C472">
            <v>33553513</v>
          </cell>
          <cell r="D472" t="str">
            <v>ADIDAS</v>
          </cell>
          <cell r="E472" t="str">
            <v>4066755291069</v>
          </cell>
          <cell r="F472" t="str">
            <v>ID7566</v>
          </cell>
          <cell r="G472" t="str">
            <v>ID7566-6</v>
          </cell>
          <cell r="H472" t="str">
            <v>STAN SMITH W</v>
          </cell>
          <cell r="I472" t="str">
            <v>CWHITE/CWHITE/PINGLO</v>
          </cell>
          <cell r="J472">
            <v>6</v>
          </cell>
          <cell r="K472" t="str">
            <v>FEMALE</v>
          </cell>
          <cell r="L472" t="str">
            <v>SHOES - LOW (NON FOOTBALL)</v>
          </cell>
          <cell r="M472" t="str">
            <v>SHOES</v>
          </cell>
          <cell r="N472" t="str">
            <v>FOOTWEAR</v>
          </cell>
          <cell r="O472" t="str">
            <v>640399939000</v>
          </cell>
          <cell r="P472" t="str">
            <v>Italy</v>
          </cell>
          <cell r="Q472" t="str">
            <v>LEATHER / RUBBER</v>
          </cell>
          <cell r="R472" t="str">
            <v>Out of stock</v>
          </cell>
        </row>
        <row r="473">
          <cell r="C473">
            <v>33553516</v>
          </cell>
          <cell r="D473" t="str">
            <v>ADIDAS</v>
          </cell>
          <cell r="E473" t="str">
            <v>4066755291069</v>
          </cell>
          <cell r="F473" t="str">
            <v>ID7566</v>
          </cell>
          <cell r="G473" t="str">
            <v>ID7566-6</v>
          </cell>
          <cell r="H473" t="str">
            <v>STAN SMITH W</v>
          </cell>
          <cell r="I473" t="str">
            <v>CWHITE/CWHITE/PINGLO</v>
          </cell>
          <cell r="J473">
            <v>6</v>
          </cell>
          <cell r="K473" t="str">
            <v>FEMALE</v>
          </cell>
          <cell r="L473" t="str">
            <v>SHOES - LOW (NON FOOTBALL)</v>
          </cell>
          <cell r="M473" t="str">
            <v>SHOES</v>
          </cell>
          <cell r="N473" t="str">
            <v>FOOTWEAR</v>
          </cell>
          <cell r="O473" t="str">
            <v>640399939000</v>
          </cell>
          <cell r="P473" t="str">
            <v>Italy</v>
          </cell>
          <cell r="Q473" t="str">
            <v>LEATHER / RUBBER</v>
          </cell>
          <cell r="R473" t="str">
            <v>Out of stock</v>
          </cell>
        </row>
        <row r="474">
          <cell r="C474">
            <v>33554561</v>
          </cell>
          <cell r="D474" t="str">
            <v>ADIDAS</v>
          </cell>
          <cell r="E474" t="str">
            <v>4066755291106</v>
          </cell>
          <cell r="F474" t="str">
            <v>ID7566</v>
          </cell>
          <cell r="G474" t="str">
            <v>ID7566-5</v>
          </cell>
          <cell r="H474" t="str">
            <v>STAN SMITH W</v>
          </cell>
          <cell r="I474" t="str">
            <v>CWHITE/CWHITE/PINGLO</v>
          </cell>
          <cell r="J474">
            <v>5</v>
          </cell>
          <cell r="K474" t="str">
            <v>FEMALE</v>
          </cell>
          <cell r="L474" t="str">
            <v>SHOES - LOW (NON FOOTBALL)</v>
          </cell>
          <cell r="M474" t="str">
            <v>SHOES</v>
          </cell>
          <cell r="N474" t="str">
            <v>FOOTWEAR</v>
          </cell>
          <cell r="O474" t="str">
            <v>640399939000</v>
          </cell>
          <cell r="P474" t="str">
            <v>Italy</v>
          </cell>
          <cell r="Q474" t="str">
            <v>LEATHER / RUBBER</v>
          </cell>
          <cell r="R474" t="str">
            <v>Out of stock</v>
          </cell>
        </row>
        <row r="475">
          <cell r="C475">
            <v>33554564</v>
          </cell>
          <cell r="D475" t="str">
            <v>ADIDAS</v>
          </cell>
          <cell r="E475" t="str">
            <v>4066755291106</v>
          </cell>
          <cell r="F475" t="str">
            <v>ID7566</v>
          </cell>
          <cell r="G475" t="str">
            <v>ID7566-5</v>
          </cell>
          <cell r="H475" t="str">
            <v>STAN SMITH W</v>
          </cell>
          <cell r="I475" t="str">
            <v>CWHITE/CWHITE/PINGLO</v>
          </cell>
          <cell r="J475">
            <v>5</v>
          </cell>
          <cell r="K475" t="str">
            <v>FEMALE</v>
          </cell>
          <cell r="L475" t="str">
            <v>SHOES - LOW (NON FOOTBALL)</v>
          </cell>
          <cell r="M475" t="str">
            <v>SHOES</v>
          </cell>
          <cell r="N475" t="str">
            <v>FOOTWEAR</v>
          </cell>
          <cell r="O475" t="str">
            <v>640399939000</v>
          </cell>
          <cell r="P475" t="str">
            <v>Italy</v>
          </cell>
          <cell r="Q475" t="str">
            <v>LEATHER / RUBBER</v>
          </cell>
          <cell r="R475" t="str">
            <v>Out of stock</v>
          </cell>
        </row>
        <row r="476">
          <cell r="C476">
            <v>33554567</v>
          </cell>
          <cell r="D476" t="str">
            <v>ADIDAS</v>
          </cell>
          <cell r="E476" t="str">
            <v>4066755291106</v>
          </cell>
          <cell r="F476" t="str">
            <v>ID7566</v>
          </cell>
          <cell r="G476" t="str">
            <v>ID7566-5</v>
          </cell>
          <cell r="H476" t="str">
            <v>STAN SMITH W</v>
          </cell>
          <cell r="I476" t="str">
            <v>CWHITE/CWHITE/PINGLO</v>
          </cell>
          <cell r="J476">
            <v>5</v>
          </cell>
          <cell r="K476" t="str">
            <v>FEMALE</v>
          </cell>
          <cell r="L476" t="str">
            <v>SHOES - LOW (NON FOOTBALL)</v>
          </cell>
          <cell r="M476" t="str">
            <v>SHOES</v>
          </cell>
          <cell r="N476" t="str">
            <v>FOOTWEAR</v>
          </cell>
          <cell r="O476" t="str">
            <v>640399939000</v>
          </cell>
          <cell r="P476" t="str">
            <v>Italy</v>
          </cell>
          <cell r="Q476" t="str">
            <v>LEATHER / RUBBER</v>
          </cell>
          <cell r="R476" t="str">
            <v>Out of stock</v>
          </cell>
        </row>
        <row r="477">
          <cell r="C477">
            <v>33554570</v>
          </cell>
          <cell r="D477" t="str">
            <v>ADIDAS</v>
          </cell>
          <cell r="E477" t="str">
            <v>4066755291106</v>
          </cell>
          <cell r="F477" t="str">
            <v>ID7566</v>
          </cell>
          <cell r="G477" t="str">
            <v>ID7566-5</v>
          </cell>
          <cell r="H477" t="str">
            <v>STAN SMITH W</v>
          </cell>
          <cell r="I477" t="str">
            <v>CWHITE/CWHITE/PINGLO</v>
          </cell>
          <cell r="J477">
            <v>5</v>
          </cell>
          <cell r="K477" t="str">
            <v>FEMALE</v>
          </cell>
          <cell r="L477" t="str">
            <v>SHOES - LOW (NON FOOTBALL)</v>
          </cell>
          <cell r="M477" t="str">
            <v>SHOES</v>
          </cell>
          <cell r="N477" t="str">
            <v>FOOTWEAR</v>
          </cell>
          <cell r="O477" t="str">
            <v>640399939000</v>
          </cell>
          <cell r="P477" t="str">
            <v>Italy</v>
          </cell>
          <cell r="Q477" t="str">
            <v>LEATHER / RUBBER</v>
          </cell>
          <cell r="R477" t="str">
            <v>Out of stock</v>
          </cell>
        </row>
        <row r="478">
          <cell r="C478">
            <v>33554573</v>
          </cell>
          <cell r="D478" t="str">
            <v>ADIDAS</v>
          </cell>
          <cell r="E478" t="str">
            <v>4066755291106</v>
          </cell>
          <cell r="F478" t="str">
            <v>ID7566</v>
          </cell>
          <cell r="G478" t="str">
            <v>ID7566-5</v>
          </cell>
          <cell r="H478" t="str">
            <v>STAN SMITH W</v>
          </cell>
          <cell r="I478" t="str">
            <v>CWHITE/CWHITE/PINGLO</v>
          </cell>
          <cell r="J478">
            <v>5</v>
          </cell>
          <cell r="K478" t="str">
            <v>FEMALE</v>
          </cell>
          <cell r="L478" t="str">
            <v>SHOES - LOW (NON FOOTBALL)</v>
          </cell>
          <cell r="M478" t="str">
            <v>SHOES</v>
          </cell>
          <cell r="N478" t="str">
            <v>FOOTWEAR</v>
          </cell>
          <cell r="O478" t="str">
            <v>640399939000</v>
          </cell>
          <cell r="P478" t="str">
            <v>Italy</v>
          </cell>
          <cell r="Q478" t="str">
            <v>LEATHER / RUBBER</v>
          </cell>
          <cell r="R478" t="str">
            <v>Out of stock</v>
          </cell>
        </row>
        <row r="479">
          <cell r="C479">
            <v>33554576</v>
          </cell>
          <cell r="D479" t="str">
            <v>ADIDAS</v>
          </cell>
          <cell r="E479" t="str">
            <v>4066755291106</v>
          </cell>
          <cell r="F479" t="str">
            <v>ID7566</v>
          </cell>
          <cell r="G479" t="str">
            <v>ID7566-5</v>
          </cell>
          <cell r="H479" t="str">
            <v>STAN SMITH W</v>
          </cell>
          <cell r="I479" t="str">
            <v>CWHITE/CWHITE/PINGLO</v>
          </cell>
          <cell r="J479">
            <v>5</v>
          </cell>
          <cell r="K479" t="str">
            <v>FEMALE</v>
          </cell>
          <cell r="L479" t="str">
            <v>SHOES - LOW (NON FOOTBALL)</v>
          </cell>
          <cell r="M479" t="str">
            <v>SHOES</v>
          </cell>
          <cell r="N479" t="str">
            <v>FOOTWEAR</v>
          </cell>
          <cell r="O479" t="str">
            <v>640399939000</v>
          </cell>
          <cell r="P479" t="str">
            <v>Italy</v>
          </cell>
          <cell r="Q479" t="str">
            <v>LEATHER / RUBBER</v>
          </cell>
          <cell r="R479" t="str">
            <v>Out of stock</v>
          </cell>
        </row>
        <row r="480">
          <cell r="C480">
            <v>33554579</v>
          </cell>
          <cell r="D480" t="str">
            <v>ADIDAS</v>
          </cell>
          <cell r="E480" t="str">
            <v>4066755291106</v>
          </cell>
          <cell r="F480" t="str">
            <v>ID7566</v>
          </cell>
          <cell r="G480" t="str">
            <v>ID7566-5</v>
          </cell>
          <cell r="H480" t="str">
            <v>STAN SMITH W</v>
          </cell>
          <cell r="I480" t="str">
            <v>CWHITE/CWHITE/PINGLO</v>
          </cell>
          <cell r="J480">
            <v>5</v>
          </cell>
          <cell r="K480" t="str">
            <v>FEMALE</v>
          </cell>
          <cell r="L480" t="str">
            <v>SHOES - LOW (NON FOOTBALL)</v>
          </cell>
          <cell r="M480" t="str">
            <v>SHOES</v>
          </cell>
          <cell r="N480" t="str">
            <v>FOOTWEAR</v>
          </cell>
          <cell r="O480" t="str">
            <v>640399939000</v>
          </cell>
          <cell r="P480" t="str">
            <v>Italy</v>
          </cell>
          <cell r="Q480" t="str">
            <v>LEATHER / RUBBER</v>
          </cell>
          <cell r="R480" t="str">
            <v>Out of stock</v>
          </cell>
        </row>
        <row r="481">
          <cell r="C481">
            <v>33554584</v>
          </cell>
          <cell r="D481" t="str">
            <v>ADIDAS</v>
          </cell>
          <cell r="E481" t="str">
            <v>4066755291106</v>
          </cell>
          <cell r="F481" t="str">
            <v>ID7566</v>
          </cell>
          <cell r="G481" t="str">
            <v>ID7566-5</v>
          </cell>
          <cell r="H481" t="str">
            <v>STAN SMITH W</v>
          </cell>
          <cell r="I481" t="str">
            <v>CWHITE/CWHITE/PINGLO</v>
          </cell>
          <cell r="J481">
            <v>5</v>
          </cell>
          <cell r="K481" t="str">
            <v>FEMALE</v>
          </cell>
          <cell r="L481" t="str">
            <v>SHOES - LOW (NON FOOTBALL)</v>
          </cell>
          <cell r="M481" t="str">
            <v>SHOES</v>
          </cell>
          <cell r="N481" t="str">
            <v>FOOTWEAR</v>
          </cell>
          <cell r="O481" t="str">
            <v>640399939000</v>
          </cell>
          <cell r="P481" t="str">
            <v>Italy</v>
          </cell>
          <cell r="Q481" t="str">
            <v>LEATHER / RUBBER</v>
          </cell>
          <cell r="R481" t="str">
            <v>Out of stock</v>
          </cell>
        </row>
        <row r="482">
          <cell r="C482">
            <v>33554585</v>
          </cell>
          <cell r="D482" t="str">
            <v>ADIDAS</v>
          </cell>
          <cell r="E482" t="str">
            <v>4066755291106</v>
          </cell>
          <cell r="F482" t="str">
            <v>ID7566</v>
          </cell>
          <cell r="G482" t="str">
            <v>ID7566-5</v>
          </cell>
          <cell r="H482" t="str">
            <v>STAN SMITH W</v>
          </cell>
          <cell r="I482" t="str">
            <v>CWHITE/CWHITE/PINGLO</v>
          </cell>
          <cell r="J482">
            <v>5</v>
          </cell>
          <cell r="K482" t="str">
            <v>FEMALE</v>
          </cell>
          <cell r="L482" t="str">
            <v>SHOES - LOW (NON FOOTBALL)</v>
          </cell>
          <cell r="M482" t="str">
            <v>SHOES</v>
          </cell>
          <cell r="N482" t="str">
            <v>FOOTWEAR</v>
          </cell>
          <cell r="O482" t="str">
            <v>640399939000</v>
          </cell>
          <cell r="P482" t="str">
            <v>Italy</v>
          </cell>
          <cell r="Q482" t="str">
            <v>LEATHER / RUBBER</v>
          </cell>
          <cell r="R482" t="str">
            <v>Out of stock</v>
          </cell>
        </row>
        <row r="483">
          <cell r="C483">
            <v>33554586</v>
          </cell>
          <cell r="D483" t="str">
            <v>ADIDAS</v>
          </cell>
          <cell r="E483" t="str">
            <v>4066755291106</v>
          </cell>
          <cell r="F483" t="str">
            <v>ID7566</v>
          </cell>
          <cell r="G483" t="str">
            <v>ID7566-5</v>
          </cell>
          <cell r="H483" t="str">
            <v>STAN SMITH W</v>
          </cell>
          <cell r="I483" t="str">
            <v>CWHITE/CWHITE/PINGLO</v>
          </cell>
          <cell r="J483">
            <v>5</v>
          </cell>
          <cell r="K483" t="str">
            <v>FEMALE</v>
          </cell>
          <cell r="L483" t="str">
            <v>SHOES - LOW (NON FOOTBALL)</v>
          </cell>
          <cell r="M483" t="str">
            <v>SHOES</v>
          </cell>
          <cell r="N483" t="str">
            <v>FOOTWEAR</v>
          </cell>
          <cell r="O483" t="str">
            <v>640399939000</v>
          </cell>
          <cell r="P483" t="str">
            <v>Italy</v>
          </cell>
          <cell r="Q483" t="str">
            <v>LEATHER / RUBBER</v>
          </cell>
          <cell r="R483" t="str">
            <v>Out of stock</v>
          </cell>
        </row>
        <row r="484">
          <cell r="C484">
            <v>33554587</v>
          </cell>
          <cell r="D484" t="str">
            <v>ADIDAS</v>
          </cell>
          <cell r="E484" t="str">
            <v>4066755291106</v>
          </cell>
          <cell r="F484" t="str">
            <v>ID7566</v>
          </cell>
          <cell r="G484" t="str">
            <v>ID7566-5</v>
          </cell>
          <cell r="H484" t="str">
            <v>STAN SMITH W</v>
          </cell>
          <cell r="I484" t="str">
            <v>CWHITE/CWHITE/PINGLO</v>
          </cell>
          <cell r="J484">
            <v>5</v>
          </cell>
          <cell r="K484" t="str">
            <v>FEMALE</v>
          </cell>
          <cell r="L484" t="str">
            <v>SHOES - LOW (NON FOOTBALL)</v>
          </cell>
          <cell r="M484" t="str">
            <v>SHOES</v>
          </cell>
          <cell r="N484" t="str">
            <v>FOOTWEAR</v>
          </cell>
          <cell r="O484" t="str">
            <v>640399939000</v>
          </cell>
          <cell r="P484" t="str">
            <v>Italy</v>
          </cell>
          <cell r="Q484" t="str">
            <v>LEATHER / RUBBER</v>
          </cell>
          <cell r="R484" t="str">
            <v>In stock</v>
          </cell>
        </row>
        <row r="485">
          <cell r="C485">
            <v>33554588</v>
          </cell>
          <cell r="D485" t="str">
            <v>ADIDAS</v>
          </cell>
          <cell r="E485" t="str">
            <v>4066755291106</v>
          </cell>
          <cell r="F485" t="str">
            <v>ID7566</v>
          </cell>
          <cell r="G485" t="str">
            <v>ID7566-5</v>
          </cell>
          <cell r="H485" t="str">
            <v>STAN SMITH W</v>
          </cell>
          <cell r="I485" t="str">
            <v>CWHITE/CWHITE/PINGLO</v>
          </cell>
          <cell r="J485">
            <v>5</v>
          </cell>
          <cell r="K485" t="str">
            <v>FEMALE</v>
          </cell>
          <cell r="L485" t="str">
            <v>SHOES - LOW (NON FOOTBALL)</v>
          </cell>
          <cell r="M485" t="str">
            <v>SHOES</v>
          </cell>
          <cell r="N485" t="str">
            <v>FOOTWEAR</v>
          </cell>
          <cell r="O485" t="str">
            <v>640399939000</v>
          </cell>
          <cell r="P485" t="str">
            <v>Italy</v>
          </cell>
          <cell r="Q485" t="str">
            <v>LEATHER / RUBBER</v>
          </cell>
          <cell r="R485" t="str">
            <v>Out of stock</v>
          </cell>
        </row>
        <row r="486">
          <cell r="C486">
            <v>33554589</v>
          </cell>
          <cell r="D486" t="str">
            <v>ADIDAS</v>
          </cell>
          <cell r="E486" t="str">
            <v>4066755291106</v>
          </cell>
          <cell r="F486" t="str">
            <v>ID7566</v>
          </cell>
          <cell r="G486" t="str">
            <v>ID7566-5</v>
          </cell>
          <cell r="H486" t="str">
            <v>STAN SMITH W</v>
          </cell>
          <cell r="I486" t="str">
            <v>CWHITE/CWHITE/PINGLO</v>
          </cell>
          <cell r="J486">
            <v>5</v>
          </cell>
          <cell r="K486" t="str">
            <v>FEMALE</v>
          </cell>
          <cell r="L486" t="str">
            <v>SHOES - LOW (NON FOOTBALL)</v>
          </cell>
          <cell r="M486" t="str">
            <v>SHOES</v>
          </cell>
          <cell r="N486" t="str">
            <v>FOOTWEAR</v>
          </cell>
          <cell r="O486" t="str">
            <v>640399939000</v>
          </cell>
          <cell r="P486" t="str">
            <v>Italy</v>
          </cell>
          <cell r="Q486" t="str">
            <v>LEATHER / RUBBER</v>
          </cell>
          <cell r="R486" t="str">
            <v>Out of stock</v>
          </cell>
        </row>
        <row r="487">
          <cell r="C487">
            <v>33554590</v>
          </cell>
          <cell r="D487" t="str">
            <v>ADIDAS</v>
          </cell>
          <cell r="E487" t="str">
            <v>4066755291106</v>
          </cell>
          <cell r="F487" t="str">
            <v>ID7566</v>
          </cell>
          <cell r="G487" t="str">
            <v>ID7566-5</v>
          </cell>
          <cell r="H487" t="str">
            <v>STAN SMITH W</v>
          </cell>
          <cell r="I487" t="str">
            <v>CWHITE/CWHITE/PINGLO</v>
          </cell>
          <cell r="J487">
            <v>5</v>
          </cell>
          <cell r="K487" t="str">
            <v>FEMALE</v>
          </cell>
          <cell r="L487" t="str">
            <v>SHOES - LOW (NON FOOTBALL)</v>
          </cell>
          <cell r="M487" t="str">
            <v>SHOES</v>
          </cell>
          <cell r="N487" t="str">
            <v>FOOTWEAR</v>
          </cell>
          <cell r="O487" t="str">
            <v>640399939000</v>
          </cell>
          <cell r="P487" t="str">
            <v>Italy</v>
          </cell>
          <cell r="Q487" t="str">
            <v>LEATHER / RUBBER</v>
          </cell>
          <cell r="R487" t="str">
            <v>Out of stock</v>
          </cell>
        </row>
        <row r="488">
          <cell r="C488">
            <v>33554591</v>
          </cell>
          <cell r="D488" t="str">
            <v>ADIDAS</v>
          </cell>
          <cell r="E488" t="str">
            <v>4066755291106</v>
          </cell>
          <cell r="F488" t="str">
            <v>ID7566</v>
          </cell>
          <cell r="G488" t="str">
            <v>ID7566-5</v>
          </cell>
          <cell r="H488" t="str">
            <v>STAN SMITH W</v>
          </cell>
          <cell r="I488" t="str">
            <v>CWHITE/CWHITE/PINGLO</v>
          </cell>
          <cell r="J488">
            <v>5</v>
          </cell>
          <cell r="K488" t="str">
            <v>FEMALE</v>
          </cell>
          <cell r="L488" t="str">
            <v>SHOES - LOW (NON FOOTBALL)</v>
          </cell>
          <cell r="M488" t="str">
            <v>SHOES</v>
          </cell>
          <cell r="N488" t="str">
            <v>FOOTWEAR</v>
          </cell>
          <cell r="O488" t="str">
            <v>640399939000</v>
          </cell>
          <cell r="P488" t="str">
            <v>Italy</v>
          </cell>
          <cell r="Q488" t="str">
            <v>LEATHER / RUBBER</v>
          </cell>
          <cell r="R488" t="str">
            <v>Out of stock</v>
          </cell>
        </row>
        <row r="489">
          <cell r="C489">
            <v>33554592</v>
          </cell>
          <cell r="D489" t="str">
            <v>ADIDAS</v>
          </cell>
          <cell r="E489" t="str">
            <v>4066755291106</v>
          </cell>
          <cell r="F489" t="str">
            <v>ID7566</v>
          </cell>
          <cell r="G489" t="str">
            <v>ID7566-5</v>
          </cell>
          <cell r="H489" t="str">
            <v>STAN SMITH W</v>
          </cell>
          <cell r="I489" t="str">
            <v>CWHITE/CWHITE/PINGLO</v>
          </cell>
          <cell r="J489">
            <v>5</v>
          </cell>
          <cell r="K489" t="str">
            <v>FEMALE</v>
          </cell>
          <cell r="L489" t="str">
            <v>SHOES - LOW (NON FOOTBALL)</v>
          </cell>
          <cell r="M489" t="str">
            <v>SHOES</v>
          </cell>
          <cell r="N489" t="str">
            <v>FOOTWEAR</v>
          </cell>
          <cell r="O489" t="str">
            <v>640399939000</v>
          </cell>
          <cell r="P489" t="str">
            <v>Italy</v>
          </cell>
          <cell r="Q489" t="str">
            <v>LEATHER / RUBBER</v>
          </cell>
          <cell r="R489" t="str">
            <v>Out of stock</v>
          </cell>
        </row>
        <row r="490">
          <cell r="C490">
            <v>33554593</v>
          </cell>
          <cell r="D490" t="str">
            <v>ADIDAS</v>
          </cell>
          <cell r="E490" t="str">
            <v>4066755291106</v>
          </cell>
          <cell r="F490" t="str">
            <v>ID7566</v>
          </cell>
          <cell r="G490" t="str">
            <v>ID7566-5</v>
          </cell>
          <cell r="H490" t="str">
            <v>STAN SMITH W</v>
          </cell>
          <cell r="I490" t="str">
            <v>CWHITE/CWHITE/PINGLO</v>
          </cell>
          <cell r="J490">
            <v>5</v>
          </cell>
          <cell r="K490" t="str">
            <v>FEMALE</v>
          </cell>
          <cell r="L490" t="str">
            <v>SHOES - LOW (NON FOOTBALL)</v>
          </cell>
          <cell r="M490" t="str">
            <v>SHOES</v>
          </cell>
          <cell r="N490" t="str">
            <v>FOOTWEAR</v>
          </cell>
          <cell r="O490" t="str">
            <v>640399939000</v>
          </cell>
          <cell r="P490" t="str">
            <v>Italy</v>
          </cell>
          <cell r="Q490" t="str">
            <v>LEATHER / RUBBER</v>
          </cell>
          <cell r="R490" t="str">
            <v>Out of stock</v>
          </cell>
        </row>
        <row r="491">
          <cell r="C491">
            <v>33554594</v>
          </cell>
          <cell r="D491" t="str">
            <v>ADIDAS</v>
          </cell>
          <cell r="E491" t="str">
            <v>4066755291106</v>
          </cell>
          <cell r="F491" t="str">
            <v>ID7566</v>
          </cell>
          <cell r="G491" t="str">
            <v>ID7566-5</v>
          </cell>
          <cell r="H491" t="str">
            <v>STAN SMITH W</v>
          </cell>
          <cell r="I491" t="str">
            <v>CWHITE/CWHITE/PINGLO</v>
          </cell>
          <cell r="J491">
            <v>5</v>
          </cell>
          <cell r="K491" t="str">
            <v>FEMALE</v>
          </cell>
          <cell r="L491" t="str">
            <v>SHOES - LOW (NON FOOTBALL)</v>
          </cell>
          <cell r="M491" t="str">
            <v>SHOES</v>
          </cell>
          <cell r="N491" t="str">
            <v>FOOTWEAR</v>
          </cell>
          <cell r="O491" t="str">
            <v>640399939000</v>
          </cell>
          <cell r="P491" t="str">
            <v>Italy</v>
          </cell>
          <cell r="Q491" t="str">
            <v>LEATHER / RUBBER</v>
          </cell>
          <cell r="R491" t="str">
            <v>Out of stock</v>
          </cell>
        </row>
        <row r="492">
          <cell r="C492">
            <v>33554595</v>
          </cell>
          <cell r="D492" t="str">
            <v>ADIDAS</v>
          </cell>
          <cell r="E492" t="str">
            <v>4066755291106</v>
          </cell>
          <cell r="F492" t="str">
            <v>ID7566</v>
          </cell>
          <cell r="G492" t="str">
            <v>ID7566-5</v>
          </cell>
          <cell r="H492" t="str">
            <v>STAN SMITH W</v>
          </cell>
          <cell r="I492" t="str">
            <v>CWHITE/CWHITE/PINGLO</v>
          </cell>
          <cell r="J492">
            <v>5</v>
          </cell>
          <cell r="K492" t="str">
            <v>FEMALE</v>
          </cell>
          <cell r="L492" t="str">
            <v>SHOES - LOW (NON FOOTBALL)</v>
          </cell>
          <cell r="M492" t="str">
            <v>SHOES</v>
          </cell>
          <cell r="N492" t="str">
            <v>FOOTWEAR</v>
          </cell>
          <cell r="O492" t="str">
            <v>640399939000</v>
          </cell>
          <cell r="P492" t="str">
            <v>Italy</v>
          </cell>
          <cell r="Q492" t="str">
            <v>LEATHER / RUBBER</v>
          </cell>
          <cell r="R492" t="str">
            <v>Out of stock</v>
          </cell>
        </row>
        <row r="493">
          <cell r="C493">
            <v>33554596</v>
          </cell>
          <cell r="D493" t="str">
            <v>ADIDAS</v>
          </cell>
          <cell r="E493" t="str">
            <v>4066755291106</v>
          </cell>
          <cell r="F493" t="str">
            <v>ID7566</v>
          </cell>
          <cell r="G493" t="str">
            <v>ID7566-5</v>
          </cell>
          <cell r="H493" t="str">
            <v>STAN SMITH W</v>
          </cell>
          <cell r="I493" t="str">
            <v>CWHITE/CWHITE/PINGLO</v>
          </cell>
          <cell r="J493">
            <v>5</v>
          </cell>
          <cell r="K493" t="str">
            <v>FEMALE</v>
          </cell>
          <cell r="L493" t="str">
            <v>SHOES - LOW (NON FOOTBALL)</v>
          </cell>
          <cell r="M493" t="str">
            <v>SHOES</v>
          </cell>
          <cell r="N493" t="str">
            <v>FOOTWEAR</v>
          </cell>
          <cell r="O493" t="str">
            <v>640399939000</v>
          </cell>
          <cell r="P493" t="str">
            <v>Italy</v>
          </cell>
          <cell r="Q493" t="str">
            <v>LEATHER / RUBBER</v>
          </cell>
          <cell r="R493" t="str">
            <v>Out of stock</v>
          </cell>
        </row>
        <row r="494">
          <cell r="C494">
            <v>33554597</v>
          </cell>
          <cell r="D494" t="str">
            <v>ADIDAS</v>
          </cell>
          <cell r="E494" t="str">
            <v>4066755291106</v>
          </cell>
          <cell r="F494" t="str">
            <v>ID7566</v>
          </cell>
          <cell r="G494" t="str">
            <v>ID7566-5</v>
          </cell>
          <cell r="H494" t="str">
            <v>STAN SMITH W</v>
          </cell>
          <cell r="I494" t="str">
            <v>CWHITE/CWHITE/PINGLO</v>
          </cell>
          <cell r="J494">
            <v>5</v>
          </cell>
          <cell r="K494" t="str">
            <v>FEMALE</v>
          </cell>
          <cell r="L494" t="str">
            <v>SHOES - LOW (NON FOOTBALL)</v>
          </cell>
          <cell r="M494" t="str">
            <v>SHOES</v>
          </cell>
          <cell r="N494" t="str">
            <v>FOOTWEAR</v>
          </cell>
          <cell r="O494" t="str">
            <v>640399939000</v>
          </cell>
          <cell r="P494" t="str">
            <v>Italy</v>
          </cell>
          <cell r="Q494" t="str">
            <v>LEATHER / RUBBER</v>
          </cell>
          <cell r="R494" t="str">
            <v>Out of stock</v>
          </cell>
        </row>
        <row r="495">
          <cell r="C495">
            <v>33554598</v>
          </cell>
          <cell r="D495" t="str">
            <v>ADIDAS</v>
          </cell>
          <cell r="E495" t="str">
            <v>4066755291106</v>
          </cell>
          <cell r="F495" t="str">
            <v>ID7566</v>
          </cell>
          <cell r="G495" t="str">
            <v>ID7566-5</v>
          </cell>
          <cell r="H495" t="str">
            <v>STAN SMITH W</v>
          </cell>
          <cell r="I495" t="str">
            <v>CWHITE/CWHITE/PINGLO</v>
          </cell>
          <cell r="J495">
            <v>5</v>
          </cell>
          <cell r="K495" t="str">
            <v>FEMALE</v>
          </cell>
          <cell r="L495" t="str">
            <v>SHOES - LOW (NON FOOTBALL)</v>
          </cell>
          <cell r="M495" t="str">
            <v>SHOES</v>
          </cell>
          <cell r="N495" t="str">
            <v>FOOTWEAR</v>
          </cell>
          <cell r="O495" t="str">
            <v>640399939000</v>
          </cell>
          <cell r="P495" t="str">
            <v>Italy</v>
          </cell>
          <cell r="Q495" t="str">
            <v>LEATHER / RUBBER</v>
          </cell>
          <cell r="R495" t="str">
            <v>Out of stock</v>
          </cell>
        </row>
        <row r="496">
          <cell r="C496">
            <v>33554599</v>
          </cell>
          <cell r="D496" t="str">
            <v>ADIDAS</v>
          </cell>
          <cell r="E496" t="str">
            <v>4066755291106</v>
          </cell>
          <cell r="F496" t="str">
            <v>ID7566</v>
          </cell>
          <cell r="G496" t="str">
            <v>ID7566-5</v>
          </cell>
          <cell r="H496" t="str">
            <v>STAN SMITH W</v>
          </cell>
          <cell r="I496" t="str">
            <v>CWHITE/CWHITE/PINGLO</v>
          </cell>
          <cell r="J496">
            <v>5</v>
          </cell>
          <cell r="K496" t="str">
            <v>FEMALE</v>
          </cell>
          <cell r="L496" t="str">
            <v>SHOES - LOW (NON FOOTBALL)</v>
          </cell>
          <cell r="M496" t="str">
            <v>SHOES</v>
          </cell>
          <cell r="N496" t="str">
            <v>FOOTWEAR</v>
          </cell>
          <cell r="O496" t="str">
            <v>640399939000</v>
          </cell>
          <cell r="P496" t="str">
            <v>Italy</v>
          </cell>
          <cell r="Q496" t="str">
            <v>LEATHER / RUBBER</v>
          </cell>
          <cell r="R496" t="str">
            <v>Out of stock</v>
          </cell>
        </row>
        <row r="497">
          <cell r="C497">
            <v>33554600</v>
          </cell>
          <cell r="D497" t="str">
            <v>ADIDAS</v>
          </cell>
          <cell r="E497" t="str">
            <v>4066755291106</v>
          </cell>
          <cell r="F497" t="str">
            <v>ID7566</v>
          </cell>
          <cell r="G497" t="str">
            <v>ID7566-5</v>
          </cell>
          <cell r="H497" t="str">
            <v>STAN SMITH W</v>
          </cell>
          <cell r="I497" t="str">
            <v>CWHITE/CWHITE/PINGLO</v>
          </cell>
          <cell r="J497">
            <v>5</v>
          </cell>
          <cell r="K497" t="str">
            <v>FEMALE</v>
          </cell>
          <cell r="L497" t="str">
            <v>SHOES - LOW (NON FOOTBALL)</v>
          </cell>
          <cell r="M497" t="str">
            <v>SHOES</v>
          </cell>
          <cell r="N497" t="str">
            <v>FOOTWEAR</v>
          </cell>
          <cell r="O497" t="str">
            <v>640399939000</v>
          </cell>
          <cell r="P497" t="str">
            <v>Italy</v>
          </cell>
          <cell r="Q497" t="str">
            <v>LEATHER / RUBBER</v>
          </cell>
          <cell r="R497" t="str">
            <v>Out of stock</v>
          </cell>
        </row>
        <row r="498">
          <cell r="C498">
            <v>33554601</v>
          </cell>
          <cell r="D498" t="str">
            <v>ADIDAS</v>
          </cell>
          <cell r="E498" t="str">
            <v>4066755291106</v>
          </cell>
          <cell r="F498" t="str">
            <v>ID7566</v>
          </cell>
          <cell r="G498" t="str">
            <v>ID7566-5</v>
          </cell>
          <cell r="H498" t="str">
            <v>STAN SMITH W</v>
          </cell>
          <cell r="I498" t="str">
            <v>CWHITE/CWHITE/PINGLO</v>
          </cell>
          <cell r="J498">
            <v>5</v>
          </cell>
          <cell r="K498" t="str">
            <v>FEMALE</v>
          </cell>
          <cell r="L498" t="str">
            <v>SHOES - LOW (NON FOOTBALL)</v>
          </cell>
          <cell r="M498" t="str">
            <v>SHOES</v>
          </cell>
          <cell r="N498" t="str">
            <v>FOOTWEAR</v>
          </cell>
          <cell r="O498" t="str">
            <v>640399939000</v>
          </cell>
          <cell r="P498" t="str">
            <v>Italy</v>
          </cell>
          <cell r="Q498" t="str">
            <v>LEATHER / RUBBER</v>
          </cell>
          <cell r="R498" t="str">
            <v>Out of stock</v>
          </cell>
        </row>
        <row r="499">
          <cell r="C499">
            <v>33554602</v>
          </cell>
          <cell r="D499" t="str">
            <v>ADIDAS</v>
          </cell>
          <cell r="E499" t="str">
            <v>4066755291106</v>
          </cell>
          <cell r="F499" t="str">
            <v>ID7566</v>
          </cell>
          <cell r="G499" t="str">
            <v>ID7566-5</v>
          </cell>
          <cell r="H499" t="str">
            <v>STAN SMITH W</v>
          </cell>
          <cell r="I499" t="str">
            <v>CWHITE/CWHITE/PINGLO</v>
          </cell>
          <cell r="J499">
            <v>5</v>
          </cell>
          <cell r="K499" t="str">
            <v>FEMALE</v>
          </cell>
          <cell r="L499" t="str">
            <v>SHOES - LOW (NON FOOTBALL)</v>
          </cell>
          <cell r="M499" t="str">
            <v>SHOES</v>
          </cell>
          <cell r="N499" t="str">
            <v>FOOTWEAR</v>
          </cell>
          <cell r="O499" t="str">
            <v>640399939000</v>
          </cell>
          <cell r="P499" t="str">
            <v>Italy</v>
          </cell>
          <cell r="Q499" t="str">
            <v>LEATHER / RUBBER</v>
          </cell>
          <cell r="R499" t="str">
            <v>Out of stock</v>
          </cell>
        </row>
        <row r="500">
          <cell r="C500">
            <v>33554603</v>
          </cell>
          <cell r="D500" t="str">
            <v>ADIDAS</v>
          </cell>
          <cell r="E500" t="str">
            <v>4066755291106</v>
          </cell>
          <cell r="F500" t="str">
            <v>ID7566</v>
          </cell>
          <cell r="G500" t="str">
            <v>ID7566-5</v>
          </cell>
          <cell r="H500" t="str">
            <v>STAN SMITH W</v>
          </cell>
          <cell r="I500" t="str">
            <v>CWHITE/CWHITE/PINGLO</v>
          </cell>
          <cell r="J500">
            <v>5</v>
          </cell>
          <cell r="K500" t="str">
            <v>FEMALE</v>
          </cell>
          <cell r="L500" t="str">
            <v>SHOES - LOW (NON FOOTBALL)</v>
          </cell>
          <cell r="M500" t="str">
            <v>SHOES</v>
          </cell>
          <cell r="N500" t="str">
            <v>FOOTWEAR</v>
          </cell>
          <cell r="O500" t="str">
            <v>640399939000</v>
          </cell>
          <cell r="P500" t="str">
            <v>Italy</v>
          </cell>
          <cell r="Q500" t="str">
            <v>LEATHER / RUBBER</v>
          </cell>
          <cell r="R500" t="str">
            <v>Out of stock</v>
          </cell>
        </row>
        <row r="501">
          <cell r="C501">
            <v>33554604</v>
          </cell>
          <cell r="D501" t="str">
            <v>ADIDAS</v>
          </cell>
          <cell r="E501" t="str">
            <v>4066755291106</v>
          </cell>
          <cell r="F501" t="str">
            <v>ID7566</v>
          </cell>
          <cell r="G501" t="str">
            <v>ID7566-5</v>
          </cell>
          <cell r="H501" t="str">
            <v>STAN SMITH W</v>
          </cell>
          <cell r="I501" t="str">
            <v>CWHITE/CWHITE/PINGLO</v>
          </cell>
          <cell r="J501">
            <v>5</v>
          </cell>
          <cell r="K501" t="str">
            <v>FEMALE</v>
          </cell>
          <cell r="L501" t="str">
            <v>SHOES - LOW (NON FOOTBALL)</v>
          </cell>
          <cell r="M501" t="str">
            <v>SHOES</v>
          </cell>
          <cell r="N501" t="str">
            <v>FOOTWEAR</v>
          </cell>
          <cell r="O501" t="str">
            <v>640399939000</v>
          </cell>
          <cell r="P501" t="str">
            <v>Italy</v>
          </cell>
          <cell r="Q501" t="str">
            <v>LEATHER / RUBBER</v>
          </cell>
          <cell r="R501" t="str">
            <v>Out of stock</v>
          </cell>
        </row>
        <row r="502">
          <cell r="C502">
            <v>33554605</v>
          </cell>
          <cell r="D502" t="str">
            <v>ADIDAS</v>
          </cell>
          <cell r="E502" t="str">
            <v>4066755291106</v>
          </cell>
          <cell r="F502" t="str">
            <v>ID7566</v>
          </cell>
          <cell r="G502" t="str">
            <v>ID7566-5</v>
          </cell>
          <cell r="H502" t="str">
            <v>STAN SMITH W</v>
          </cell>
          <cell r="I502" t="str">
            <v>CWHITE/CWHITE/PINGLO</v>
          </cell>
          <cell r="J502">
            <v>5</v>
          </cell>
          <cell r="K502" t="str">
            <v>FEMALE</v>
          </cell>
          <cell r="L502" t="str">
            <v>SHOES - LOW (NON FOOTBALL)</v>
          </cell>
          <cell r="M502" t="str">
            <v>SHOES</v>
          </cell>
          <cell r="N502" t="str">
            <v>FOOTWEAR</v>
          </cell>
          <cell r="O502" t="str">
            <v>640399939000</v>
          </cell>
          <cell r="P502" t="str">
            <v>Italy</v>
          </cell>
          <cell r="Q502" t="str">
            <v>LEATHER / RUBBER</v>
          </cell>
          <cell r="R502" t="str">
            <v>Out of stock</v>
          </cell>
        </row>
        <row r="503">
          <cell r="C503">
            <v>33554606</v>
          </cell>
          <cell r="D503" t="str">
            <v>ADIDAS</v>
          </cell>
          <cell r="E503" t="str">
            <v>4066755291106</v>
          </cell>
          <cell r="F503" t="str">
            <v>ID7566</v>
          </cell>
          <cell r="G503" t="str">
            <v>ID7566-5</v>
          </cell>
          <cell r="H503" t="str">
            <v>STAN SMITH W</v>
          </cell>
          <cell r="I503" t="str">
            <v>CWHITE/CWHITE/PINGLO</v>
          </cell>
          <cell r="J503">
            <v>5</v>
          </cell>
          <cell r="K503" t="str">
            <v>FEMALE</v>
          </cell>
          <cell r="L503" t="str">
            <v>SHOES - LOW (NON FOOTBALL)</v>
          </cell>
          <cell r="M503" t="str">
            <v>SHOES</v>
          </cell>
          <cell r="N503" t="str">
            <v>FOOTWEAR</v>
          </cell>
          <cell r="O503" t="str">
            <v>640399939000</v>
          </cell>
          <cell r="P503" t="str">
            <v>Italy</v>
          </cell>
          <cell r="Q503" t="str">
            <v>LEATHER / RUBBER</v>
          </cell>
          <cell r="R503" t="str">
            <v>Out of stock</v>
          </cell>
        </row>
        <row r="504">
          <cell r="C504">
            <v>33554607</v>
          </cell>
          <cell r="D504" t="str">
            <v>ADIDAS</v>
          </cell>
          <cell r="E504" t="str">
            <v>4066755291106</v>
          </cell>
          <cell r="F504" t="str">
            <v>ID7566</v>
          </cell>
          <cell r="G504" t="str">
            <v>ID7566-5</v>
          </cell>
          <cell r="H504" t="str">
            <v>STAN SMITH W</v>
          </cell>
          <cell r="I504" t="str">
            <v>CWHITE/CWHITE/PINGLO</v>
          </cell>
          <cell r="J504">
            <v>5</v>
          </cell>
          <cell r="K504" t="str">
            <v>FEMALE</v>
          </cell>
          <cell r="L504" t="str">
            <v>SHOES - LOW (NON FOOTBALL)</v>
          </cell>
          <cell r="M504" t="str">
            <v>SHOES</v>
          </cell>
          <cell r="N504" t="str">
            <v>FOOTWEAR</v>
          </cell>
          <cell r="O504" t="str">
            <v>640399939000</v>
          </cell>
          <cell r="P504" t="str">
            <v>Italy</v>
          </cell>
          <cell r="Q504" t="str">
            <v>LEATHER / RUBBER</v>
          </cell>
          <cell r="R504" t="str">
            <v>In stock</v>
          </cell>
        </row>
        <row r="505">
          <cell r="C505">
            <v>33554608</v>
          </cell>
          <cell r="D505" t="str">
            <v>ADIDAS</v>
          </cell>
          <cell r="E505" t="str">
            <v>4066755291106</v>
          </cell>
          <cell r="F505" t="str">
            <v>ID7566</v>
          </cell>
          <cell r="G505" t="str">
            <v>ID7566-5</v>
          </cell>
          <cell r="H505" t="str">
            <v>STAN SMITH W</v>
          </cell>
          <cell r="I505" t="str">
            <v>CWHITE/CWHITE/PINGLO</v>
          </cell>
          <cell r="J505">
            <v>5</v>
          </cell>
          <cell r="K505" t="str">
            <v>FEMALE</v>
          </cell>
          <cell r="L505" t="str">
            <v>SHOES - LOW (NON FOOTBALL)</v>
          </cell>
          <cell r="M505" t="str">
            <v>SHOES</v>
          </cell>
          <cell r="N505" t="str">
            <v>FOOTWEAR</v>
          </cell>
          <cell r="O505" t="str">
            <v>640399939000</v>
          </cell>
          <cell r="P505" t="str">
            <v>Italy</v>
          </cell>
          <cell r="Q505" t="str">
            <v>LEATHER / RUBBER</v>
          </cell>
          <cell r="R505" t="str">
            <v>In stock</v>
          </cell>
        </row>
        <row r="506">
          <cell r="C506">
            <v>33554609</v>
          </cell>
          <cell r="D506" t="str">
            <v>ADIDAS</v>
          </cell>
          <cell r="E506" t="str">
            <v>4066755291106</v>
          </cell>
          <cell r="F506" t="str">
            <v>ID7566</v>
          </cell>
          <cell r="G506" t="str">
            <v>ID7566-5</v>
          </cell>
          <cell r="H506" t="str">
            <v>STAN SMITH W</v>
          </cell>
          <cell r="I506" t="str">
            <v>CWHITE/CWHITE/PINGLO</v>
          </cell>
          <cell r="J506">
            <v>5</v>
          </cell>
          <cell r="K506" t="str">
            <v>FEMALE</v>
          </cell>
          <cell r="L506" t="str">
            <v>SHOES - LOW (NON FOOTBALL)</v>
          </cell>
          <cell r="M506" t="str">
            <v>SHOES</v>
          </cell>
          <cell r="N506" t="str">
            <v>FOOTWEAR</v>
          </cell>
          <cell r="O506" t="str">
            <v>640399939000</v>
          </cell>
          <cell r="P506" t="str">
            <v>Italy</v>
          </cell>
          <cell r="Q506" t="str">
            <v>LEATHER / RUBBER</v>
          </cell>
          <cell r="R506" t="str">
            <v>In stock</v>
          </cell>
        </row>
        <row r="507">
          <cell r="C507">
            <v>33554610</v>
          </cell>
          <cell r="D507" t="str">
            <v>ADIDAS</v>
          </cell>
          <cell r="E507" t="str">
            <v>4066755291106</v>
          </cell>
          <cell r="F507" t="str">
            <v>ID7566</v>
          </cell>
          <cell r="G507" t="str">
            <v>ID7566-5</v>
          </cell>
          <cell r="H507" t="str">
            <v>STAN SMITH W</v>
          </cell>
          <cell r="I507" t="str">
            <v>CWHITE/CWHITE/PINGLO</v>
          </cell>
          <cell r="J507">
            <v>5</v>
          </cell>
          <cell r="K507" t="str">
            <v>FEMALE</v>
          </cell>
          <cell r="L507" t="str">
            <v>SHOES - LOW (NON FOOTBALL)</v>
          </cell>
          <cell r="M507" t="str">
            <v>SHOES</v>
          </cell>
          <cell r="N507" t="str">
            <v>FOOTWEAR</v>
          </cell>
          <cell r="O507" t="str">
            <v>640399939000</v>
          </cell>
          <cell r="P507" t="str">
            <v>Italy</v>
          </cell>
          <cell r="Q507" t="str">
            <v>LEATHER / RUBBER</v>
          </cell>
          <cell r="R507" t="str">
            <v>In stock</v>
          </cell>
        </row>
        <row r="508">
          <cell r="C508">
            <v>33554611</v>
          </cell>
          <cell r="D508" t="str">
            <v>ADIDAS</v>
          </cell>
          <cell r="E508" t="str">
            <v>4066755291106</v>
          </cell>
          <cell r="F508" t="str">
            <v>ID7566</v>
          </cell>
          <cell r="G508" t="str">
            <v>ID7566-5</v>
          </cell>
          <cell r="H508" t="str">
            <v>STAN SMITH W</v>
          </cell>
          <cell r="I508" t="str">
            <v>CWHITE/CWHITE/PINGLO</v>
          </cell>
          <cell r="J508">
            <v>5</v>
          </cell>
          <cell r="K508" t="str">
            <v>FEMALE</v>
          </cell>
          <cell r="L508" t="str">
            <v>SHOES - LOW (NON FOOTBALL)</v>
          </cell>
          <cell r="M508" t="str">
            <v>SHOES</v>
          </cell>
          <cell r="N508" t="str">
            <v>FOOTWEAR</v>
          </cell>
          <cell r="O508" t="str">
            <v>640399939000</v>
          </cell>
          <cell r="P508" t="str">
            <v>Italy</v>
          </cell>
          <cell r="Q508" t="str">
            <v>LEATHER / RUBBER</v>
          </cell>
          <cell r="R508" t="str">
            <v>In stock</v>
          </cell>
        </row>
        <row r="509">
          <cell r="C509">
            <v>33554612</v>
          </cell>
          <cell r="D509" t="str">
            <v>ADIDAS</v>
          </cell>
          <cell r="E509" t="str">
            <v>4066755291106</v>
          </cell>
          <cell r="F509" t="str">
            <v>ID7566</v>
          </cell>
          <cell r="G509" t="str">
            <v>ID7566-5</v>
          </cell>
          <cell r="H509" t="str">
            <v>STAN SMITH W</v>
          </cell>
          <cell r="I509" t="str">
            <v>CWHITE/CWHITE/PINGLO</v>
          </cell>
          <cell r="J509">
            <v>5</v>
          </cell>
          <cell r="K509" t="str">
            <v>FEMALE</v>
          </cell>
          <cell r="L509" t="str">
            <v>SHOES - LOW (NON FOOTBALL)</v>
          </cell>
          <cell r="M509" t="str">
            <v>SHOES</v>
          </cell>
          <cell r="N509" t="str">
            <v>FOOTWEAR</v>
          </cell>
          <cell r="O509" t="str">
            <v>640399939000</v>
          </cell>
          <cell r="P509" t="str">
            <v>Italy</v>
          </cell>
          <cell r="Q509" t="str">
            <v>LEATHER / RUBBER</v>
          </cell>
          <cell r="R509" t="str">
            <v>In stock</v>
          </cell>
        </row>
        <row r="510">
          <cell r="C510">
            <v>33554613</v>
          </cell>
          <cell r="D510" t="str">
            <v>ADIDAS</v>
          </cell>
          <cell r="E510" t="str">
            <v>4066755291106</v>
          </cell>
          <cell r="F510" t="str">
            <v>ID7566</v>
          </cell>
          <cell r="G510" t="str">
            <v>ID7566-5</v>
          </cell>
          <cell r="H510" t="str">
            <v>STAN SMITH W</v>
          </cell>
          <cell r="I510" t="str">
            <v>CWHITE/CWHITE/PINGLO</v>
          </cell>
          <cell r="J510">
            <v>5</v>
          </cell>
          <cell r="K510" t="str">
            <v>FEMALE</v>
          </cell>
          <cell r="L510" t="str">
            <v>SHOES - LOW (NON FOOTBALL)</v>
          </cell>
          <cell r="M510" t="str">
            <v>SHOES</v>
          </cell>
          <cell r="N510" t="str">
            <v>FOOTWEAR</v>
          </cell>
          <cell r="O510" t="str">
            <v>640399939000</v>
          </cell>
          <cell r="P510" t="str">
            <v>Italy</v>
          </cell>
          <cell r="Q510" t="str">
            <v>LEATHER / RUBBER</v>
          </cell>
          <cell r="R510" t="str">
            <v>In stock</v>
          </cell>
        </row>
        <row r="511">
          <cell r="C511">
            <v>33554614</v>
          </cell>
          <cell r="D511" t="str">
            <v>ADIDAS</v>
          </cell>
          <cell r="E511" t="str">
            <v>4066755291106</v>
          </cell>
          <cell r="F511" t="str">
            <v>ID7566</v>
          </cell>
          <cell r="G511" t="str">
            <v>ID7566-5</v>
          </cell>
          <cell r="H511" t="str">
            <v>STAN SMITH W</v>
          </cell>
          <cell r="I511" t="str">
            <v>CWHITE/CWHITE/PINGLO</v>
          </cell>
          <cell r="J511">
            <v>5</v>
          </cell>
          <cell r="K511" t="str">
            <v>FEMALE</v>
          </cell>
          <cell r="L511" t="str">
            <v>SHOES - LOW (NON FOOTBALL)</v>
          </cell>
          <cell r="M511" t="str">
            <v>SHOES</v>
          </cell>
          <cell r="N511" t="str">
            <v>FOOTWEAR</v>
          </cell>
          <cell r="O511" t="str">
            <v>640399939000</v>
          </cell>
          <cell r="P511" t="str">
            <v>Italy</v>
          </cell>
          <cell r="Q511" t="str">
            <v>LEATHER / RUBBER</v>
          </cell>
          <cell r="R511" t="str">
            <v>In stock</v>
          </cell>
        </row>
        <row r="512">
          <cell r="C512">
            <v>33554615</v>
          </cell>
          <cell r="D512" t="str">
            <v>ADIDAS</v>
          </cell>
          <cell r="E512" t="str">
            <v>4066755291106</v>
          </cell>
          <cell r="F512" t="str">
            <v>ID7566</v>
          </cell>
          <cell r="G512" t="str">
            <v>ID7566-5</v>
          </cell>
          <cell r="H512" t="str">
            <v>STAN SMITH W</v>
          </cell>
          <cell r="I512" t="str">
            <v>CWHITE/CWHITE/PINGLO</v>
          </cell>
          <cell r="J512">
            <v>5</v>
          </cell>
          <cell r="K512" t="str">
            <v>FEMALE</v>
          </cell>
          <cell r="L512" t="str">
            <v>SHOES - LOW (NON FOOTBALL)</v>
          </cell>
          <cell r="M512" t="str">
            <v>SHOES</v>
          </cell>
          <cell r="N512" t="str">
            <v>FOOTWEAR</v>
          </cell>
          <cell r="O512" t="str">
            <v>640399939000</v>
          </cell>
          <cell r="P512" t="str">
            <v>Italy</v>
          </cell>
          <cell r="Q512" t="str">
            <v>LEATHER / RUBBER</v>
          </cell>
          <cell r="R512" t="str">
            <v>In stock</v>
          </cell>
        </row>
        <row r="513">
          <cell r="C513">
            <v>33554616</v>
          </cell>
          <cell r="D513" t="str">
            <v>ADIDAS</v>
          </cell>
          <cell r="E513" t="str">
            <v>4066755291106</v>
          </cell>
          <cell r="F513" t="str">
            <v>ID7566</v>
          </cell>
          <cell r="G513" t="str">
            <v>ID7566-5</v>
          </cell>
          <cell r="H513" t="str">
            <v>STAN SMITH W</v>
          </cell>
          <cell r="I513" t="str">
            <v>CWHITE/CWHITE/PINGLO</v>
          </cell>
          <cell r="J513">
            <v>5</v>
          </cell>
          <cell r="K513" t="str">
            <v>FEMALE</v>
          </cell>
          <cell r="L513" t="str">
            <v>SHOES - LOW (NON FOOTBALL)</v>
          </cell>
          <cell r="M513" t="str">
            <v>SHOES</v>
          </cell>
          <cell r="N513" t="str">
            <v>FOOTWEAR</v>
          </cell>
          <cell r="O513" t="str">
            <v>640399939000</v>
          </cell>
          <cell r="P513" t="str">
            <v>Italy</v>
          </cell>
          <cell r="Q513" t="str">
            <v>LEATHER / RUBBER</v>
          </cell>
          <cell r="R513" t="str">
            <v>In stock</v>
          </cell>
        </row>
        <row r="514">
          <cell r="C514">
            <v>33554617</v>
          </cell>
          <cell r="D514" t="str">
            <v>ADIDAS</v>
          </cell>
          <cell r="E514" t="str">
            <v>4066755291106</v>
          </cell>
          <cell r="F514" t="str">
            <v>ID7566</v>
          </cell>
          <cell r="G514" t="str">
            <v>ID7566-5</v>
          </cell>
          <cell r="H514" t="str">
            <v>STAN SMITH W</v>
          </cell>
          <cell r="I514" t="str">
            <v>CWHITE/CWHITE/PINGLO</v>
          </cell>
          <cell r="J514">
            <v>5</v>
          </cell>
          <cell r="K514" t="str">
            <v>FEMALE</v>
          </cell>
          <cell r="L514" t="str">
            <v>SHOES - LOW (NON FOOTBALL)</v>
          </cell>
          <cell r="M514" t="str">
            <v>SHOES</v>
          </cell>
          <cell r="N514" t="str">
            <v>FOOTWEAR</v>
          </cell>
          <cell r="O514" t="str">
            <v>640399939000</v>
          </cell>
          <cell r="P514" t="str">
            <v>Italy</v>
          </cell>
          <cell r="Q514" t="str">
            <v>LEATHER / RUBBER</v>
          </cell>
          <cell r="R514" t="str">
            <v>In stock</v>
          </cell>
        </row>
        <row r="515">
          <cell r="C515">
            <v>33554618</v>
          </cell>
          <cell r="D515" t="str">
            <v>ADIDAS</v>
          </cell>
          <cell r="E515" t="str">
            <v>4066755291106</v>
          </cell>
          <cell r="F515" t="str">
            <v>ID7566</v>
          </cell>
          <cell r="G515" t="str">
            <v>ID7566-5</v>
          </cell>
          <cell r="H515" t="str">
            <v>STAN SMITH W</v>
          </cell>
          <cell r="I515" t="str">
            <v>CWHITE/CWHITE/PINGLO</v>
          </cell>
          <cell r="J515">
            <v>5</v>
          </cell>
          <cell r="K515" t="str">
            <v>FEMALE</v>
          </cell>
          <cell r="L515" t="str">
            <v>SHOES - LOW (NON FOOTBALL)</v>
          </cell>
          <cell r="M515" t="str">
            <v>SHOES</v>
          </cell>
          <cell r="N515" t="str">
            <v>FOOTWEAR</v>
          </cell>
          <cell r="O515" t="str">
            <v>640399939000</v>
          </cell>
          <cell r="P515" t="str">
            <v>Italy</v>
          </cell>
          <cell r="Q515" t="str">
            <v>LEATHER / RUBBER</v>
          </cell>
          <cell r="R515" t="str">
            <v>In stock</v>
          </cell>
        </row>
        <row r="516">
          <cell r="C516">
            <v>33554619</v>
          </cell>
          <cell r="D516" t="str">
            <v>ADIDAS</v>
          </cell>
          <cell r="E516" t="str">
            <v>4066755291106</v>
          </cell>
          <cell r="F516" t="str">
            <v>ID7566</v>
          </cell>
          <cell r="G516" t="str">
            <v>ID7566-5</v>
          </cell>
          <cell r="H516" t="str">
            <v>STAN SMITH W</v>
          </cell>
          <cell r="I516" t="str">
            <v>CWHITE/CWHITE/PINGLO</v>
          </cell>
          <cell r="J516">
            <v>5</v>
          </cell>
          <cell r="K516" t="str">
            <v>FEMALE</v>
          </cell>
          <cell r="L516" t="str">
            <v>SHOES - LOW (NON FOOTBALL)</v>
          </cell>
          <cell r="M516" t="str">
            <v>SHOES</v>
          </cell>
          <cell r="N516" t="str">
            <v>FOOTWEAR</v>
          </cell>
          <cell r="O516" t="str">
            <v>640399939000</v>
          </cell>
          <cell r="P516" t="str">
            <v>Italy</v>
          </cell>
          <cell r="Q516" t="str">
            <v>LEATHER / RUBBER</v>
          </cell>
          <cell r="R516" t="str">
            <v>In stock</v>
          </cell>
        </row>
        <row r="517">
          <cell r="C517">
            <v>33554620</v>
          </cell>
          <cell r="D517" t="str">
            <v>ADIDAS</v>
          </cell>
          <cell r="E517" t="str">
            <v>4066755291106</v>
          </cell>
          <cell r="F517" t="str">
            <v>ID7566</v>
          </cell>
          <cell r="G517" t="str">
            <v>ID7566-5</v>
          </cell>
          <cell r="H517" t="str">
            <v>STAN SMITH W</v>
          </cell>
          <cell r="I517" t="str">
            <v>CWHITE/CWHITE/PINGLO</v>
          </cell>
          <cell r="J517">
            <v>5</v>
          </cell>
          <cell r="K517" t="str">
            <v>FEMALE</v>
          </cell>
          <cell r="L517" t="str">
            <v>SHOES - LOW (NON FOOTBALL)</v>
          </cell>
          <cell r="M517" t="str">
            <v>SHOES</v>
          </cell>
          <cell r="N517" t="str">
            <v>FOOTWEAR</v>
          </cell>
          <cell r="O517" t="str">
            <v>640399939000</v>
          </cell>
          <cell r="P517" t="str">
            <v>Italy</v>
          </cell>
          <cell r="Q517" t="str">
            <v>LEATHER / RUBBER</v>
          </cell>
          <cell r="R517" t="str">
            <v>In stock</v>
          </cell>
        </row>
        <row r="518">
          <cell r="C518">
            <v>33554621</v>
          </cell>
          <cell r="D518" t="str">
            <v>ADIDAS</v>
          </cell>
          <cell r="E518" t="str">
            <v>4066755291106</v>
          </cell>
          <cell r="F518" t="str">
            <v>ID7566</v>
          </cell>
          <cell r="G518" t="str">
            <v>ID7566-5</v>
          </cell>
          <cell r="H518" t="str">
            <v>STAN SMITH W</v>
          </cell>
          <cell r="I518" t="str">
            <v>CWHITE/CWHITE/PINGLO</v>
          </cell>
          <cell r="J518">
            <v>5</v>
          </cell>
          <cell r="K518" t="str">
            <v>FEMALE</v>
          </cell>
          <cell r="L518" t="str">
            <v>SHOES - LOW (NON FOOTBALL)</v>
          </cell>
          <cell r="M518" t="str">
            <v>SHOES</v>
          </cell>
          <cell r="N518" t="str">
            <v>FOOTWEAR</v>
          </cell>
          <cell r="O518" t="str">
            <v>640399939000</v>
          </cell>
          <cell r="P518" t="str">
            <v>Italy</v>
          </cell>
          <cell r="Q518" t="str">
            <v>LEATHER / RUBBER</v>
          </cell>
          <cell r="R518" t="str">
            <v>In stock</v>
          </cell>
        </row>
        <row r="519">
          <cell r="C519">
            <v>33554622</v>
          </cell>
          <cell r="D519" t="str">
            <v>ADIDAS</v>
          </cell>
          <cell r="E519" t="str">
            <v>4066755291106</v>
          </cell>
          <cell r="F519" t="str">
            <v>ID7566</v>
          </cell>
          <cell r="G519" t="str">
            <v>ID7566-5</v>
          </cell>
          <cell r="H519" t="str">
            <v>STAN SMITH W</v>
          </cell>
          <cell r="I519" t="str">
            <v>CWHITE/CWHITE/PINGLO</v>
          </cell>
          <cell r="J519">
            <v>5</v>
          </cell>
          <cell r="K519" t="str">
            <v>FEMALE</v>
          </cell>
          <cell r="L519" t="str">
            <v>SHOES - LOW (NON FOOTBALL)</v>
          </cell>
          <cell r="M519" t="str">
            <v>SHOES</v>
          </cell>
          <cell r="N519" t="str">
            <v>FOOTWEAR</v>
          </cell>
          <cell r="O519" t="str">
            <v>640399939000</v>
          </cell>
          <cell r="P519" t="str">
            <v>Italy</v>
          </cell>
          <cell r="Q519" t="str">
            <v>LEATHER / RUBBER</v>
          </cell>
          <cell r="R519" t="str">
            <v>In stock</v>
          </cell>
        </row>
        <row r="520">
          <cell r="C520">
            <v>33554623</v>
          </cell>
          <cell r="D520" t="str">
            <v>ADIDAS</v>
          </cell>
          <cell r="E520" t="str">
            <v>4066755291106</v>
          </cell>
          <cell r="F520" t="str">
            <v>ID7566</v>
          </cell>
          <cell r="G520" t="str">
            <v>ID7566-5</v>
          </cell>
          <cell r="H520" t="str">
            <v>STAN SMITH W</v>
          </cell>
          <cell r="I520" t="str">
            <v>CWHITE/CWHITE/PINGLO</v>
          </cell>
          <cell r="J520">
            <v>5</v>
          </cell>
          <cell r="K520" t="str">
            <v>FEMALE</v>
          </cell>
          <cell r="L520" t="str">
            <v>SHOES - LOW (NON FOOTBALL)</v>
          </cell>
          <cell r="M520" t="str">
            <v>SHOES</v>
          </cell>
          <cell r="N520" t="str">
            <v>FOOTWEAR</v>
          </cell>
          <cell r="O520" t="str">
            <v>640399939000</v>
          </cell>
          <cell r="P520" t="str">
            <v>Italy</v>
          </cell>
          <cell r="Q520" t="str">
            <v>LEATHER / RUBBER</v>
          </cell>
          <cell r="R520" t="str">
            <v>In stock</v>
          </cell>
        </row>
        <row r="521">
          <cell r="C521">
            <v>33554624</v>
          </cell>
          <cell r="D521" t="str">
            <v>ADIDAS</v>
          </cell>
          <cell r="E521" t="str">
            <v>4066755291106</v>
          </cell>
          <cell r="F521" t="str">
            <v>ID7566</v>
          </cell>
          <cell r="G521" t="str">
            <v>ID7566-5</v>
          </cell>
          <cell r="H521" t="str">
            <v>STAN SMITH W</v>
          </cell>
          <cell r="I521" t="str">
            <v>CWHITE/CWHITE/PINGLO</v>
          </cell>
          <cell r="J521">
            <v>5</v>
          </cell>
          <cell r="K521" t="str">
            <v>FEMALE</v>
          </cell>
          <cell r="L521" t="str">
            <v>SHOES - LOW (NON FOOTBALL)</v>
          </cell>
          <cell r="M521" t="str">
            <v>SHOES</v>
          </cell>
          <cell r="N521" t="str">
            <v>FOOTWEAR</v>
          </cell>
          <cell r="O521" t="str">
            <v>640399939000</v>
          </cell>
          <cell r="P521" t="str">
            <v>Italy</v>
          </cell>
          <cell r="Q521" t="str">
            <v>LEATHER / RUBBER</v>
          </cell>
          <cell r="R521" t="str">
            <v>In stock</v>
          </cell>
        </row>
        <row r="522">
          <cell r="C522">
            <v>33554625</v>
          </cell>
          <cell r="D522" t="str">
            <v>ADIDAS</v>
          </cell>
          <cell r="E522" t="str">
            <v>4066755291106</v>
          </cell>
          <cell r="F522" t="str">
            <v>ID7566</v>
          </cell>
          <cell r="G522" t="str">
            <v>ID7566-5</v>
          </cell>
          <cell r="H522" t="str">
            <v>STAN SMITH W</v>
          </cell>
          <cell r="I522" t="str">
            <v>CWHITE/CWHITE/PINGLO</v>
          </cell>
          <cell r="J522">
            <v>5</v>
          </cell>
          <cell r="K522" t="str">
            <v>FEMALE</v>
          </cell>
          <cell r="L522" t="str">
            <v>SHOES - LOW (NON FOOTBALL)</v>
          </cell>
          <cell r="M522" t="str">
            <v>SHOES</v>
          </cell>
          <cell r="N522" t="str">
            <v>FOOTWEAR</v>
          </cell>
          <cell r="O522" t="str">
            <v>640399939000</v>
          </cell>
          <cell r="P522" t="str">
            <v>Italy</v>
          </cell>
          <cell r="Q522" t="str">
            <v>LEATHER / RUBBER</v>
          </cell>
          <cell r="R522" t="str">
            <v>In stock</v>
          </cell>
        </row>
        <row r="523">
          <cell r="C523">
            <v>33554626</v>
          </cell>
          <cell r="D523" t="str">
            <v>ADIDAS</v>
          </cell>
          <cell r="E523" t="str">
            <v>4066755291106</v>
          </cell>
          <cell r="F523" t="str">
            <v>ID7566</v>
          </cell>
          <cell r="G523" t="str">
            <v>ID7566-5</v>
          </cell>
          <cell r="H523" t="str">
            <v>STAN SMITH W</v>
          </cell>
          <cell r="I523" t="str">
            <v>CWHITE/CWHITE/PINGLO</v>
          </cell>
          <cell r="J523">
            <v>5</v>
          </cell>
          <cell r="K523" t="str">
            <v>FEMALE</v>
          </cell>
          <cell r="L523" t="str">
            <v>SHOES - LOW (NON FOOTBALL)</v>
          </cell>
          <cell r="M523" t="str">
            <v>SHOES</v>
          </cell>
          <cell r="N523" t="str">
            <v>FOOTWEAR</v>
          </cell>
          <cell r="O523" t="str">
            <v>640399939000</v>
          </cell>
          <cell r="P523" t="str">
            <v>Italy</v>
          </cell>
          <cell r="Q523" t="str">
            <v>LEATHER / RUBBER</v>
          </cell>
          <cell r="R523" t="str">
            <v>In stock</v>
          </cell>
        </row>
        <row r="524">
          <cell r="C524">
            <v>33554627</v>
          </cell>
          <cell r="D524" t="str">
            <v>ADIDAS</v>
          </cell>
          <cell r="E524" t="str">
            <v>4066755291106</v>
          </cell>
          <cell r="F524" t="str">
            <v>ID7566</v>
          </cell>
          <cell r="G524" t="str">
            <v>ID7566-5</v>
          </cell>
          <cell r="H524" t="str">
            <v>STAN SMITH W</v>
          </cell>
          <cell r="I524" t="str">
            <v>CWHITE/CWHITE/PINGLO</v>
          </cell>
          <cell r="J524">
            <v>5</v>
          </cell>
          <cell r="K524" t="str">
            <v>FEMALE</v>
          </cell>
          <cell r="L524" t="str">
            <v>SHOES - LOW (NON FOOTBALL)</v>
          </cell>
          <cell r="M524" t="str">
            <v>SHOES</v>
          </cell>
          <cell r="N524" t="str">
            <v>FOOTWEAR</v>
          </cell>
          <cell r="O524" t="str">
            <v>640399939000</v>
          </cell>
          <cell r="P524" t="str">
            <v>Italy</v>
          </cell>
          <cell r="Q524" t="str">
            <v>LEATHER / RUBBER</v>
          </cell>
          <cell r="R524" t="str">
            <v>In stock</v>
          </cell>
        </row>
        <row r="525">
          <cell r="C525">
            <v>33554628</v>
          </cell>
          <cell r="D525" t="str">
            <v>ADIDAS</v>
          </cell>
          <cell r="E525" t="str">
            <v>4066755291106</v>
          </cell>
          <cell r="F525" t="str">
            <v>ID7566</v>
          </cell>
          <cell r="G525" t="str">
            <v>ID7566-5</v>
          </cell>
          <cell r="H525" t="str">
            <v>STAN SMITH W</v>
          </cell>
          <cell r="I525" t="str">
            <v>CWHITE/CWHITE/PINGLO</v>
          </cell>
          <cell r="J525">
            <v>5</v>
          </cell>
          <cell r="K525" t="str">
            <v>FEMALE</v>
          </cell>
          <cell r="L525" t="str">
            <v>SHOES - LOW (NON FOOTBALL)</v>
          </cell>
          <cell r="M525" t="str">
            <v>SHOES</v>
          </cell>
          <cell r="N525" t="str">
            <v>FOOTWEAR</v>
          </cell>
          <cell r="O525" t="str">
            <v>640399939000</v>
          </cell>
          <cell r="P525" t="str">
            <v>Italy</v>
          </cell>
          <cell r="Q525" t="str">
            <v>LEATHER / RUBBER</v>
          </cell>
          <cell r="R525" t="str">
            <v>In stock</v>
          </cell>
        </row>
        <row r="526">
          <cell r="C526">
            <v>33554629</v>
          </cell>
          <cell r="D526" t="str">
            <v>ADIDAS</v>
          </cell>
          <cell r="E526" t="str">
            <v>4066755291106</v>
          </cell>
          <cell r="F526" t="str">
            <v>ID7566</v>
          </cell>
          <cell r="G526" t="str">
            <v>ID7566-5</v>
          </cell>
          <cell r="H526" t="str">
            <v>STAN SMITH W</v>
          </cell>
          <cell r="I526" t="str">
            <v>CWHITE/CWHITE/PINGLO</v>
          </cell>
          <cell r="J526">
            <v>5</v>
          </cell>
          <cell r="K526" t="str">
            <v>FEMALE</v>
          </cell>
          <cell r="L526" t="str">
            <v>SHOES - LOW (NON FOOTBALL)</v>
          </cell>
          <cell r="M526" t="str">
            <v>SHOES</v>
          </cell>
          <cell r="N526" t="str">
            <v>FOOTWEAR</v>
          </cell>
          <cell r="O526" t="str">
            <v>640399939000</v>
          </cell>
          <cell r="P526" t="str">
            <v>Italy</v>
          </cell>
          <cell r="Q526" t="str">
            <v>LEATHER / RUBBER</v>
          </cell>
          <cell r="R526" t="str">
            <v>In stock</v>
          </cell>
        </row>
        <row r="527">
          <cell r="C527">
            <v>33554630</v>
          </cell>
          <cell r="D527" t="str">
            <v>ADIDAS</v>
          </cell>
          <cell r="E527" t="str">
            <v>4066755291106</v>
          </cell>
          <cell r="F527" t="str">
            <v>ID7566</v>
          </cell>
          <cell r="G527" t="str">
            <v>ID7566-5</v>
          </cell>
          <cell r="H527" t="str">
            <v>STAN SMITH W</v>
          </cell>
          <cell r="I527" t="str">
            <v>CWHITE/CWHITE/PINGLO</v>
          </cell>
          <cell r="J527">
            <v>5</v>
          </cell>
          <cell r="K527" t="str">
            <v>FEMALE</v>
          </cell>
          <cell r="L527" t="str">
            <v>SHOES - LOW (NON FOOTBALL)</v>
          </cell>
          <cell r="M527" t="str">
            <v>SHOES</v>
          </cell>
          <cell r="N527" t="str">
            <v>FOOTWEAR</v>
          </cell>
          <cell r="O527" t="str">
            <v>640399939000</v>
          </cell>
          <cell r="P527" t="str">
            <v>Italy</v>
          </cell>
          <cell r="Q527" t="str">
            <v>LEATHER / RUBBER</v>
          </cell>
          <cell r="R527" t="str">
            <v>In stock</v>
          </cell>
        </row>
        <row r="528">
          <cell r="C528">
            <v>33554631</v>
          </cell>
          <cell r="D528" t="str">
            <v>ADIDAS</v>
          </cell>
          <cell r="E528" t="str">
            <v>4066755291106</v>
          </cell>
          <cell r="F528" t="str">
            <v>ID7566</v>
          </cell>
          <cell r="G528" t="str">
            <v>ID7566-5</v>
          </cell>
          <cell r="H528" t="str">
            <v>STAN SMITH W</v>
          </cell>
          <cell r="I528" t="str">
            <v>CWHITE/CWHITE/PINGLO</v>
          </cell>
          <cell r="J528">
            <v>5</v>
          </cell>
          <cell r="K528" t="str">
            <v>FEMALE</v>
          </cell>
          <cell r="L528" t="str">
            <v>SHOES - LOW (NON FOOTBALL)</v>
          </cell>
          <cell r="M528" t="str">
            <v>SHOES</v>
          </cell>
          <cell r="N528" t="str">
            <v>FOOTWEAR</v>
          </cell>
          <cell r="O528" t="str">
            <v>640399939000</v>
          </cell>
          <cell r="P528" t="str">
            <v>Italy</v>
          </cell>
          <cell r="Q528" t="str">
            <v>LEATHER / RUBBER</v>
          </cell>
          <cell r="R528" t="str">
            <v>In stock</v>
          </cell>
        </row>
        <row r="529">
          <cell r="C529">
            <v>33554632</v>
          </cell>
          <cell r="D529" t="str">
            <v>ADIDAS</v>
          </cell>
          <cell r="E529" t="str">
            <v>4066755291069</v>
          </cell>
          <cell r="F529" t="str">
            <v>ID7566</v>
          </cell>
          <cell r="G529" t="str">
            <v>ID7566-6</v>
          </cell>
          <cell r="H529" t="str">
            <v>STAN SMITH W</v>
          </cell>
          <cell r="I529" t="str">
            <v>CWHITE/CWHITE/PINGLO</v>
          </cell>
          <cell r="J529">
            <v>6</v>
          </cell>
          <cell r="K529" t="str">
            <v>FEMALE</v>
          </cell>
          <cell r="L529" t="str">
            <v>SHOES - LOW (NON FOOTBALL)</v>
          </cell>
          <cell r="M529" t="str">
            <v>SHOES</v>
          </cell>
          <cell r="N529" t="str">
            <v>FOOTWEAR</v>
          </cell>
          <cell r="O529" t="str">
            <v>640399939000</v>
          </cell>
          <cell r="P529" t="str">
            <v>Italy</v>
          </cell>
          <cell r="Q529" t="str">
            <v>LEATHER / RUBBER</v>
          </cell>
          <cell r="R529" t="str">
            <v>Out of stock</v>
          </cell>
        </row>
        <row r="530">
          <cell r="C530">
            <v>33554633</v>
          </cell>
          <cell r="D530" t="str">
            <v>ADIDAS</v>
          </cell>
          <cell r="E530" t="str">
            <v>4066755291069</v>
          </cell>
          <cell r="F530" t="str">
            <v>ID7566</v>
          </cell>
          <cell r="G530" t="str">
            <v>ID7566-6</v>
          </cell>
          <cell r="H530" t="str">
            <v>STAN SMITH W</v>
          </cell>
          <cell r="I530" t="str">
            <v>CWHITE/CWHITE/PINGLO</v>
          </cell>
          <cell r="J530">
            <v>6</v>
          </cell>
          <cell r="K530" t="str">
            <v>FEMALE</v>
          </cell>
          <cell r="L530" t="str">
            <v>SHOES - LOW (NON FOOTBALL)</v>
          </cell>
          <cell r="M530" t="str">
            <v>SHOES</v>
          </cell>
          <cell r="N530" t="str">
            <v>FOOTWEAR</v>
          </cell>
          <cell r="O530" t="str">
            <v>640399939000</v>
          </cell>
          <cell r="P530" t="str">
            <v>Italy</v>
          </cell>
          <cell r="Q530" t="str">
            <v>LEATHER / RUBBER</v>
          </cell>
          <cell r="R530" t="str">
            <v>Out of stock</v>
          </cell>
        </row>
        <row r="531">
          <cell r="C531">
            <v>33554635</v>
          </cell>
          <cell r="D531" t="str">
            <v>ADIDAS</v>
          </cell>
          <cell r="E531" t="str">
            <v>4066755291069</v>
          </cell>
          <cell r="F531" t="str">
            <v>ID7566</v>
          </cell>
          <cell r="G531" t="str">
            <v>ID7566-6</v>
          </cell>
          <cell r="H531" t="str">
            <v>STAN SMITH W</v>
          </cell>
          <cell r="I531" t="str">
            <v>CWHITE/CWHITE/PINGLO</v>
          </cell>
          <cell r="J531">
            <v>6</v>
          </cell>
          <cell r="K531" t="str">
            <v>FEMALE</v>
          </cell>
          <cell r="L531" t="str">
            <v>SHOES - LOW (NON FOOTBALL)</v>
          </cell>
          <cell r="M531" t="str">
            <v>SHOES</v>
          </cell>
          <cell r="N531" t="str">
            <v>FOOTWEAR</v>
          </cell>
          <cell r="O531" t="str">
            <v>640399939000</v>
          </cell>
          <cell r="P531" t="str">
            <v>Italy</v>
          </cell>
          <cell r="Q531" t="str">
            <v>LEATHER / RUBBER</v>
          </cell>
          <cell r="R531" t="str">
            <v>Out of stock</v>
          </cell>
        </row>
        <row r="532">
          <cell r="C532">
            <v>33554636</v>
          </cell>
          <cell r="D532" t="str">
            <v>ADIDAS</v>
          </cell>
          <cell r="E532" t="str">
            <v>4066755291069</v>
          </cell>
          <cell r="F532" t="str">
            <v>ID7566</v>
          </cell>
          <cell r="G532" t="str">
            <v>ID7566-6</v>
          </cell>
          <cell r="H532" t="str">
            <v>STAN SMITH W</v>
          </cell>
          <cell r="I532" t="str">
            <v>CWHITE/CWHITE/PINGLO</v>
          </cell>
          <cell r="J532">
            <v>6</v>
          </cell>
          <cell r="K532" t="str">
            <v>FEMALE</v>
          </cell>
          <cell r="L532" t="str">
            <v>SHOES - LOW (NON FOOTBALL)</v>
          </cell>
          <cell r="M532" t="str">
            <v>SHOES</v>
          </cell>
          <cell r="N532" t="str">
            <v>FOOTWEAR</v>
          </cell>
          <cell r="O532" t="str">
            <v>640399939000</v>
          </cell>
          <cell r="P532" t="str">
            <v>Italy</v>
          </cell>
          <cell r="Q532" t="str">
            <v>LEATHER / RUBBER</v>
          </cell>
          <cell r="R532" t="str">
            <v>Out of stock</v>
          </cell>
        </row>
        <row r="533">
          <cell r="C533">
            <v>33554637</v>
          </cell>
          <cell r="D533" t="str">
            <v>ADIDAS</v>
          </cell>
          <cell r="E533" t="str">
            <v>4066755291052</v>
          </cell>
          <cell r="F533" t="str">
            <v>ID7566</v>
          </cell>
          <cell r="G533" t="str">
            <v>ID7566-8</v>
          </cell>
          <cell r="H533" t="str">
            <v>STAN SMITH W</v>
          </cell>
          <cell r="I533" t="str">
            <v>CWHITE/CWHITE/PINGLO</v>
          </cell>
          <cell r="J533">
            <v>8</v>
          </cell>
          <cell r="K533" t="str">
            <v>FEMALE</v>
          </cell>
          <cell r="L533" t="str">
            <v>SHOES - LOW (NON FOOTBALL)</v>
          </cell>
          <cell r="M533" t="str">
            <v>SHOES</v>
          </cell>
          <cell r="N533" t="str">
            <v>FOOTWEAR</v>
          </cell>
          <cell r="O533" t="str">
            <v>640399939000</v>
          </cell>
          <cell r="P533" t="str">
            <v>Italy</v>
          </cell>
          <cell r="Q533" t="str">
            <v>LEATHER / RUBBER</v>
          </cell>
          <cell r="R533" t="str">
            <v>Out of stock</v>
          </cell>
        </row>
        <row r="534">
          <cell r="C534">
            <v>33554638</v>
          </cell>
          <cell r="D534" t="str">
            <v>ADIDAS</v>
          </cell>
          <cell r="E534" t="str">
            <v>4066755291069</v>
          </cell>
          <cell r="F534" t="str">
            <v>ID7566</v>
          </cell>
          <cell r="G534" t="str">
            <v>ID7566-6</v>
          </cell>
          <cell r="H534" t="str">
            <v>STAN SMITH W</v>
          </cell>
          <cell r="I534" t="str">
            <v>CWHITE/CWHITE/PINGLO</v>
          </cell>
          <cell r="J534">
            <v>6</v>
          </cell>
          <cell r="K534" t="str">
            <v>FEMALE</v>
          </cell>
          <cell r="L534" t="str">
            <v>SHOES - LOW (NON FOOTBALL)</v>
          </cell>
          <cell r="M534" t="str">
            <v>SHOES</v>
          </cell>
          <cell r="N534" t="str">
            <v>FOOTWEAR</v>
          </cell>
          <cell r="O534" t="str">
            <v>640399939000</v>
          </cell>
          <cell r="P534" t="str">
            <v>Italy</v>
          </cell>
          <cell r="Q534" t="str">
            <v>LEATHER / RUBBER</v>
          </cell>
          <cell r="R534" t="str">
            <v>Out of stock</v>
          </cell>
        </row>
        <row r="535">
          <cell r="C535">
            <v>33554639</v>
          </cell>
          <cell r="D535" t="str">
            <v>ADIDAS</v>
          </cell>
          <cell r="E535" t="str">
            <v>4066755291069</v>
          </cell>
          <cell r="F535" t="str">
            <v>ID7566</v>
          </cell>
          <cell r="G535" t="str">
            <v>ID7566-6</v>
          </cell>
          <cell r="H535" t="str">
            <v>STAN SMITH W</v>
          </cell>
          <cell r="I535" t="str">
            <v>CWHITE/CWHITE/PINGLO</v>
          </cell>
          <cell r="J535">
            <v>6</v>
          </cell>
          <cell r="K535" t="str">
            <v>FEMALE</v>
          </cell>
          <cell r="L535" t="str">
            <v>SHOES - LOW (NON FOOTBALL)</v>
          </cell>
          <cell r="M535" t="str">
            <v>SHOES</v>
          </cell>
          <cell r="N535" t="str">
            <v>FOOTWEAR</v>
          </cell>
          <cell r="O535" t="str">
            <v>640399939000</v>
          </cell>
          <cell r="P535" t="str">
            <v>Italy</v>
          </cell>
          <cell r="Q535" t="str">
            <v>LEATHER / RUBBER</v>
          </cell>
          <cell r="R535" t="str">
            <v>Out of stock</v>
          </cell>
        </row>
        <row r="536">
          <cell r="C536">
            <v>33554640</v>
          </cell>
          <cell r="D536" t="str">
            <v>ADIDAS</v>
          </cell>
          <cell r="E536" t="str">
            <v>4066755291052</v>
          </cell>
          <cell r="F536" t="str">
            <v>ID7566</v>
          </cell>
          <cell r="G536" t="str">
            <v>ID7566-8</v>
          </cell>
          <cell r="H536" t="str">
            <v>STAN SMITH W</v>
          </cell>
          <cell r="I536" t="str">
            <v>CWHITE/CWHITE/PINGLO</v>
          </cell>
          <cell r="J536">
            <v>8</v>
          </cell>
          <cell r="K536" t="str">
            <v>FEMALE</v>
          </cell>
          <cell r="L536" t="str">
            <v>SHOES - LOW (NON FOOTBALL)</v>
          </cell>
          <cell r="M536" t="str">
            <v>SHOES</v>
          </cell>
          <cell r="N536" t="str">
            <v>FOOTWEAR</v>
          </cell>
          <cell r="O536" t="str">
            <v>640399939000</v>
          </cell>
          <cell r="P536" t="str">
            <v>Italy</v>
          </cell>
          <cell r="Q536" t="str">
            <v>LEATHER / RUBBER</v>
          </cell>
          <cell r="R536" t="str">
            <v>Out of stock</v>
          </cell>
        </row>
        <row r="537">
          <cell r="C537">
            <v>33554641</v>
          </cell>
          <cell r="D537" t="str">
            <v>ADIDAS</v>
          </cell>
          <cell r="E537" t="str">
            <v>4066755291069</v>
          </cell>
          <cell r="F537" t="str">
            <v>ID7566</v>
          </cell>
          <cell r="G537" t="str">
            <v>ID7566-6</v>
          </cell>
          <cell r="H537" t="str">
            <v>STAN SMITH W</v>
          </cell>
          <cell r="I537" t="str">
            <v>CWHITE/CWHITE/PINGLO</v>
          </cell>
          <cell r="J537">
            <v>6</v>
          </cell>
          <cell r="K537" t="str">
            <v>FEMALE</v>
          </cell>
          <cell r="L537" t="str">
            <v>SHOES - LOW (NON FOOTBALL)</v>
          </cell>
          <cell r="M537" t="str">
            <v>SHOES</v>
          </cell>
          <cell r="N537" t="str">
            <v>FOOTWEAR</v>
          </cell>
          <cell r="O537" t="str">
            <v>640399939000</v>
          </cell>
          <cell r="P537" t="str">
            <v>Italy</v>
          </cell>
          <cell r="Q537" t="str">
            <v>LEATHER / RUBBER</v>
          </cell>
          <cell r="R537" t="str">
            <v>Out of stock</v>
          </cell>
        </row>
        <row r="538">
          <cell r="C538">
            <v>33554642</v>
          </cell>
          <cell r="D538" t="str">
            <v>ADIDAS</v>
          </cell>
          <cell r="E538" t="str">
            <v>4066755291069</v>
          </cell>
          <cell r="F538" t="str">
            <v>ID7566</v>
          </cell>
          <cell r="G538" t="str">
            <v>ID7566-6</v>
          </cell>
          <cell r="H538" t="str">
            <v>STAN SMITH W</v>
          </cell>
          <cell r="I538" t="str">
            <v>CWHITE/CWHITE/PINGLO</v>
          </cell>
          <cell r="J538">
            <v>6</v>
          </cell>
          <cell r="K538" t="str">
            <v>FEMALE</v>
          </cell>
          <cell r="L538" t="str">
            <v>SHOES - LOW (NON FOOTBALL)</v>
          </cell>
          <cell r="M538" t="str">
            <v>SHOES</v>
          </cell>
          <cell r="N538" t="str">
            <v>FOOTWEAR</v>
          </cell>
          <cell r="O538" t="str">
            <v>640399939000</v>
          </cell>
          <cell r="P538" t="str">
            <v>Italy</v>
          </cell>
          <cell r="Q538" t="str">
            <v>LEATHER / RUBBER</v>
          </cell>
          <cell r="R538" t="str">
            <v>Out of stock</v>
          </cell>
        </row>
        <row r="539">
          <cell r="C539">
            <v>33554643</v>
          </cell>
          <cell r="D539" t="str">
            <v>ADIDAS</v>
          </cell>
          <cell r="E539" t="str">
            <v>4066755291052</v>
          </cell>
          <cell r="F539" t="str">
            <v>ID7566</v>
          </cell>
          <cell r="G539" t="str">
            <v>ID7566-8</v>
          </cell>
          <cell r="H539" t="str">
            <v>STAN SMITH W</v>
          </cell>
          <cell r="I539" t="str">
            <v>CWHITE/CWHITE/PINGLO</v>
          </cell>
          <cell r="J539">
            <v>8</v>
          </cell>
          <cell r="K539" t="str">
            <v>FEMALE</v>
          </cell>
          <cell r="L539" t="str">
            <v>SHOES - LOW (NON FOOTBALL)</v>
          </cell>
          <cell r="M539" t="str">
            <v>SHOES</v>
          </cell>
          <cell r="N539" t="str">
            <v>FOOTWEAR</v>
          </cell>
          <cell r="O539" t="str">
            <v>640399939000</v>
          </cell>
          <cell r="P539" t="str">
            <v>Italy</v>
          </cell>
          <cell r="Q539" t="str">
            <v>LEATHER / RUBBER</v>
          </cell>
          <cell r="R539" t="str">
            <v>Out of stock</v>
          </cell>
        </row>
        <row r="540">
          <cell r="C540">
            <v>33554644</v>
          </cell>
          <cell r="D540" t="str">
            <v>ADIDAS</v>
          </cell>
          <cell r="E540" t="str">
            <v>4066755291069</v>
          </cell>
          <cell r="F540" t="str">
            <v>ID7566</v>
          </cell>
          <cell r="G540" t="str">
            <v>ID7566-6</v>
          </cell>
          <cell r="H540" t="str">
            <v>STAN SMITH W</v>
          </cell>
          <cell r="I540" t="str">
            <v>CWHITE/CWHITE/PINGLO</v>
          </cell>
          <cell r="J540">
            <v>6</v>
          </cell>
          <cell r="K540" t="str">
            <v>FEMALE</v>
          </cell>
          <cell r="L540" t="str">
            <v>SHOES - LOW (NON FOOTBALL)</v>
          </cell>
          <cell r="M540" t="str">
            <v>SHOES</v>
          </cell>
          <cell r="N540" t="str">
            <v>FOOTWEAR</v>
          </cell>
          <cell r="O540" t="str">
            <v>640399939000</v>
          </cell>
          <cell r="P540" t="str">
            <v>Italy</v>
          </cell>
          <cell r="Q540" t="str">
            <v>LEATHER / RUBBER</v>
          </cell>
          <cell r="R540" t="str">
            <v>Out of stock</v>
          </cell>
        </row>
        <row r="541">
          <cell r="C541">
            <v>33554645</v>
          </cell>
          <cell r="D541" t="str">
            <v>ADIDAS</v>
          </cell>
          <cell r="E541" t="str">
            <v>4066755291069</v>
          </cell>
          <cell r="F541" t="str">
            <v>ID7566</v>
          </cell>
          <cell r="G541" t="str">
            <v>ID7566-6</v>
          </cell>
          <cell r="H541" t="str">
            <v>STAN SMITH W</v>
          </cell>
          <cell r="I541" t="str">
            <v>CWHITE/CWHITE/PINGLO</v>
          </cell>
          <cell r="J541">
            <v>6</v>
          </cell>
          <cell r="K541" t="str">
            <v>FEMALE</v>
          </cell>
          <cell r="L541" t="str">
            <v>SHOES - LOW (NON FOOTBALL)</v>
          </cell>
          <cell r="M541" t="str">
            <v>SHOES</v>
          </cell>
          <cell r="N541" t="str">
            <v>FOOTWEAR</v>
          </cell>
          <cell r="O541" t="str">
            <v>640399939000</v>
          </cell>
          <cell r="P541" t="str">
            <v>Italy</v>
          </cell>
          <cell r="Q541" t="str">
            <v>LEATHER / RUBBER</v>
          </cell>
          <cell r="R541" t="str">
            <v>Out of stock</v>
          </cell>
        </row>
        <row r="542">
          <cell r="C542">
            <v>33554646</v>
          </cell>
          <cell r="D542" t="str">
            <v>ADIDAS</v>
          </cell>
          <cell r="E542" t="str">
            <v>4066755291052</v>
          </cell>
          <cell r="F542" t="str">
            <v>ID7566</v>
          </cell>
          <cell r="G542" t="str">
            <v>ID7566-8</v>
          </cell>
          <cell r="H542" t="str">
            <v>STAN SMITH W</v>
          </cell>
          <cell r="I542" t="str">
            <v>CWHITE/CWHITE/PINGLO</v>
          </cell>
          <cell r="J542">
            <v>8</v>
          </cell>
          <cell r="K542" t="str">
            <v>FEMALE</v>
          </cell>
          <cell r="L542" t="str">
            <v>SHOES - LOW (NON FOOTBALL)</v>
          </cell>
          <cell r="M542" t="str">
            <v>SHOES</v>
          </cell>
          <cell r="N542" t="str">
            <v>FOOTWEAR</v>
          </cell>
          <cell r="O542" t="str">
            <v>640399939000</v>
          </cell>
          <cell r="P542" t="str">
            <v>Italy</v>
          </cell>
          <cell r="Q542" t="str">
            <v>LEATHER / RUBBER</v>
          </cell>
          <cell r="R542" t="str">
            <v>Out of stock</v>
          </cell>
        </row>
        <row r="543">
          <cell r="C543">
            <v>33554647</v>
          </cell>
          <cell r="D543" t="str">
            <v>ADIDAS</v>
          </cell>
          <cell r="E543" t="str">
            <v>4066755291069</v>
          </cell>
          <cell r="F543" t="str">
            <v>ID7566</v>
          </cell>
          <cell r="G543" t="str">
            <v>ID7566-6</v>
          </cell>
          <cell r="H543" t="str">
            <v>STAN SMITH W</v>
          </cell>
          <cell r="I543" t="str">
            <v>CWHITE/CWHITE/PINGLO</v>
          </cell>
          <cell r="J543">
            <v>6</v>
          </cell>
          <cell r="K543" t="str">
            <v>FEMALE</v>
          </cell>
          <cell r="L543" t="str">
            <v>SHOES - LOW (NON FOOTBALL)</v>
          </cell>
          <cell r="M543" t="str">
            <v>SHOES</v>
          </cell>
          <cell r="N543" t="str">
            <v>FOOTWEAR</v>
          </cell>
          <cell r="O543" t="str">
            <v>640399939000</v>
          </cell>
          <cell r="P543" t="str">
            <v>Italy</v>
          </cell>
          <cell r="Q543" t="str">
            <v>LEATHER / RUBBER</v>
          </cell>
          <cell r="R543" t="str">
            <v>Out of stock</v>
          </cell>
        </row>
        <row r="544">
          <cell r="C544">
            <v>33554648</v>
          </cell>
          <cell r="D544" t="str">
            <v>ADIDAS</v>
          </cell>
          <cell r="E544" t="str">
            <v>4066755291069</v>
          </cell>
          <cell r="F544" t="str">
            <v>ID7566</v>
          </cell>
          <cell r="G544" t="str">
            <v>ID7566-6</v>
          </cell>
          <cell r="H544" t="str">
            <v>STAN SMITH W</v>
          </cell>
          <cell r="I544" t="str">
            <v>CWHITE/CWHITE/PINGLO</v>
          </cell>
          <cell r="J544">
            <v>6</v>
          </cell>
          <cell r="K544" t="str">
            <v>FEMALE</v>
          </cell>
          <cell r="L544" t="str">
            <v>SHOES - LOW (NON FOOTBALL)</v>
          </cell>
          <cell r="M544" t="str">
            <v>SHOES</v>
          </cell>
          <cell r="N544" t="str">
            <v>FOOTWEAR</v>
          </cell>
          <cell r="O544" t="str">
            <v>640399939000</v>
          </cell>
          <cell r="P544" t="str">
            <v>Italy</v>
          </cell>
          <cell r="Q544" t="str">
            <v>LEATHER / RUBBER</v>
          </cell>
          <cell r="R544" t="str">
            <v>Out of stock</v>
          </cell>
        </row>
        <row r="545">
          <cell r="C545">
            <v>33554649</v>
          </cell>
          <cell r="D545" t="str">
            <v>ADIDAS</v>
          </cell>
          <cell r="E545" t="str">
            <v>4066755291106</v>
          </cell>
          <cell r="F545" t="str">
            <v>ID7566</v>
          </cell>
          <cell r="G545" t="str">
            <v>ID7566-5</v>
          </cell>
          <cell r="H545" t="str">
            <v>STAN SMITH W</v>
          </cell>
          <cell r="I545" t="str">
            <v>CWHITE/CWHITE/PINGLO</v>
          </cell>
          <cell r="J545">
            <v>5</v>
          </cell>
          <cell r="K545" t="str">
            <v>FEMALE</v>
          </cell>
          <cell r="L545" t="str">
            <v>SHOES - LOW (NON FOOTBALL)</v>
          </cell>
          <cell r="M545" t="str">
            <v>SHOES</v>
          </cell>
          <cell r="N545" t="str">
            <v>FOOTWEAR</v>
          </cell>
          <cell r="O545" t="str">
            <v>640399939000</v>
          </cell>
          <cell r="P545" t="str">
            <v>Italy</v>
          </cell>
          <cell r="Q545" t="str">
            <v>LEATHER / RUBBER</v>
          </cell>
          <cell r="R545" t="str">
            <v>In stock</v>
          </cell>
        </row>
        <row r="546">
          <cell r="C546">
            <v>33554650</v>
          </cell>
          <cell r="D546" t="str">
            <v>ADIDAS</v>
          </cell>
          <cell r="E546" t="str">
            <v>4066755291069</v>
          </cell>
          <cell r="F546" t="str">
            <v>ID7566</v>
          </cell>
          <cell r="G546" t="str">
            <v>ID7566-6</v>
          </cell>
          <cell r="H546" t="str">
            <v>STAN SMITH W</v>
          </cell>
          <cell r="I546" t="str">
            <v>CWHITE/CWHITE/PINGLO</v>
          </cell>
          <cell r="J546">
            <v>6</v>
          </cell>
          <cell r="K546" t="str">
            <v>FEMALE</v>
          </cell>
          <cell r="L546" t="str">
            <v>SHOES - LOW (NON FOOTBALL)</v>
          </cell>
          <cell r="M546" t="str">
            <v>SHOES</v>
          </cell>
          <cell r="N546" t="str">
            <v>FOOTWEAR</v>
          </cell>
          <cell r="O546" t="str">
            <v>640399939000</v>
          </cell>
          <cell r="P546" t="str">
            <v>Italy</v>
          </cell>
          <cell r="Q546" t="str">
            <v>LEATHER / RUBBER</v>
          </cell>
          <cell r="R546" t="str">
            <v>Out of stock</v>
          </cell>
        </row>
        <row r="547">
          <cell r="C547">
            <v>33554651</v>
          </cell>
          <cell r="D547" t="str">
            <v>ADIDAS</v>
          </cell>
          <cell r="E547" t="str">
            <v>4066755291069</v>
          </cell>
          <cell r="F547" t="str">
            <v>ID7566</v>
          </cell>
          <cell r="G547" t="str">
            <v>ID7566-6</v>
          </cell>
          <cell r="H547" t="str">
            <v>STAN SMITH W</v>
          </cell>
          <cell r="I547" t="str">
            <v>CWHITE/CWHITE/PINGLO</v>
          </cell>
          <cell r="J547">
            <v>6</v>
          </cell>
          <cell r="K547" t="str">
            <v>FEMALE</v>
          </cell>
          <cell r="L547" t="str">
            <v>SHOES - LOW (NON FOOTBALL)</v>
          </cell>
          <cell r="M547" t="str">
            <v>SHOES</v>
          </cell>
          <cell r="N547" t="str">
            <v>FOOTWEAR</v>
          </cell>
          <cell r="O547" t="str">
            <v>640399939000</v>
          </cell>
          <cell r="P547" t="str">
            <v>Italy</v>
          </cell>
          <cell r="Q547" t="str">
            <v>LEATHER / RUBBER</v>
          </cell>
          <cell r="R547" t="str">
            <v>Out of stock</v>
          </cell>
        </row>
        <row r="548">
          <cell r="C548">
            <v>33554652</v>
          </cell>
          <cell r="D548" t="str">
            <v>ADIDAS</v>
          </cell>
          <cell r="E548" t="str">
            <v>4066755291106</v>
          </cell>
          <cell r="F548" t="str">
            <v>ID7566</v>
          </cell>
          <cell r="G548" t="str">
            <v>ID7566-5</v>
          </cell>
          <cell r="H548" t="str">
            <v>STAN SMITH W</v>
          </cell>
          <cell r="I548" t="str">
            <v>CWHITE/CWHITE/PINGLO</v>
          </cell>
          <cell r="J548">
            <v>5</v>
          </cell>
          <cell r="K548" t="str">
            <v>FEMALE</v>
          </cell>
          <cell r="L548" t="str">
            <v>SHOES - LOW (NON FOOTBALL)</v>
          </cell>
          <cell r="M548" t="str">
            <v>SHOES</v>
          </cell>
          <cell r="N548" t="str">
            <v>FOOTWEAR</v>
          </cell>
          <cell r="O548" t="str">
            <v>640399939000</v>
          </cell>
          <cell r="P548" t="str">
            <v>Italy</v>
          </cell>
          <cell r="Q548" t="str">
            <v>LEATHER / RUBBER</v>
          </cell>
          <cell r="R548" t="str">
            <v>In stock</v>
          </cell>
        </row>
        <row r="549">
          <cell r="C549">
            <v>33554653</v>
          </cell>
          <cell r="D549" t="str">
            <v>ADIDAS</v>
          </cell>
          <cell r="E549" t="str">
            <v>4066755291069</v>
          </cell>
          <cell r="F549" t="str">
            <v>ID7566</v>
          </cell>
          <cell r="G549" t="str">
            <v>ID7566-6</v>
          </cell>
          <cell r="H549" t="str">
            <v>STAN SMITH W</v>
          </cell>
          <cell r="I549" t="str">
            <v>CWHITE/CWHITE/PINGLO</v>
          </cell>
          <cell r="J549">
            <v>6</v>
          </cell>
          <cell r="K549" t="str">
            <v>FEMALE</v>
          </cell>
          <cell r="L549" t="str">
            <v>SHOES - LOW (NON FOOTBALL)</v>
          </cell>
          <cell r="M549" t="str">
            <v>SHOES</v>
          </cell>
          <cell r="N549" t="str">
            <v>FOOTWEAR</v>
          </cell>
          <cell r="O549" t="str">
            <v>640399939000</v>
          </cell>
          <cell r="P549" t="str">
            <v>Italy</v>
          </cell>
          <cell r="Q549" t="str">
            <v>LEATHER / RUBBER</v>
          </cell>
          <cell r="R549" t="str">
            <v>Out of stock</v>
          </cell>
        </row>
        <row r="550">
          <cell r="C550">
            <v>33554654</v>
          </cell>
          <cell r="D550" t="str">
            <v>ADIDAS</v>
          </cell>
          <cell r="E550" t="str">
            <v>4066755291069</v>
          </cell>
          <cell r="F550" t="str">
            <v>ID7566</v>
          </cell>
          <cell r="G550" t="str">
            <v>ID7566-6</v>
          </cell>
          <cell r="H550" t="str">
            <v>STAN SMITH W</v>
          </cell>
          <cell r="I550" t="str">
            <v>CWHITE/CWHITE/PINGLO</v>
          </cell>
          <cell r="J550">
            <v>6</v>
          </cell>
          <cell r="K550" t="str">
            <v>FEMALE</v>
          </cell>
          <cell r="L550" t="str">
            <v>SHOES - LOW (NON FOOTBALL)</v>
          </cell>
          <cell r="M550" t="str">
            <v>SHOES</v>
          </cell>
          <cell r="N550" t="str">
            <v>FOOTWEAR</v>
          </cell>
          <cell r="O550" t="str">
            <v>640399939000</v>
          </cell>
          <cell r="P550" t="str">
            <v>Italy</v>
          </cell>
          <cell r="Q550" t="str">
            <v>LEATHER / RUBBER</v>
          </cell>
          <cell r="R550" t="str">
            <v>Out of stock</v>
          </cell>
        </row>
        <row r="551">
          <cell r="C551">
            <v>33554655</v>
          </cell>
          <cell r="D551" t="str">
            <v>ADIDAS</v>
          </cell>
          <cell r="E551" t="str">
            <v>4066755291106</v>
          </cell>
          <cell r="F551" t="str">
            <v>ID7566</v>
          </cell>
          <cell r="G551" t="str">
            <v>ID7566-5</v>
          </cell>
          <cell r="H551" t="str">
            <v>STAN SMITH W</v>
          </cell>
          <cell r="I551" t="str">
            <v>CWHITE/CWHITE/PINGLO</v>
          </cell>
          <cell r="J551">
            <v>5</v>
          </cell>
          <cell r="K551" t="str">
            <v>FEMALE</v>
          </cell>
          <cell r="L551" t="str">
            <v>SHOES - LOW (NON FOOTBALL)</v>
          </cell>
          <cell r="M551" t="str">
            <v>SHOES</v>
          </cell>
          <cell r="N551" t="str">
            <v>FOOTWEAR</v>
          </cell>
          <cell r="O551" t="str">
            <v>640399939000</v>
          </cell>
          <cell r="P551" t="str">
            <v>Italy</v>
          </cell>
          <cell r="Q551" t="str">
            <v>LEATHER / RUBBER</v>
          </cell>
          <cell r="R551" t="str">
            <v>In stock</v>
          </cell>
        </row>
        <row r="552">
          <cell r="C552">
            <v>33554656</v>
          </cell>
          <cell r="D552" t="str">
            <v>ADIDAS</v>
          </cell>
          <cell r="E552" t="str">
            <v>4066755291069</v>
          </cell>
          <cell r="F552" t="str">
            <v>ID7566</v>
          </cell>
          <cell r="G552" t="str">
            <v>ID7566-6</v>
          </cell>
          <cell r="H552" t="str">
            <v>STAN SMITH W</v>
          </cell>
          <cell r="I552" t="str">
            <v>CWHITE/CWHITE/PINGLO</v>
          </cell>
          <cell r="J552">
            <v>6</v>
          </cell>
          <cell r="K552" t="str">
            <v>FEMALE</v>
          </cell>
          <cell r="L552" t="str">
            <v>SHOES - LOW (NON FOOTBALL)</v>
          </cell>
          <cell r="M552" t="str">
            <v>SHOES</v>
          </cell>
          <cell r="N552" t="str">
            <v>FOOTWEAR</v>
          </cell>
          <cell r="O552" t="str">
            <v>640399939000</v>
          </cell>
          <cell r="P552" t="str">
            <v>Italy</v>
          </cell>
          <cell r="Q552" t="str">
            <v>LEATHER / RUBBER</v>
          </cell>
          <cell r="R552" t="str">
            <v>Out of stock</v>
          </cell>
        </row>
        <row r="553">
          <cell r="C553">
            <v>33554657</v>
          </cell>
          <cell r="D553" t="str">
            <v>ADIDAS</v>
          </cell>
          <cell r="E553" t="str">
            <v>4066755291113</v>
          </cell>
          <cell r="F553" t="str">
            <v>ID7566</v>
          </cell>
          <cell r="G553" t="str">
            <v>ID7566-7</v>
          </cell>
          <cell r="H553" t="str">
            <v>STAN SMITH W</v>
          </cell>
          <cell r="I553" t="str">
            <v>CWHITE/CWHITE/PINGLO</v>
          </cell>
          <cell r="J553">
            <v>7</v>
          </cell>
          <cell r="K553" t="str">
            <v>FEMALE</v>
          </cell>
          <cell r="L553" t="str">
            <v>SHOES - LOW (NON FOOTBALL)</v>
          </cell>
          <cell r="M553" t="str">
            <v>SHOES</v>
          </cell>
          <cell r="N553" t="str">
            <v>FOOTWEAR</v>
          </cell>
          <cell r="O553" t="str">
            <v>640399939000</v>
          </cell>
          <cell r="P553" t="str">
            <v>Italy</v>
          </cell>
          <cell r="Q553" t="str">
            <v>LEATHER / RUBBER</v>
          </cell>
          <cell r="R553" t="str">
            <v>Out of stock</v>
          </cell>
        </row>
        <row r="554">
          <cell r="C554">
            <v>33554658</v>
          </cell>
          <cell r="D554" t="str">
            <v>ADIDAS</v>
          </cell>
          <cell r="E554" t="str">
            <v>4066755291069</v>
          </cell>
          <cell r="F554" t="str">
            <v>ID7566</v>
          </cell>
          <cell r="G554" t="str">
            <v>ID7566-6</v>
          </cell>
          <cell r="H554" t="str">
            <v>STAN SMITH W</v>
          </cell>
          <cell r="I554" t="str">
            <v>CWHITE/CWHITE/PINGLO</v>
          </cell>
          <cell r="J554">
            <v>6</v>
          </cell>
          <cell r="K554" t="str">
            <v>FEMALE</v>
          </cell>
          <cell r="L554" t="str">
            <v>SHOES - LOW (NON FOOTBALL)</v>
          </cell>
          <cell r="M554" t="str">
            <v>SHOES</v>
          </cell>
          <cell r="N554" t="str">
            <v>FOOTWEAR</v>
          </cell>
          <cell r="O554" t="str">
            <v>640399939000</v>
          </cell>
          <cell r="P554" t="str">
            <v>Italy</v>
          </cell>
          <cell r="Q554" t="str">
            <v>LEATHER / RUBBER</v>
          </cell>
          <cell r="R554" t="str">
            <v>Out of stock</v>
          </cell>
        </row>
        <row r="555">
          <cell r="C555">
            <v>33554659</v>
          </cell>
          <cell r="D555" t="str">
            <v>ADIDAS</v>
          </cell>
          <cell r="E555" t="str">
            <v>4066755291069</v>
          </cell>
          <cell r="F555" t="str">
            <v>ID7566</v>
          </cell>
          <cell r="G555" t="str">
            <v>ID7566-6</v>
          </cell>
          <cell r="H555" t="str">
            <v>STAN SMITH W</v>
          </cell>
          <cell r="I555" t="str">
            <v>CWHITE/CWHITE/PINGLO</v>
          </cell>
          <cell r="J555">
            <v>6</v>
          </cell>
          <cell r="K555" t="str">
            <v>FEMALE</v>
          </cell>
          <cell r="L555" t="str">
            <v>SHOES - LOW (NON FOOTBALL)</v>
          </cell>
          <cell r="M555" t="str">
            <v>SHOES</v>
          </cell>
          <cell r="N555" t="str">
            <v>FOOTWEAR</v>
          </cell>
          <cell r="O555" t="str">
            <v>640399939000</v>
          </cell>
          <cell r="P555" t="str">
            <v>Italy</v>
          </cell>
          <cell r="Q555" t="str">
            <v>LEATHER / RUBBER</v>
          </cell>
          <cell r="R555" t="str">
            <v>Out of stock</v>
          </cell>
        </row>
        <row r="556">
          <cell r="C556">
            <v>33554660</v>
          </cell>
          <cell r="D556" t="str">
            <v>ADIDAS</v>
          </cell>
          <cell r="E556" t="str">
            <v>4066755291113</v>
          </cell>
          <cell r="F556" t="str">
            <v>ID7566</v>
          </cell>
          <cell r="G556" t="str">
            <v>ID7566-7</v>
          </cell>
          <cell r="H556" t="str">
            <v>STAN SMITH W</v>
          </cell>
          <cell r="I556" t="str">
            <v>CWHITE/CWHITE/PINGLO</v>
          </cell>
          <cell r="J556">
            <v>7</v>
          </cell>
          <cell r="K556" t="str">
            <v>FEMALE</v>
          </cell>
          <cell r="L556" t="str">
            <v>SHOES - LOW (NON FOOTBALL)</v>
          </cell>
          <cell r="M556" t="str">
            <v>SHOES</v>
          </cell>
          <cell r="N556" t="str">
            <v>FOOTWEAR</v>
          </cell>
          <cell r="O556" t="str">
            <v>640399939000</v>
          </cell>
          <cell r="P556" t="str">
            <v>Italy</v>
          </cell>
          <cell r="Q556" t="str">
            <v>LEATHER / RUBBER</v>
          </cell>
          <cell r="R556" t="str">
            <v>Out of stock</v>
          </cell>
        </row>
        <row r="557">
          <cell r="C557">
            <v>33554661</v>
          </cell>
          <cell r="D557" t="str">
            <v>ADIDAS</v>
          </cell>
          <cell r="E557" t="str">
            <v>4066755291069</v>
          </cell>
          <cell r="F557" t="str">
            <v>ID7566</v>
          </cell>
          <cell r="G557" t="str">
            <v>ID7566-6</v>
          </cell>
          <cell r="H557" t="str">
            <v>STAN SMITH W</v>
          </cell>
          <cell r="I557" t="str">
            <v>CWHITE/CWHITE/PINGLO</v>
          </cell>
          <cell r="J557">
            <v>6</v>
          </cell>
          <cell r="K557" t="str">
            <v>FEMALE</v>
          </cell>
          <cell r="L557" t="str">
            <v>SHOES - LOW (NON FOOTBALL)</v>
          </cell>
          <cell r="M557" t="str">
            <v>SHOES</v>
          </cell>
          <cell r="N557" t="str">
            <v>FOOTWEAR</v>
          </cell>
          <cell r="O557" t="str">
            <v>640399939000</v>
          </cell>
          <cell r="P557" t="str">
            <v>Italy</v>
          </cell>
          <cell r="Q557" t="str">
            <v>LEATHER / RUBBER</v>
          </cell>
          <cell r="R557" t="str">
            <v>Out of stock</v>
          </cell>
        </row>
        <row r="558">
          <cell r="C558">
            <v>33554662</v>
          </cell>
          <cell r="D558" t="str">
            <v>ADIDAS</v>
          </cell>
          <cell r="E558" t="str">
            <v>4066755291069</v>
          </cell>
          <cell r="F558" t="str">
            <v>ID7566</v>
          </cell>
          <cell r="G558" t="str">
            <v>ID7566-6</v>
          </cell>
          <cell r="H558" t="str">
            <v>STAN SMITH W</v>
          </cell>
          <cell r="I558" t="str">
            <v>CWHITE/CWHITE/PINGLO</v>
          </cell>
          <cell r="J558">
            <v>6</v>
          </cell>
          <cell r="K558" t="str">
            <v>FEMALE</v>
          </cell>
          <cell r="L558" t="str">
            <v>SHOES - LOW (NON FOOTBALL)</v>
          </cell>
          <cell r="M558" t="str">
            <v>SHOES</v>
          </cell>
          <cell r="N558" t="str">
            <v>FOOTWEAR</v>
          </cell>
          <cell r="O558" t="str">
            <v>640399939000</v>
          </cell>
          <cell r="P558" t="str">
            <v>Italy</v>
          </cell>
          <cell r="Q558" t="str">
            <v>LEATHER / RUBBER</v>
          </cell>
          <cell r="R558" t="str">
            <v>Out of stock</v>
          </cell>
        </row>
        <row r="559">
          <cell r="C559">
            <v>33554663</v>
          </cell>
          <cell r="D559" t="str">
            <v>ADIDAS</v>
          </cell>
          <cell r="E559" t="str">
            <v>4066755291113</v>
          </cell>
          <cell r="F559" t="str">
            <v>ID7566</v>
          </cell>
          <cell r="G559" t="str">
            <v>ID7566-7</v>
          </cell>
          <cell r="H559" t="str">
            <v>STAN SMITH W</v>
          </cell>
          <cell r="I559" t="str">
            <v>CWHITE/CWHITE/PINGLO</v>
          </cell>
          <cell r="J559">
            <v>7</v>
          </cell>
          <cell r="K559" t="str">
            <v>FEMALE</v>
          </cell>
          <cell r="L559" t="str">
            <v>SHOES - LOW (NON FOOTBALL)</v>
          </cell>
          <cell r="M559" t="str">
            <v>SHOES</v>
          </cell>
          <cell r="N559" t="str">
            <v>FOOTWEAR</v>
          </cell>
          <cell r="O559" t="str">
            <v>640399939000</v>
          </cell>
          <cell r="P559" t="str">
            <v>Italy</v>
          </cell>
          <cell r="Q559" t="str">
            <v>LEATHER / RUBBER</v>
          </cell>
          <cell r="R559" t="str">
            <v>Out of stock</v>
          </cell>
        </row>
        <row r="560">
          <cell r="C560">
            <v>33554664</v>
          </cell>
          <cell r="D560" t="str">
            <v>ADIDAS</v>
          </cell>
          <cell r="E560" t="str">
            <v>4066755291069</v>
          </cell>
          <cell r="F560" t="str">
            <v>ID7566</v>
          </cell>
          <cell r="G560" t="str">
            <v>ID7566-6</v>
          </cell>
          <cell r="H560" t="str">
            <v>STAN SMITH W</v>
          </cell>
          <cell r="I560" t="str">
            <v>CWHITE/CWHITE/PINGLO</v>
          </cell>
          <cell r="J560">
            <v>6</v>
          </cell>
          <cell r="K560" t="str">
            <v>FEMALE</v>
          </cell>
          <cell r="L560" t="str">
            <v>SHOES - LOW (NON FOOTBALL)</v>
          </cell>
          <cell r="M560" t="str">
            <v>SHOES</v>
          </cell>
          <cell r="N560" t="str">
            <v>FOOTWEAR</v>
          </cell>
          <cell r="O560" t="str">
            <v>640399939000</v>
          </cell>
          <cell r="P560" t="str">
            <v>Italy</v>
          </cell>
          <cell r="Q560" t="str">
            <v>LEATHER / RUBBER</v>
          </cell>
          <cell r="R560" t="str">
            <v>In stock</v>
          </cell>
        </row>
        <row r="561">
          <cell r="C561">
            <v>33554665</v>
          </cell>
          <cell r="D561" t="str">
            <v>ADIDAS</v>
          </cell>
          <cell r="E561" t="str">
            <v>4066755291069</v>
          </cell>
          <cell r="F561" t="str">
            <v>ID7566</v>
          </cell>
          <cell r="G561" t="str">
            <v>ID7566-6</v>
          </cell>
          <cell r="H561" t="str">
            <v>STAN SMITH W</v>
          </cell>
          <cell r="I561" t="str">
            <v>CWHITE/CWHITE/PINGLO</v>
          </cell>
          <cell r="J561">
            <v>6</v>
          </cell>
          <cell r="K561" t="str">
            <v>FEMALE</v>
          </cell>
          <cell r="L561" t="str">
            <v>SHOES - LOW (NON FOOTBALL)</v>
          </cell>
          <cell r="M561" t="str">
            <v>SHOES</v>
          </cell>
          <cell r="N561" t="str">
            <v>FOOTWEAR</v>
          </cell>
          <cell r="O561" t="str">
            <v>640399939000</v>
          </cell>
          <cell r="P561" t="str">
            <v>Italy</v>
          </cell>
          <cell r="Q561" t="str">
            <v>LEATHER / RUBBER</v>
          </cell>
          <cell r="R561" t="str">
            <v>In stock</v>
          </cell>
        </row>
        <row r="562">
          <cell r="C562">
            <v>33554666</v>
          </cell>
          <cell r="D562" t="str">
            <v>ADIDAS</v>
          </cell>
          <cell r="E562" t="str">
            <v>4066755291113</v>
          </cell>
          <cell r="F562" t="str">
            <v>ID7566</v>
          </cell>
          <cell r="G562" t="str">
            <v>ID7566-7</v>
          </cell>
          <cell r="H562" t="str">
            <v>STAN SMITH W</v>
          </cell>
          <cell r="I562" t="str">
            <v>CWHITE/CWHITE/PINGLO</v>
          </cell>
          <cell r="J562">
            <v>7</v>
          </cell>
          <cell r="K562" t="str">
            <v>FEMALE</v>
          </cell>
          <cell r="L562" t="str">
            <v>SHOES - LOW (NON FOOTBALL)</v>
          </cell>
          <cell r="M562" t="str">
            <v>SHOES</v>
          </cell>
          <cell r="N562" t="str">
            <v>FOOTWEAR</v>
          </cell>
          <cell r="O562" t="str">
            <v>640399939000</v>
          </cell>
          <cell r="P562" t="str">
            <v>Italy</v>
          </cell>
          <cell r="Q562" t="str">
            <v>LEATHER / RUBBER</v>
          </cell>
          <cell r="R562" t="str">
            <v>Out of stock</v>
          </cell>
        </row>
        <row r="563">
          <cell r="C563">
            <v>33554667</v>
          </cell>
          <cell r="D563" t="str">
            <v>ADIDAS</v>
          </cell>
          <cell r="E563" t="str">
            <v>4066755291069</v>
          </cell>
          <cell r="F563" t="str">
            <v>ID7566</v>
          </cell>
          <cell r="G563" t="str">
            <v>ID7566-6</v>
          </cell>
          <cell r="H563" t="str">
            <v>STAN SMITH W</v>
          </cell>
          <cell r="I563" t="str">
            <v>CWHITE/CWHITE/PINGLO</v>
          </cell>
          <cell r="J563">
            <v>6</v>
          </cell>
          <cell r="K563" t="str">
            <v>FEMALE</v>
          </cell>
          <cell r="L563" t="str">
            <v>SHOES - LOW (NON FOOTBALL)</v>
          </cell>
          <cell r="M563" t="str">
            <v>SHOES</v>
          </cell>
          <cell r="N563" t="str">
            <v>FOOTWEAR</v>
          </cell>
          <cell r="O563" t="str">
            <v>640399939000</v>
          </cell>
          <cell r="P563" t="str">
            <v>Italy</v>
          </cell>
          <cell r="Q563" t="str">
            <v>LEATHER / RUBBER</v>
          </cell>
          <cell r="R563" t="str">
            <v>In stock</v>
          </cell>
        </row>
        <row r="564">
          <cell r="C564">
            <v>33554668</v>
          </cell>
          <cell r="D564" t="str">
            <v>ADIDAS</v>
          </cell>
          <cell r="E564" t="str">
            <v>4066755291069</v>
          </cell>
          <cell r="F564" t="str">
            <v>ID7566</v>
          </cell>
          <cell r="G564" t="str">
            <v>ID7566-6</v>
          </cell>
          <cell r="H564" t="str">
            <v>STAN SMITH W</v>
          </cell>
          <cell r="I564" t="str">
            <v>CWHITE/CWHITE/PINGLO</v>
          </cell>
          <cell r="J564">
            <v>6</v>
          </cell>
          <cell r="K564" t="str">
            <v>FEMALE</v>
          </cell>
          <cell r="L564" t="str">
            <v>SHOES - LOW (NON FOOTBALL)</v>
          </cell>
          <cell r="M564" t="str">
            <v>SHOES</v>
          </cell>
          <cell r="N564" t="str">
            <v>FOOTWEAR</v>
          </cell>
          <cell r="O564" t="str">
            <v>640399939000</v>
          </cell>
          <cell r="P564" t="str">
            <v>Italy</v>
          </cell>
          <cell r="Q564" t="str">
            <v>LEATHER / RUBBER</v>
          </cell>
          <cell r="R564" t="str">
            <v>In stock</v>
          </cell>
        </row>
        <row r="565">
          <cell r="C565">
            <v>33554669</v>
          </cell>
          <cell r="D565" t="str">
            <v>ADIDAS</v>
          </cell>
          <cell r="E565" t="str">
            <v>4066755291113</v>
          </cell>
          <cell r="F565" t="str">
            <v>ID7566</v>
          </cell>
          <cell r="G565" t="str">
            <v>ID7566-7</v>
          </cell>
          <cell r="H565" t="str">
            <v>STAN SMITH W</v>
          </cell>
          <cell r="I565" t="str">
            <v>CWHITE/CWHITE/PINGLO</v>
          </cell>
          <cell r="J565">
            <v>7</v>
          </cell>
          <cell r="K565" t="str">
            <v>FEMALE</v>
          </cell>
          <cell r="L565" t="str">
            <v>SHOES - LOW (NON FOOTBALL)</v>
          </cell>
          <cell r="M565" t="str">
            <v>SHOES</v>
          </cell>
          <cell r="N565" t="str">
            <v>FOOTWEAR</v>
          </cell>
          <cell r="O565" t="str">
            <v>640399939000</v>
          </cell>
          <cell r="P565" t="str">
            <v>Italy</v>
          </cell>
          <cell r="Q565" t="str">
            <v>LEATHER / RUBBER</v>
          </cell>
          <cell r="R565" t="str">
            <v>Out of stock</v>
          </cell>
        </row>
        <row r="566">
          <cell r="C566">
            <v>33554670</v>
          </cell>
          <cell r="D566" t="str">
            <v>ADIDAS</v>
          </cell>
          <cell r="E566" t="str">
            <v>4066755291069</v>
          </cell>
          <cell r="F566" t="str">
            <v>ID7566</v>
          </cell>
          <cell r="G566" t="str">
            <v>ID7566-6</v>
          </cell>
          <cell r="H566" t="str">
            <v>STAN SMITH W</v>
          </cell>
          <cell r="I566" t="str">
            <v>CWHITE/CWHITE/PINGLO</v>
          </cell>
          <cell r="J566">
            <v>6</v>
          </cell>
          <cell r="K566" t="str">
            <v>FEMALE</v>
          </cell>
          <cell r="L566" t="str">
            <v>SHOES - LOW (NON FOOTBALL)</v>
          </cell>
          <cell r="M566" t="str">
            <v>SHOES</v>
          </cell>
          <cell r="N566" t="str">
            <v>FOOTWEAR</v>
          </cell>
          <cell r="O566" t="str">
            <v>640399939000</v>
          </cell>
          <cell r="P566" t="str">
            <v>Italy</v>
          </cell>
          <cell r="Q566" t="str">
            <v>LEATHER / RUBBER</v>
          </cell>
          <cell r="R566" t="str">
            <v>In stock</v>
          </cell>
        </row>
        <row r="567">
          <cell r="C567">
            <v>33554671</v>
          </cell>
          <cell r="D567" t="str">
            <v>ADIDAS</v>
          </cell>
          <cell r="E567" t="str">
            <v>4066755291069</v>
          </cell>
          <cell r="F567" t="str">
            <v>ID7566</v>
          </cell>
          <cell r="G567" t="str">
            <v>ID7566-6</v>
          </cell>
          <cell r="H567" t="str">
            <v>STAN SMITH W</v>
          </cell>
          <cell r="I567" t="str">
            <v>CWHITE/CWHITE/PINGLO</v>
          </cell>
          <cell r="J567">
            <v>6</v>
          </cell>
          <cell r="K567" t="str">
            <v>FEMALE</v>
          </cell>
          <cell r="L567" t="str">
            <v>SHOES - LOW (NON FOOTBALL)</v>
          </cell>
          <cell r="M567" t="str">
            <v>SHOES</v>
          </cell>
          <cell r="N567" t="str">
            <v>FOOTWEAR</v>
          </cell>
          <cell r="O567" t="str">
            <v>640399939000</v>
          </cell>
          <cell r="P567" t="str">
            <v>Italy</v>
          </cell>
          <cell r="Q567" t="str">
            <v>LEATHER / RUBBER</v>
          </cell>
          <cell r="R567" t="str">
            <v>In stock</v>
          </cell>
        </row>
        <row r="568">
          <cell r="C568">
            <v>33554672</v>
          </cell>
          <cell r="D568" t="str">
            <v>ADIDAS</v>
          </cell>
          <cell r="E568" t="str">
            <v>4066755291113</v>
          </cell>
          <cell r="F568" t="str">
            <v>ID7566</v>
          </cell>
          <cell r="G568" t="str">
            <v>ID7566-7</v>
          </cell>
          <cell r="H568" t="str">
            <v>STAN SMITH W</v>
          </cell>
          <cell r="I568" t="str">
            <v>CWHITE/CWHITE/PINGLO</v>
          </cell>
          <cell r="J568">
            <v>7</v>
          </cell>
          <cell r="K568" t="str">
            <v>FEMALE</v>
          </cell>
          <cell r="L568" t="str">
            <v>SHOES - LOW (NON FOOTBALL)</v>
          </cell>
          <cell r="M568" t="str">
            <v>SHOES</v>
          </cell>
          <cell r="N568" t="str">
            <v>FOOTWEAR</v>
          </cell>
          <cell r="O568" t="str">
            <v>640399939000</v>
          </cell>
          <cell r="P568" t="str">
            <v>Italy</v>
          </cell>
          <cell r="Q568" t="str">
            <v>LEATHER / RUBBER</v>
          </cell>
          <cell r="R568" t="str">
            <v>Out of stock</v>
          </cell>
        </row>
        <row r="569">
          <cell r="C569">
            <v>33554673</v>
          </cell>
          <cell r="D569" t="str">
            <v>ADIDAS</v>
          </cell>
          <cell r="E569" t="str">
            <v>4066755291069</v>
          </cell>
          <cell r="F569" t="str">
            <v>ID7566</v>
          </cell>
          <cell r="G569" t="str">
            <v>ID7566-6</v>
          </cell>
          <cell r="H569" t="str">
            <v>STAN SMITH W</v>
          </cell>
          <cell r="I569" t="str">
            <v>CWHITE/CWHITE/PINGLO</v>
          </cell>
          <cell r="J569">
            <v>6</v>
          </cell>
          <cell r="K569" t="str">
            <v>FEMALE</v>
          </cell>
          <cell r="L569" t="str">
            <v>SHOES - LOW (NON FOOTBALL)</v>
          </cell>
          <cell r="M569" t="str">
            <v>SHOES</v>
          </cell>
          <cell r="N569" t="str">
            <v>FOOTWEAR</v>
          </cell>
          <cell r="O569" t="str">
            <v>640399939000</v>
          </cell>
          <cell r="P569" t="str">
            <v>Italy</v>
          </cell>
          <cell r="Q569" t="str">
            <v>LEATHER / RUBBER</v>
          </cell>
          <cell r="R569" t="str">
            <v>In stock</v>
          </cell>
        </row>
        <row r="570">
          <cell r="C570">
            <v>33554674</v>
          </cell>
          <cell r="D570" t="str">
            <v>ADIDAS</v>
          </cell>
          <cell r="E570" t="str">
            <v>4066755291069</v>
          </cell>
          <cell r="F570" t="str">
            <v>ID7566</v>
          </cell>
          <cell r="G570" t="str">
            <v>ID7566-6</v>
          </cell>
          <cell r="H570" t="str">
            <v>STAN SMITH W</v>
          </cell>
          <cell r="I570" t="str">
            <v>CWHITE/CWHITE/PINGLO</v>
          </cell>
          <cell r="J570">
            <v>6</v>
          </cell>
          <cell r="K570" t="str">
            <v>FEMALE</v>
          </cell>
          <cell r="L570" t="str">
            <v>SHOES - LOW (NON FOOTBALL)</v>
          </cell>
          <cell r="M570" t="str">
            <v>SHOES</v>
          </cell>
          <cell r="N570" t="str">
            <v>FOOTWEAR</v>
          </cell>
          <cell r="O570" t="str">
            <v>640399939000</v>
          </cell>
          <cell r="P570" t="str">
            <v>Italy</v>
          </cell>
          <cell r="Q570" t="str">
            <v>LEATHER / RUBBER</v>
          </cell>
          <cell r="R570" t="str">
            <v>In stock</v>
          </cell>
        </row>
        <row r="571">
          <cell r="C571">
            <v>33554675</v>
          </cell>
          <cell r="D571" t="str">
            <v>ADIDAS</v>
          </cell>
          <cell r="E571" t="str">
            <v>4066755291113</v>
          </cell>
          <cell r="F571" t="str">
            <v>ID7566</v>
          </cell>
          <cell r="G571" t="str">
            <v>ID7566-7</v>
          </cell>
          <cell r="H571" t="str">
            <v>STAN SMITH W</v>
          </cell>
          <cell r="I571" t="str">
            <v>CWHITE/CWHITE/PINGLO</v>
          </cell>
          <cell r="J571">
            <v>7</v>
          </cell>
          <cell r="K571" t="str">
            <v>FEMALE</v>
          </cell>
          <cell r="L571" t="str">
            <v>SHOES - LOW (NON FOOTBALL)</v>
          </cell>
          <cell r="M571" t="str">
            <v>SHOES</v>
          </cell>
          <cell r="N571" t="str">
            <v>FOOTWEAR</v>
          </cell>
          <cell r="O571" t="str">
            <v>640399939000</v>
          </cell>
          <cell r="P571" t="str">
            <v>Italy</v>
          </cell>
          <cell r="Q571" t="str">
            <v>LEATHER / RUBBER</v>
          </cell>
          <cell r="R571" t="str">
            <v>Out of stock</v>
          </cell>
        </row>
        <row r="572">
          <cell r="C572">
            <v>33554676</v>
          </cell>
          <cell r="D572" t="str">
            <v>ADIDAS</v>
          </cell>
          <cell r="E572" t="str">
            <v>4066755291069</v>
          </cell>
          <cell r="F572" t="str">
            <v>ID7566</v>
          </cell>
          <cell r="G572" t="str">
            <v>ID7566-6</v>
          </cell>
          <cell r="H572" t="str">
            <v>STAN SMITH W</v>
          </cell>
          <cell r="I572" t="str">
            <v>CWHITE/CWHITE/PINGLO</v>
          </cell>
          <cell r="J572">
            <v>6</v>
          </cell>
          <cell r="K572" t="str">
            <v>FEMALE</v>
          </cell>
          <cell r="L572" t="str">
            <v>SHOES - LOW (NON FOOTBALL)</v>
          </cell>
          <cell r="M572" t="str">
            <v>SHOES</v>
          </cell>
          <cell r="N572" t="str">
            <v>FOOTWEAR</v>
          </cell>
          <cell r="O572" t="str">
            <v>640399939000</v>
          </cell>
          <cell r="P572" t="str">
            <v>Italy</v>
          </cell>
          <cell r="Q572" t="str">
            <v>LEATHER / RUBBER</v>
          </cell>
          <cell r="R572" t="str">
            <v>In stock</v>
          </cell>
        </row>
        <row r="573">
          <cell r="C573">
            <v>33554677</v>
          </cell>
          <cell r="D573" t="str">
            <v>ADIDAS</v>
          </cell>
          <cell r="E573" t="str">
            <v>4066755291069</v>
          </cell>
          <cell r="F573" t="str">
            <v>ID7566</v>
          </cell>
          <cell r="G573" t="str">
            <v>ID7566-6</v>
          </cell>
          <cell r="H573" t="str">
            <v>STAN SMITH W</v>
          </cell>
          <cell r="I573" t="str">
            <v>CWHITE/CWHITE/PINGLO</v>
          </cell>
          <cell r="J573">
            <v>6</v>
          </cell>
          <cell r="K573" t="str">
            <v>FEMALE</v>
          </cell>
          <cell r="L573" t="str">
            <v>SHOES - LOW (NON FOOTBALL)</v>
          </cell>
          <cell r="M573" t="str">
            <v>SHOES</v>
          </cell>
          <cell r="N573" t="str">
            <v>FOOTWEAR</v>
          </cell>
          <cell r="O573" t="str">
            <v>640399939000</v>
          </cell>
          <cell r="P573" t="str">
            <v>Italy</v>
          </cell>
          <cell r="Q573" t="str">
            <v>LEATHER / RUBBER</v>
          </cell>
          <cell r="R573" t="str">
            <v>In stock</v>
          </cell>
        </row>
        <row r="574">
          <cell r="C574">
            <v>33554678</v>
          </cell>
          <cell r="D574" t="str">
            <v>ADIDAS</v>
          </cell>
          <cell r="E574" t="str">
            <v>4066755291069</v>
          </cell>
          <cell r="F574" t="str">
            <v>ID7566</v>
          </cell>
          <cell r="G574" t="str">
            <v>ID7566-6</v>
          </cell>
          <cell r="H574" t="str">
            <v>STAN SMITH W</v>
          </cell>
          <cell r="I574" t="str">
            <v>CWHITE/CWHITE/PINGLO</v>
          </cell>
          <cell r="J574">
            <v>6</v>
          </cell>
          <cell r="K574" t="str">
            <v>FEMALE</v>
          </cell>
          <cell r="L574" t="str">
            <v>SHOES - LOW (NON FOOTBALL)</v>
          </cell>
          <cell r="M574" t="str">
            <v>SHOES</v>
          </cell>
          <cell r="N574" t="str">
            <v>FOOTWEAR</v>
          </cell>
          <cell r="O574" t="str">
            <v>640399939000</v>
          </cell>
          <cell r="P574" t="str">
            <v>Italy</v>
          </cell>
          <cell r="Q574" t="str">
            <v>LEATHER / RUBBER</v>
          </cell>
          <cell r="R574" t="str">
            <v>In stock</v>
          </cell>
        </row>
        <row r="575">
          <cell r="C575">
            <v>33554679</v>
          </cell>
          <cell r="D575" t="str">
            <v>ADIDAS</v>
          </cell>
          <cell r="E575" t="str">
            <v>4066755291069</v>
          </cell>
          <cell r="F575" t="str">
            <v>ID7566</v>
          </cell>
          <cell r="G575" t="str">
            <v>ID7566-6</v>
          </cell>
          <cell r="H575" t="str">
            <v>STAN SMITH W</v>
          </cell>
          <cell r="I575" t="str">
            <v>CWHITE/CWHITE/PINGLO</v>
          </cell>
          <cell r="J575">
            <v>6</v>
          </cell>
          <cell r="K575" t="str">
            <v>FEMALE</v>
          </cell>
          <cell r="L575" t="str">
            <v>SHOES - LOW (NON FOOTBALL)</v>
          </cell>
          <cell r="M575" t="str">
            <v>SHOES</v>
          </cell>
          <cell r="N575" t="str">
            <v>FOOTWEAR</v>
          </cell>
          <cell r="O575" t="str">
            <v>640399939000</v>
          </cell>
          <cell r="P575" t="str">
            <v>Italy</v>
          </cell>
          <cell r="Q575" t="str">
            <v>LEATHER / RUBBER</v>
          </cell>
          <cell r="R575" t="str">
            <v>In stock</v>
          </cell>
        </row>
        <row r="576">
          <cell r="C576">
            <v>33554680</v>
          </cell>
          <cell r="D576" t="str">
            <v>ADIDAS</v>
          </cell>
          <cell r="E576" t="str">
            <v>4066755291090</v>
          </cell>
          <cell r="F576" t="str">
            <v>ID7566</v>
          </cell>
          <cell r="G576" t="str">
            <v>ID7566-4</v>
          </cell>
          <cell r="H576" t="str">
            <v>STAN SMITH W</v>
          </cell>
          <cell r="I576" t="str">
            <v>CWHITE/CWHITE/PINGLO</v>
          </cell>
          <cell r="J576">
            <v>4</v>
          </cell>
          <cell r="K576" t="str">
            <v>FEMALE</v>
          </cell>
          <cell r="L576" t="str">
            <v>SHOES - LOW (NON FOOTBALL)</v>
          </cell>
          <cell r="M576" t="str">
            <v>SHOES</v>
          </cell>
          <cell r="N576" t="str">
            <v>FOOTWEAR</v>
          </cell>
          <cell r="O576" t="str">
            <v>640399939000</v>
          </cell>
          <cell r="P576" t="str">
            <v>Italy</v>
          </cell>
          <cell r="Q576" t="str">
            <v>LEATHER / RUBBER</v>
          </cell>
          <cell r="R576" t="str">
            <v>Out of stock</v>
          </cell>
        </row>
        <row r="577">
          <cell r="C577">
            <v>33554681</v>
          </cell>
          <cell r="D577" t="str">
            <v>ADIDAS</v>
          </cell>
          <cell r="E577" t="str">
            <v>4066755291090</v>
          </cell>
          <cell r="F577" t="str">
            <v>ID7566</v>
          </cell>
          <cell r="G577" t="str">
            <v>ID7566-4</v>
          </cell>
          <cell r="H577" t="str">
            <v>STAN SMITH W</v>
          </cell>
          <cell r="I577" t="str">
            <v>CWHITE/CWHITE/PINGLO</v>
          </cell>
          <cell r="J577">
            <v>4</v>
          </cell>
          <cell r="K577" t="str">
            <v>FEMALE</v>
          </cell>
          <cell r="L577" t="str">
            <v>SHOES - LOW (NON FOOTBALL)</v>
          </cell>
          <cell r="M577" t="str">
            <v>SHOES</v>
          </cell>
          <cell r="N577" t="str">
            <v>FOOTWEAR</v>
          </cell>
          <cell r="O577" t="str">
            <v>640399939000</v>
          </cell>
          <cell r="P577" t="str">
            <v>Italy</v>
          </cell>
          <cell r="Q577" t="str">
            <v>LEATHER / RUBBER</v>
          </cell>
          <cell r="R577" t="str">
            <v>Out of stock</v>
          </cell>
        </row>
        <row r="578">
          <cell r="C578">
            <v>33554682</v>
          </cell>
          <cell r="D578" t="str">
            <v>ADIDAS</v>
          </cell>
          <cell r="E578" t="str">
            <v>4066755291090</v>
          </cell>
          <cell r="F578" t="str">
            <v>ID7566</v>
          </cell>
          <cell r="G578" t="str">
            <v>ID7566-4</v>
          </cell>
          <cell r="H578" t="str">
            <v>STAN SMITH W</v>
          </cell>
          <cell r="I578" t="str">
            <v>CWHITE/CWHITE/PINGLO</v>
          </cell>
          <cell r="J578">
            <v>4</v>
          </cell>
          <cell r="K578" t="str">
            <v>FEMALE</v>
          </cell>
          <cell r="L578" t="str">
            <v>SHOES - LOW (NON FOOTBALL)</v>
          </cell>
          <cell r="M578" t="str">
            <v>SHOES</v>
          </cell>
          <cell r="N578" t="str">
            <v>FOOTWEAR</v>
          </cell>
          <cell r="O578" t="str">
            <v>640399939000</v>
          </cell>
          <cell r="P578" t="str">
            <v>Italy</v>
          </cell>
          <cell r="Q578" t="str">
            <v>LEATHER / RUBBER</v>
          </cell>
          <cell r="R578" t="str">
            <v>Out of stock</v>
          </cell>
        </row>
        <row r="579">
          <cell r="C579">
            <v>33554683</v>
          </cell>
          <cell r="D579" t="str">
            <v>ADIDAS</v>
          </cell>
          <cell r="E579" t="str">
            <v>4066755291090</v>
          </cell>
          <cell r="F579" t="str">
            <v>ID7566</v>
          </cell>
          <cell r="G579" t="str">
            <v>ID7566-4</v>
          </cell>
          <cell r="H579" t="str">
            <v>STAN SMITH W</v>
          </cell>
          <cell r="I579" t="str">
            <v>CWHITE/CWHITE/PINGLO</v>
          </cell>
          <cell r="J579">
            <v>4</v>
          </cell>
          <cell r="K579" t="str">
            <v>FEMALE</v>
          </cell>
          <cell r="L579" t="str">
            <v>SHOES - LOW (NON FOOTBALL)</v>
          </cell>
          <cell r="M579" t="str">
            <v>SHOES</v>
          </cell>
          <cell r="N579" t="str">
            <v>FOOTWEAR</v>
          </cell>
          <cell r="O579" t="str">
            <v>640399939000</v>
          </cell>
          <cell r="P579" t="str">
            <v>Italy</v>
          </cell>
          <cell r="Q579" t="str">
            <v>LEATHER / RUBBER</v>
          </cell>
          <cell r="R579" t="str">
            <v>Out of stock</v>
          </cell>
        </row>
        <row r="580">
          <cell r="C580">
            <v>33554684</v>
          </cell>
          <cell r="D580" t="str">
            <v>ADIDAS</v>
          </cell>
          <cell r="E580" t="str">
            <v>4066755291090</v>
          </cell>
          <cell r="F580" t="str">
            <v>ID7566</v>
          </cell>
          <cell r="G580" t="str">
            <v>ID7566-4</v>
          </cell>
          <cell r="H580" t="str">
            <v>STAN SMITH W</v>
          </cell>
          <cell r="I580" t="str">
            <v>CWHITE/CWHITE/PINGLO</v>
          </cell>
          <cell r="J580">
            <v>4</v>
          </cell>
          <cell r="K580" t="str">
            <v>FEMALE</v>
          </cell>
          <cell r="L580" t="str">
            <v>SHOES - LOW (NON FOOTBALL)</v>
          </cell>
          <cell r="M580" t="str">
            <v>SHOES</v>
          </cell>
          <cell r="N580" t="str">
            <v>FOOTWEAR</v>
          </cell>
          <cell r="O580" t="str">
            <v>640399939000</v>
          </cell>
          <cell r="P580" t="str">
            <v>Italy</v>
          </cell>
          <cell r="Q580" t="str">
            <v>LEATHER / RUBBER</v>
          </cell>
          <cell r="R580" t="str">
            <v>Out of stock</v>
          </cell>
        </row>
        <row r="581">
          <cell r="C581">
            <v>33554685</v>
          </cell>
          <cell r="D581" t="str">
            <v>ADIDAS</v>
          </cell>
          <cell r="E581" t="str">
            <v>4066755291090</v>
          </cell>
          <cell r="F581" t="str">
            <v>ID7566</v>
          </cell>
          <cell r="G581" t="str">
            <v>ID7566-4</v>
          </cell>
          <cell r="H581" t="str">
            <v>STAN SMITH W</v>
          </cell>
          <cell r="I581" t="str">
            <v>CWHITE/CWHITE/PINGLO</v>
          </cell>
          <cell r="J581">
            <v>4</v>
          </cell>
          <cell r="K581" t="str">
            <v>FEMALE</v>
          </cell>
          <cell r="L581" t="str">
            <v>SHOES - LOW (NON FOOTBALL)</v>
          </cell>
          <cell r="M581" t="str">
            <v>SHOES</v>
          </cell>
          <cell r="N581" t="str">
            <v>FOOTWEAR</v>
          </cell>
          <cell r="O581" t="str">
            <v>640399939000</v>
          </cell>
          <cell r="P581" t="str">
            <v>Italy</v>
          </cell>
          <cell r="Q581" t="str">
            <v>LEATHER / RUBBER</v>
          </cell>
          <cell r="R581" t="str">
            <v>Out of stock</v>
          </cell>
        </row>
        <row r="582">
          <cell r="C582">
            <v>33554686</v>
          </cell>
          <cell r="D582" t="str">
            <v>ADIDAS</v>
          </cell>
          <cell r="E582" t="str">
            <v>4066755291090</v>
          </cell>
          <cell r="F582" t="str">
            <v>ID7566</v>
          </cell>
          <cell r="G582" t="str">
            <v>ID7566-4</v>
          </cell>
          <cell r="H582" t="str">
            <v>STAN SMITH W</v>
          </cell>
          <cell r="I582" t="str">
            <v>CWHITE/CWHITE/PINGLO</v>
          </cell>
          <cell r="J582">
            <v>4</v>
          </cell>
          <cell r="K582" t="str">
            <v>FEMALE</v>
          </cell>
          <cell r="L582" t="str">
            <v>SHOES - LOW (NON FOOTBALL)</v>
          </cell>
          <cell r="M582" t="str">
            <v>SHOES</v>
          </cell>
          <cell r="N582" t="str">
            <v>FOOTWEAR</v>
          </cell>
          <cell r="O582" t="str">
            <v>640399939000</v>
          </cell>
          <cell r="P582" t="str">
            <v>Italy</v>
          </cell>
          <cell r="Q582" t="str">
            <v>LEATHER / RUBBER</v>
          </cell>
          <cell r="R582" t="str">
            <v>Out of stock</v>
          </cell>
        </row>
        <row r="583">
          <cell r="C583">
            <v>33554687</v>
          </cell>
          <cell r="D583" t="str">
            <v>ADIDAS</v>
          </cell>
          <cell r="E583" t="str">
            <v>4066755291090</v>
          </cell>
          <cell r="F583" t="str">
            <v>ID7566</v>
          </cell>
          <cell r="G583" t="str">
            <v>ID7566-4</v>
          </cell>
          <cell r="H583" t="str">
            <v>STAN SMITH W</v>
          </cell>
          <cell r="I583" t="str">
            <v>CWHITE/CWHITE/PINGLO</v>
          </cell>
          <cell r="J583">
            <v>4</v>
          </cell>
          <cell r="K583" t="str">
            <v>FEMALE</v>
          </cell>
          <cell r="L583" t="str">
            <v>SHOES - LOW (NON FOOTBALL)</v>
          </cell>
          <cell r="M583" t="str">
            <v>SHOES</v>
          </cell>
          <cell r="N583" t="str">
            <v>FOOTWEAR</v>
          </cell>
          <cell r="O583" t="str">
            <v>640399939000</v>
          </cell>
          <cell r="P583" t="str">
            <v>Italy</v>
          </cell>
          <cell r="Q583" t="str">
            <v>LEATHER / RUBBER</v>
          </cell>
          <cell r="R583" t="str">
            <v>Out of stock</v>
          </cell>
        </row>
        <row r="584">
          <cell r="C584">
            <v>33554688</v>
          </cell>
          <cell r="D584" t="str">
            <v>ADIDAS</v>
          </cell>
          <cell r="E584" t="str">
            <v>4066755291090</v>
          </cell>
          <cell r="F584" t="str">
            <v>ID7566</v>
          </cell>
          <cell r="G584" t="str">
            <v>ID7566-4</v>
          </cell>
          <cell r="H584" t="str">
            <v>STAN SMITH W</v>
          </cell>
          <cell r="I584" t="str">
            <v>CWHITE/CWHITE/PINGLO</v>
          </cell>
          <cell r="J584">
            <v>4</v>
          </cell>
          <cell r="K584" t="str">
            <v>FEMALE</v>
          </cell>
          <cell r="L584" t="str">
            <v>SHOES - LOW (NON FOOTBALL)</v>
          </cell>
          <cell r="M584" t="str">
            <v>SHOES</v>
          </cell>
          <cell r="N584" t="str">
            <v>FOOTWEAR</v>
          </cell>
          <cell r="O584" t="str">
            <v>640399939000</v>
          </cell>
          <cell r="P584" t="str">
            <v>Italy</v>
          </cell>
          <cell r="Q584" t="str">
            <v>LEATHER / RUBBER</v>
          </cell>
          <cell r="R584" t="str">
            <v>Out of stock</v>
          </cell>
        </row>
        <row r="585">
          <cell r="C585">
            <v>33554689</v>
          </cell>
          <cell r="D585" t="str">
            <v>ADIDAS</v>
          </cell>
          <cell r="E585" t="str">
            <v>4066755291090</v>
          </cell>
          <cell r="F585" t="str">
            <v>ID7566</v>
          </cell>
          <cell r="G585" t="str">
            <v>ID7566-4</v>
          </cell>
          <cell r="H585" t="str">
            <v>STAN SMITH W</v>
          </cell>
          <cell r="I585" t="str">
            <v>CWHITE/CWHITE/PINGLO</v>
          </cell>
          <cell r="J585">
            <v>4</v>
          </cell>
          <cell r="K585" t="str">
            <v>FEMALE</v>
          </cell>
          <cell r="L585" t="str">
            <v>SHOES - LOW (NON FOOTBALL)</v>
          </cell>
          <cell r="M585" t="str">
            <v>SHOES</v>
          </cell>
          <cell r="N585" t="str">
            <v>FOOTWEAR</v>
          </cell>
          <cell r="O585" t="str">
            <v>640399939000</v>
          </cell>
          <cell r="P585" t="str">
            <v>Italy</v>
          </cell>
          <cell r="Q585" t="str">
            <v>LEATHER / RUBBER</v>
          </cell>
          <cell r="R585" t="str">
            <v>Out of stock</v>
          </cell>
        </row>
        <row r="586">
          <cell r="C586">
            <v>33554690</v>
          </cell>
          <cell r="D586" t="str">
            <v>ADIDAS</v>
          </cell>
          <cell r="E586" t="str">
            <v>4066755291090</v>
          </cell>
          <cell r="F586" t="str">
            <v>ID7566</v>
          </cell>
          <cell r="G586" t="str">
            <v>ID7566-4</v>
          </cell>
          <cell r="H586" t="str">
            <v>STAN SMITH W</v>
          </cell>
          <cell r="I586" t="str">
            <v>CWHITE/CWHITE/PINGLO</v>
          </cell>
          <cell r="J586">
            <v>4</v>
          </cell>
          <cell r="K586" t="str">
            <v>FEMALE</v>
          </cell>
          <cell r="L586" t="str">
            <v>SHOES - LOW (NON FOOTBALL)</v>
          </cell>
          <cell r="M586" t="str">
            <v>SHOES</v>
          </cell>
          <cell r="N586" t="str">
            <v>FOOTWEAR</v>
          </cell>
          <cell r="O586" t="str">
            <v>640399939000</v>
          </cell>
          <cell r="P586" t="str">
            <v>Italy</v>
          </cell>
          <cell r="Q586" t="str">
            <v>LEATHER / RUBBER</v>
          </cell>
          <cell r="R586" t="str">
            <v>Out of stock</v>
          </cell>
        </row>
        <row r="587">
          <cell r="C587">
            <v>33554691</v>
          </cell>
          <cell r="D587" t="str">
            <v>ADIDAS</v>
          </cell>
          <cell r="E587" t="str">
            <v>4066755291090</v>
          </cell>
          <cell r="F587" t="str">
            <v>ID7566</v>
          </cell>
          <cell r="G587" t="str">
            <v>ID7566-4</v>
          </cell>
          <cell r="H587" t="str">
            <v>STAN SMITH W</v>
          </cell>
          <cell r="I587" t="str">
            <v>CWHITE/CWHITE/PINGLO</v>
          </cell>
          <cell r="J587">
            <v>4</v>
          </cell>
          <cell r="K587" t="str">
            <v>FEMALE</v>
          </cell>
          <cell r="L587" t="str">
            <v>SHOES - LOW (NON FOOTBALL)</v>
          </cell>
          <cell r="M587" t="str">
            <v>SHOES</v>
          </cell>
          <cell r="N587" t="str">
            <v>FOOTWEAR</v>
          </cell>
          <cell r="O587" t="str">
            <v>640399939000</v>
          </cell>
          <cell r="P587" t="str">
            <v>Italy</v>
          </cell>
          <cell r="Q587" t="str">
            <v>LEATHER / RUBBER</v>
          </cell>
          <cell r="R587" t="str">
            <v>Out of stock</v>
          </cell>
        </row>
        <row r="588">
          <cell r="C588">
            <v>33554692</v>
          </cell>
          <cell r="D588" t="str">
            <v>ADIDAS</v>
          </cell>
          <cell r="E588" t="str">
            <v>4066755291090</v>
          </cell>
          <cell r="F588" t="str">
            <v>ID7566</v>
          </cell>
          <cell r="G588" t="str">
            <v>ID7566-4</v>
          </cell>
          <cell r="H588" t="str">
            <v>STAN SMITH W</v>
          </cell>
          <cell r="I588" t="str">
            <v>CWHITE/CWHITE/PINGLO</v>
          </cell>
          <cell r="J588">
            <v>4</v>
          </cell>
          <cell r="K588" t="str">
            <v>FEMALE</v>
          </cell>
          <cell r="L588" t="str">
            <v>SHOES - LOW (NON FOOTBALL)</v>
          </cell>
          <cell r="M588" t="str">
            <v>SHOES</v>
          </cell>
          <cell r="N588" t="str">
            <v>FOOTWEAR</v>
          </cell>
          <cell r="O588" t="str">
            <v>640399939000</v>
          </cell>
          <cell r="P588" t="str">
            <v>Italy</v>
          </cell>
          <cell r="Q588" t="str">
            <v>LEATHER / RUBBER</v>
          </cell>
          <cell r="R588" t="str">
            <v>Out of stock</v>
          </cell>
        </row>
        <row r="589">
          <cell r="C589">
            <v>33554693</v>
          </cell>
          <cell r="D589" t="str">
            <v>ADIDAS</v>
          </cell>
          <cell r="E589" t="str">
            <v>4066755291090</v>
          </cell>
          <cell r="F589" t="str">
            <v>ID7566</v>
          </cell>
          <cell r="G589" t="str">
            <v>ID7566-4</v>
          </cell>
          <cell r="H589" t="str">
            <v>STAN SMITH W</v>
          </cell>
          <cell r="I589" t="str">
            <v>CWHITE/CWHITE/PINGLO</v>
          </cell>
          <cell r="J589">
            <v>4</v>
          </cell>
          <cell r="K589" t="str">
            <v>FEMALE</v>
          </cell>
          <cell r="L589" t="str">
            <v>SHOES - LOW (NON FOOTBALL)</v>
          </cell>
          <cell r="M589" t="str">
            <v>SHOES</v>
          </cell>
          <cell r="N589" t="str">
            <v>FOOTWEAR</v>
          </cell>
          <cell r="O589" t="str">
            <v>640399939000</v>
          </cell>
          <cell r="P589" t="str">
            <v>Italy</v>
          </cell>
          <cell r="Q589" t="str">
            <v>LEATHER / RUBBER</v>
          </cell>
          <cell r="R589" t="str">
            <v>Out of stock</v>
          </cell>
        </row>
        <row r="590">
          <cell r="C590">
            <v>33554694</v>
          </cell>
          <cell r="D590" t="str">
            <v>ADIDAS</v>
          </cell>
          <cell r="E590" t="str">
            <v>4066755291113</v>
          </cell>
          <cell r="F590" t="str">
            <v>ID7566</v>
          </cell>
          <cell r="G590" t="str">
            <v>ID7566-7</v>
          </cell>
          <cell r="H590" t="str">
            <v>STAN SMITH W</v>
          </cell>
          <cell r="I590" t="str">
            <v>CWHITE/CWHITE/PINGLO</v>
          </cell>
          <cell r="J590">
            <v>7</v>
          </cell>
          <cell r="K590" t="str">
            <v>FEMALE</v>
          </cell>
          <cell r="L590" t="str">
            <v>SHOES - LOW (NON FOOTBALL)</v>
          </cell>
          <cell r="M590" t="str">
            <v>SHOES</v>
          </cell>
          <cell r="N590" t="str">
            <v>FOOTWEAR</v>
          </cell>
          <cell r="O590" t="str">
            <v>640399939000</v>
          </cell>
          <cell r="P590" t="str">
            <v>Italy</v>
          </cell>
          <cell r="Q590" t="str">
            <v>LEATHER / RUBBER</v>
          </cell>
          <cell r="R590" t="str">
            <v>Out of stock</v>
          </cell>
        </row>
        <row r="591">
          <cell r="C591">
            <v>33554695</v>
          </cell>
          <cell r="D591" t="str">
            <v>ADIDAS</v>
          </cell>
          <cell r="E591" t="str">
            <v>4066755291090</v>
          </cell>
          <cell r="F591" t="str">
            <v>ID7566</v>
          </cell>
          <cell r="G591" t="str">
            <v>ID7566-4</v>
          </cell>
          <cell r="H591" t="str">
            <v>STAN SMITH W</v>
          </cell>
          <cell r="I591" t="str">
            <v>CWHITE/CWHITE/PINGLO</v>
          </cell>
          <cell r="J591">
            <v>4</v>
          </cell>
          <cell r="K591" t="str">
            <v>FEMALE</v>
          </cell>
          <cell r="L591" t="str">
            <v>SHOES - LOW (NON FOOTBALL)</v>
          </cell>
          <cell r="M591" t="str">
            <v>SHOES</v>
          </cell>
          <cell r="N591" t="str">
            <v>FOOTWEAR</v>
          </cell>
          <cell r="O591" t="str">
            <v>640399939000</v>
          </cell>
          <cell r="P591" t="str">
            <v>Italy</v>
          </cell>
          <cell r="Q591" t="str">
            <v>LEATHER / RUBBER</v>
          </cell>
          <cell r="R591" t="str">
            <v>Out of stock</v>
          </cell>
        </row>
        <row r="592">
          <cell r="C592">
            <v>33554696</v>
          </cell>
          <cell r="D592" t="str">
            <v>ADIDAS</v>
          </cell>
          <cell r="E592" t="str">
            <v>4066755291090</v>
          </cell>
          <cell r="F592" t="str">
            <v>ID7566</v>
          </cell>
          <cell r="G592" t="str">
            <v>ID7566-4</v>
          </cell>
          <cell r="H592" t="str">
            <v>STAN SMITH W</v>
          </cell>
          <cell r="I592" t="str">
            <v>CWHITE/CWHITE/PINGLO</v>
          </cell>
          <cell r="J592">
            <v>4</v>
          </cell>
          <cell r="K592" t="str">
            <v>FEMALE</v>
          </cell>
          <cell r="L592" t="str">
            <v>SHOES - LOW (NON FOOTBALL)</v>
          </cell>
          <cell r="M592" t="str">
            <v>SHOES</v>
          </cell>
          <cell r="N592" t="str">
            <v>FOOTWEAR</v>
          </cell>
          <cell r="O592" t="str">
            <v>640399939000</v>
          </cell>
          <cell r="P592" t="str">
            <v>Italy</v>
          </cell>
          <cell r="Q592" t="str">
            <v>LEATHER / RUBBER</v>
          </cell>
          <cell r="R592" t="str">
            <v>Out of stock</v>
          </cell>
        </row>
        <row r="593">
          <cell r="C593">
            <v>33554697</v>
          </cell>
          <cell r="D593" t="str">
            <v>ADIDAS</v>
          </cell>
          <cell r="E593" t="str">
            <v>4066755291113</v>
          </cell>
          <cell r="F593" t="str">
            <v>ID7566</v>
          </cell>
          <cell r="G593" t="str">
            <v>ID7566-7</v>
          </cell>
          <cell r="H593" t="str">
            <v>STAN SMITH W</v>
          </cell>
          <cell r="I593" t="str">
            <v>CWHITE/CWHITE/PINGLO</v>
          </cell>
          <cell r="J593">
            <v>7</v>
          </cell>
          <cell r="K593" t="str">
            <v>FEMALE</v>
          </cell>
          <cell r="L593" t="str">
            <v>SHOES - LOW (NON FOOTBALL)</v>
          </cell>
          <cell r="M593" t="str">
            <v>SHOES</v>
          </cell>
          <cell r="N593" t="str">
            <v>FOOTWEAR</v>
          </cell>
          <cell r="O593" t="str">
            <v>640399939000</v>
          </cell>
          <cell r="P593" t="str">
            <v>Italy</v>
          </cell>
          <cell r="Q593" t="str">
            <v>LEATHER / RUBBER</v>
          </cell>
          <cell r="R593" t="str">
            <v>Out of stock</v>
          </cell>
        </row>
        <row r="594">
          <cell r="C594">
            <v>33554698</v>
          </cell>
          <cell r="D594" t="str">
            <v>ADIDAS</v>
          </cell>
          <cell r="E594" t="str">
            <v>4066755291090</v>
          </cell>
          <cell r="F594" t="str">
            <v>ID7566</v>
          </cell>
          <cell r="G594" t="str">
            <v>ID7566-4</v>
          </cell>
          <cell r="H594" t="str">
            <v>STAN SMITH W</v>
          </cell>
          <cell r="I594" t="str">
            <v>CWHITE/CWHITE/PINGLO</v>
          </cell>
          <cell r="J594">
            <v>4</v>
          </cell>
          <cell r="K594" t="str">
            <v>FEMALE</v>
          </cell>
          <cell r="L594" t="str">
            <v>SHOES - LOW (NON FOOTBALL)</v>
          </cell>
          <cell r="M594" t="str">
            <v>SHOES</v>
          </cell>
          <cell r="N594" t="str">
            <v>FOOTWEAR</v>
          </cell>
          <cell r="O594" t="str">
            <v>640399939000</v>
          </cell>
          <cell r="P594" t="str">
            <v>Italy</v>
          </cell>
          <cell r="Q594" t="str">
            <v>LEATHER / RUBBER</v>
          </cell>
          <cell r="R594" t="str">
            <v>Out of stock</v>
          </cell>
        </row>
        <row r="595">
          <cell r="C595">
            <v>33554699</v>
          </cell>
          <cell r="D595" t="str">
            <v>ADIDAS</v>
          </cell>
          <cell r="E595" t="str">
            <v>4066755291090</v>
          </cell>
          <cell r="F595" t="str">
            <v>ID7566</v>
          </cell>
          <cell r="G595" t="str">
            <v>ID7566-4</v>
          </cell>
          <cell r="H595" t="str">
            <v>STAN SMITH W</v>
          </cell>
          <cell r="I595" t="str">
            <v>CWHITE/CWHITE/PINGLO</v>
          </cell>
          <cell r="J595">
            <v>4</v>
          </cell>
          <cell r="K595" t="str">
            <v>FEMALE</v>
          </cell>
          <cell r="L595" t="str">
            <v>SHOES - LOW (NON FOOTBALL)</v>
          </cell>
          <cell r="M595" t="str">
            <v>SHOES</v>
          </cell>
          <cell r="N595" t="str">
            <v>FOOTWEAR</v>
          </cell>
          <cell r="O595" t="str">
            <v>640399939000</v>
          </cell>
          <cell r="P595" t="str">
            <v>Italy</v>
          </cell>
          <cell r="Q595" t="str">
            <v>LEATHER / RUBBER</v>
          </cell>
          <cell r="R595" t="str">
            <v>Out of stock</v>
          </cell>
        </row>
        <row r="596">
          <cell r="C596">
            <v>33554700</v>
          </cell>
          <cell r="D596" t="str">
            <v>ADIDAS</v>
          </cell>
          <cell r="E596" t="str">
            <v>4066755291113</v>
          </cell>
          <cell r="F596" t="str">
            <v>ID7566</v>
          </cell>
          <cell r="G596" t="str">
            <v>ID7566-7</v>
          </cell>
          <cell r="H596" t="str">
            <v>STAN SMITH W</v>
          </cell>
          <cell r="I596" t="str">
            <v>CWHITE/CWHITE/PINGLO</v>
          </cell>
          <cell r="J596">
            <v>7</v>
          </cell>
          <cell r="K596" t="str">
            <v>FEMALE</v>
          </cell>
          <cell r="L596" t="str">
            <v>SHOES - LOW (NON FOOTBALL)</v>
          </cell>
          <cell r="M596" t="str">
            <v>SHOES</v>
          </cell>
          <cell r="N596" t="str">
            <v>FOOTWEAR</v>
          </cell>
          <cell r="O596" t="str">
            <v>640399939000</v>
          </cell>
          <cell r="P596" t="str">
            <v>Italy</v>
          </cell>
          <cell r="Q596" t="str">
            <v>LEATHER / RUBBER</v>
          </cell>
          <cell r="R596" t="str">
            <v>Out of stock</v>
          </cell>
        </row>
        <row r="597">
          <cell r="C597">
            <v>33554701</v>
          </cell>
          <cell r="D597" t="str">
            <v>ADIDAS</v>
          </cell>
          <cell r="E597" t="str">
            <v>4066755291090</v>
          </cell>
          <cell r="F597" t="str">
            <v>ID7566</v>
          </cell>
          <cell r="G597" t="str">
            <v>ID7566-4</v>
          </cell>
          <cell r="H597" t="str">
            <v>STAN SMITH W</v>
          </cell>
          <cell r="I597" t="str">
            <v>CWHITE/CWHITE/PINGLO</v>
          </cell>
          <cell r="J597">
            <v>4</v>
          </cell>
          <cell r="K597" t="str">
            <v>FEMALE</v>
          </cell>
          <cell r="L597" t="str">
            <v>SHOES - LOW (NON FOOTBALL)</v>
          </cell>
          <cell r="M597" t="str">
            <v>SHOES</v>
          </cell>
          <cell r="N597" t="str">
            <v>FOOTWEAR</v>
          </cell>
          <cell r="O597" t="str">
            <v>640399939000</v>
          </cell>
          <cell r="P597" t="str">
            <v>Italy</v>
          </cell>
          <cell r="Q597" t="str">
            <v>LEATHER / RUBBER</v>
          </cell>
          <cell r="R597" t="str">
            <v>Out of stock</v>
          </cell>
        </row>
        <row r="598">
          <cell r="C598">
            <v>33554702</v>
          </cell>
          <cell r="D598" t="str">
            <v>ADIDAS</v>
          </cell>
          <cell r="E598" t="str">
            <v>4066755291090</v>
          </cell>
          <cell r="F598" t="str">
            <v>ID7566</v>
          </cell>
          <cell r="G598" t="str">
            <v>ID7566-4</v>
          </cell>
          <cell r="H598" t="str">
            <v>STAN SMITH W</v>
          </cell>
          <cell r="I598" t="str">
            <v>CWHITE/CWHITE/PINGLO</v>
          </cell>
          <cell r="J598">
            <v>4</v>
          </cell>
          <cell r="K598" t="str">
            <v>FEMALE</v>
          </cell>
          <cell r="L598" t="str">
            <v>SHOES - LOW (NON FOOTBALL)</v>
          </cell>
          <cell r="M598" t="str">
            <v>SHOES</v>
          </cell>
          <cell r="N598" t="str">
            <v>FOOTWEAR</v>
          </cell>
          <cell r="O598" t="str">
            <v>640399939000</v>
          </cell>
          <cell r="P598" t="str">
            <v>Italy</v>
          </cell>
          <cell r="Q598" t="str">
            <v>LEATHER / RUBBER</v>
          </cell>
          <cell r="R598" t="str">
            <v>Out of stock</v>
          </cell>
        </row>
        <row r="599">
          <cell r="C599">
            <v>33554703</v>
          </cell>
          <cell r="D599" t="str">
            <v>ADIDAS</v>
          </cell>
          <cell r="E599" t="str">
            <v>4066755291113</v>
          </cell>
          <cell r="F599" t="str">
            <v>ID7566</v>
          </cell>
          <cell r="G599" t="str">
            <v>ID7566-7</v>
          </cell>
          <cell r="H599" t="str">
            <v>STAN SMITH W</v>
          </cell>
          <cell r="I599" t="str">
            <v>CWHITE/CWHITE/PINGLO</v>
          </cell>
          <cell r="J599">
            <v>7</v>
          </cell>
          <cell r="K599" t="str">
            <v>FEMALE</v>
          </cell>
          <cell r="L599" t="str">
            <v>SHOES - LOW (NON FOOTBALL)</v>
          </cell>
          <cell r="M599" t="str">
            <v>SHOES</v>
          </cell>
          <cell r="N599" t="str">
            <v>FOOTWEAR</v>
          </cell>
          <cell r="O599" t="str">
            <v>640399939000</v>
          </cell>
          <cell r="P599" t="str">
            <v>Italy</v>
          </cell>
          <cell r="Q599" t="str">
            <v>LEATHER / RUBBER</v>
          </cell>
          <cell r="R599" t="str">
            <v>Out of stock</v>
          </cell>
        </row>
        <row r="600">
          <cell r="C600">
            <v>33554704</v>
          </cell>
          <cell r="D600" t="str">
            <v>ADIDAS</v>
          </cell>
          <cell r="E600" t="str">
            <v>4066755291090</v>
          </cell>
          <cell r="F600" t="str">
            <v>ID7566</v>
          </cell>
          <cell r="G600" t="str">
            <v>ID7566-4</v>
          </cell>
          <cell r="H600" t="str">
            <v>STAN SMITH W</v>
          </cell>
          <cell r="I600" t="str">
            <v>CWHITE/CWHITE/PINGLO</v>
          </cell>
          <cell r="J600">
            <v>4</v>
          </cell>
          <cell r="K600" t="str">
            <v>FEMALE</v>
          </cell>
          <cell r="L600" t="str">
            <v>SHOES - LOW (NON FOOTBALL)</v>
          </cell>
          <cell r="M600" t="str">
            <v>SHOES</v>
          </cell>
          <cell r="N600" t="str">
            <v>FOOTWEAR</v>
          </cell>
          <cell r="O600" t="str">
            <v>640399939000</v>
          </cell>
          <cell r="P600" t="str">
            <v>Italy</v>
          </cell>
          <cell r="Q600" t="str">
            <v>LEATHER / RUBBER</v>
          </cell>
          <cell r="R600" t="str">
            <v>In stock</v>
          </cell>
        </row>
        <row r="601">
          <cell r="C601">
            <v>33554705</v>
          </cell>
          <cell r="D601" t="str">
            <v>ADIDAS</v>
          </cell>
          <cell r="E601" t="str">
            <v>4066755291090</v>
          </cell>
          <cell r="F601" t="str">
            <v>ID7566</v>
          </cell>
          <cell r="G601" t="str">
            <v>ID7566-4</v>
          </cell>
          <cell r="H601" t="str">
            <v>STAN SMITH W</v>
          </cell>
          <cell r="I601" t="str">
            <v>CWHITE/CWHITE/PINGLO</v>
          </cell>
          <cell r="J601">
            <v>4</v>
          </cell>
          <cell r="K601" t="str">
            <v>FEMALE</v>
          </cell>
          <cell r="L601" t="str">
            <v>SHOES - LOW (NON FOOTBALL)</v>
          </cell>
          <cell r="M601" t="str">
            <v>SHOES</v>
          </cell>
          <cell r="N601" t="str">
            <v>FOOTWEAR</v>
          </cell>
          <cell r="O601" t="str">
            <v>640399939000</v>
          </cell>
          <cell r="P601" t="str">
            <v>Italy</v>
          </cell>
          <cell r="Q601" t="str">
            <v>LEATHER / RUBBER</v>
          </cell>
          <cell r="R601" t="str">
            <v>In stock</v>
          </cell>
        </row>
        <row r="602">
          <cell r="C602">
            <v>33554706</v>
          </cell>
          <cell r="D602" t="str">
            <v>ADIDAS</v>
          </cell>
          <cell r="E602" t="str">
            <v>4066755291090</v>
          </cell>
          <cell r="F602" t="str">
            <v>ID7566</v>
          </cell>
          <cell r="G602" t="str">
            <v>ID7566-4</v>
          </cell>
          <cell r="H602" t="str">
            <v>STAN SMITH W</v>
          </cell>
          <cell r="I602" t="str">
            <v>CWHITE/CWHITE/PINGLO</v>
          </cell>
          <cell r="J602">
            <v>4</v>
          </cell>
          <cell r="K602" t="str">
            <v>FEMALE</v>
          </cell>
          <cell r="L602" t="str">
            <v>SHOES - LOW (NON FOOTBALL)</v>
          </cell>
          <cell r="M602" t="str">
            <v>SHOES</v>
          </cell>
          <cell r="N602" t="str">
            <v>FOOTWEAR</v>
          </cell>
          <cell r="O602" t="str">
            <v>640399939000</v>
          </cell>
          <cell r="P602" t="str">
            <v>Italy</v>
          </cell>
          <cell r="Q602" t="str">
            <v>LEATHER / RUBBER</v>
          </cell>
          <cell r="R602" t="str">
            <v>In stock</v>
          </cell>
        </row>
        <row r="603">
          <cell r="C603">
            <v>33554707</v>
          </cell>
          <cell r="D603" t="str">
            <v>ADIDAS</v>
          </cell>
          <cell r="E603" t="str">
            <v>4066755291090</v>
          </cell>
          <cell r="F603" t="str">
            <v>ID7566</v>
          </cell>
          <cell r="G603" t="str">
            <v>ID7566-4</v>
          </cell>
          <cell r="H603" t="str">
            <v>STAN SMITH W</v>
          </cell>
          <cell r="I603" t="str">
            <v>CWHITE/CWHITE/PINGLO</v>
          </cell>
          <cell r="J603">
            <v>4</v>
          </cell>
          <cell r="K603" t="str">
            <v>FEMALE</v>
          </cell>
          <cell r="L603" t="str">
            <v>SHOES - LOW (NON FOOTBALL)</v>
          </cell>
          <cell r="M603" t="str">
            <v>SHOES</v>
          </cell>
          <cell r="N603" t="str">
            <v>FOOTWEAR</v>
          </cell>
          <cell r="O603" t="str">
            <v>640399939000</v>
          </cell>
          <cell r="P603" t="str">
            <v>Italy</v>
          </cell>
          <cell r="Q603" t="str">
            <v>LEATHER / RUBBER</v>
          </cell>
          <cell r="R603" t="str">
            <v>In stock</v>
          </cell>
        </row>
        <row r="604">
          <cell r="C604">
            <v>33554708</v>
          </cell>
          <cell r="D604" t="str">
            <v>ADIDAS</v>
          </cell>
          <cell r="E604" t="str">
            <v>4066755291090</v>
          </cell>
          <cell r="F604" t="str">
            <v>ID7566</v>
          </cell>
          <cell r="G604" t="str">
            <v>ID7566-4</v>
          </cell>
          <cell r="H604" t="str">
            <v>STAN SMITH W</v>
          </cell>
          <cell r="I604" t="str">
            <v>CWHITE/CWHITE/PINGLO</v>
          </cell>
          <cell r="J604">
            <v>4</v>
          </cell>
          <cell r="K604" t="str">
            <v>FEMALE</v>
          </cell>
          <cell r="L604" t="str">
            <v>SHOES - LOW (NON FOOTBALL)</v>
          </cell>
          <cell r="M604" t="str">
            <v>SHOES</v>
          </cell>
          <cell r="N604" t="str">
            <v>FOOTWEAR</v>
          </cell>
          <cell r="O604" t="str">
            <v>640399939000</v>
          </cell>
          <cell r="P604" t="str">
            <v>Italy</v>
          </cell>
          <cell r="Q604" t="str">
            <v>LEATHER / RUBBER</v>
          </cell>
          <cell r="R604" t="str">
            <v>In stock</v>
          </cell>
        </row>
        <row r="605">
          <cell r="C605">
            <v>33554709</v>
          </cell>
          <cell r="D605" t="str">
            <v>ADIDAS</v>
          </cell>
          <cell r="E605" t="str">
            <v>4066755291090</v>
          </cell>
          <cell r="F605" t="str">
            <v>ID7566</v>
          </cell>
          <cell r="G605" t="str">
            <v>ID7566-4</v>
          </cell>
          <cell r="H605" t="str">
            <v>STAN SMITH W</v>
          </cell>
          <cell r="I605" t="str">
            <v>CWHITE/CWHITE/PINGLO</v>
          </cell>
          <cell r="J605">
            <v>4</v>
          </cell>
          <cell r="K605" t="str">
            <v>FEMALE</v>
          </cell>
          <cell r="L605" t="str">
            <v>SHOES - LOW (NON FOOTBALL)</v>
          </cell>
          <cell r="M605" t="str">
            <v>SHOES</v>
          </cell>
          <cell r="N605" t="str">
            <v>FOOTWEAR</v>
          </cell>
          <cell r="O605" t="str">
            <v>640399939000</v>
          </cell>
          <cell r="P605" t="str">
            <v>Italy</v>
          </cell>
          <cell r="Q605" t="str">
            <v>LEATHER / RUBBER</v>
          </cell>
          <cell r="R605" t="str">
            <v>In stock</v>
          </cell>
        </row>
        <row r="606">
          <cell r="C606">
            <v>33554710</v>
          </cell>
          <cell r="D606" t="str">
            <v>ADIDAS</v>
          </cell>
          <cell r="E606" t="str">
            <v>4066755291090</v>
          </cell>
          <cell r="F606" t="str">
            <v>ID7566</v>
          </cell>
          <cell r="G606" t="str">
            <v>ID7566-4</v>
          </cell>
          <cell r="H606" t="str">
            <v>STAN SMITH W</v>
          </cell>
          <cell r="I606" t="str">
            <v>CWHITE/CWHITE/PINGLO</v>
          </cell>
          <cell r="J606">
            <v>4</v>
          </cell>
          <cell r="K606" t="str">
            <v>FEMALE</v>
          </cell>
          <cell r="L606" t="str">
            <v>SHOES - LOW (NON FOOTBALL)</v>
          </cell>
          <cell r="M606" t="str">
            <v>SHOES</v>
          </cell>
          <cell r="N606" t="str">
            <v>FOOTWEAR</v>
          </cell>
          <cell r="O606" t="str">
            <v>640399939000</v>
          </cell>
          <cell r="P606" t="str">
            <v>Italy</v>
          </cell>
          <cell r="Q606" t="str">
            <v>LEATHER / RUBBER</v>
          </cell>
          <cell r="R606" t="str">
            <v>In stock</v>
          </cell>
        </row>
        <row r="607">
          <cell r="C607">
            <v>33554711</v>
          </cell>
          <cell r="D607" t="str">
            <v>ADIDAS</v>
          </cell>
          <cell r="E607" t="str">
            <v>4066755291090</v>
          </cell>
          <cell r="F607" t="str">
            <v>ID7566</v>
          </cell>
          <cell r="G607" t="str">
            <v>ID7566-4</v>
          </cell>
          <cell r="H607" t="str">
            <v>STAN SMITH W</v>
          </cell>
          <cell r="I607" t="str">
            <v>CWHITE/CWHITE/PINGLO</v>
          </cell>
          <cell r="J607">
            <v>4</v>
          </cell>
          <cell r="K607" t="str">
            <v>FEMALE</v>
          </cell>
          <cell r="L607" t="str">
            <v>SHOES - LOW (NON FOOTBALL)</v>
          </cell>
          <cell r="M607" t="str">
            <v>SHOES</v>
          </cell>
          <cell r="N607" t="str">
            <v>FOOTWEAR</v>
          </cell>
          <cell r="O607" t="str">
            <v>640399939000</v>
          </cell>
          <cell r="P607" t="str">
            <v>Italy</v>
          </cell>
          <cell r="Q607" t="str">
            <v>LEATHER / RUBBER</v>
          </cell>
          <cell r="R607" t="str">
            <v>In stock</v>
          </cell>
        </row>
        <row r="608">
          <cell r="C608">
            <v>33554712</v>
          </cell>
          <cell r="D608" t="str">
            <v>ADIDAS</v>
          </cell>
          <cell r="E608" t="str">
            <v>4066755291090</v>
          </cell>
          <cell r="F608" t="str">
            <v>ID7566</v>
          </cell>
          <cell r="G608" t="str">
            <v>ID7566-4</v>
          </cell>
          <cell r="H608" t="str">
            <v>STAN SMITH W</v>
          </cell>
          <cell r="I608" t="str">
            <v>CWHITE/CWHITE/PINGLO</v>
          </cell>
          <cell r="J608">
            <v>4</v>
          </cell>
          <cell r="K608" t="str">
            <v>FEMALE</v>
          </cell>
          <cell r="L608" t="str">
            <v>SHOES - LOW (NON FOOTBALL)</v>
          </cell>
          <cell r="M608" t="str">
            <v>SHOES</v>
          </cell>
          <cell r="N608" t="str">
            <v>FOOTWEAR</v>
          </cell>
          <cell r="O608" t="str">
            <v>640399939000</v>
          </cell>
          <cell r="P608" t="str">
            <v>Italy</v>
          </cell>
          <cell r="Q608" t="str">
            <v>LEATHER / RUBBER</v>
          </cell>
          <cell r="R608" t="str">
            <v>In stock</v>
          </cell>
        </row>
        <row r="609">
          <cell r="C609">
            <v>33554713</v>
          </cell>
          <cell r="D609" t="str">
            <v>ADIDAS</v>
          </cell>
          <cell r="E609" t="str">
            <v>4066755291090</v>
          </cell>
          <cell r="F609" t="str">
            <v>ID7566</v>
          </cell>
          <cell r="G609" t="str">
            <v>ID7566-4</v>
          </cell>
          <cell r="H609" t="str">
            <v>STAN SMITH W</v>
          </cell>
          <cell r="I609" t="str">
            <v>CWHITE/CWHITE/PINGLO</v>
          </cell>
          <cell r="J609">
            <v>4</v>
          </cell>
          <cell r="K609" t="str">
            <v>FEMALE</v>
          </cell>
          <cell r="L609" t="str">
            <v>SHOES - LOW (NON FOOTBALL)</v>
          </cell>
          <cell r="M609" t="str">
            <v>SHOES</v>
          </cell>
          <cell r="N609" t="str">
            <v>FOOTWEAR</v>
          </cell>
          <cell r="O609" t="str">
            <v>640399939000</v>
          </cell>
          <cell r="P609" t="str">
            <v>Italy</v>
          </cell>
          <cell r="Q609" t="str">
            <v>LEATHER / RUBBER</v>
          </cell>
          <cell r="R609" t="str">
            <v>In stock</v>
          </cell>
        </row>
        <row r="610">
          <cell r="C610">
            <v>33554714</v>
          </cell>
          <cell r="D610" t="str">
            <v>ADIDAS</v>
          </cell>
          <cell r="E610" t="str">
            <v>4066755291090</v>
          </cell>
          <cell r="F610" t="str">
            <v>ID7566</v>
          </cell>
          <cell r="G610" t="str">
            <v>ID7566-4</v>
          </cell>
          <cell r="H610" t="str">
            <v>STAN SMITH W</v>
          </cell>
          <cell r="I610" t="str">
            <v>CWHITE/CWHITE/PINGLO</v>
          </cell>
          <cell r="J610">
            <v>4</v>
          </cell>
          <cell r="K610" t="str">
            <v>FEMALE</v>
          </cell>
          <cell r="L610" t="str">
            <v>SHOES - LOW (NON FOOTBALL)</v>
          </cell>
          <cell r="M610" t="str">
            <v>SHOES</v>
          </cell>
          <cell r="N610" t="str">
            <v>FOOTWEAR</v>
          </cell>
          <cell r="O610" t="str">
            <v>640399939000</v>
          </cell>
          <cell r="P610" t="str">
            <v>Italy</v>
          </cell>
          <cell r="Q610" t="str">
            <v>LEATHER / RUBBER</v>
          </cell>
          <cell r="R610" t="str">
            <v>In stock</v>
          </cell>
        </row>
        <row r="611">
          <cell r="C611">
            <v>33554715</v>
          </cell>
          <cell r="D611" t="str">
            <v>ADIDAS</v>
          </cell>
          <cell r="E611" t="str">
            <v>4066755291090</v>
          </cell>
          <cell r="F611" t="str">
            <v>ID7566</v>
          </cell>
          <cell r="G611" t="str">
            <v>ID7566-4</v>
          </cell>
          <cell r="H611" t="str">
            <v>STAN SMITH W</v>
          </cell>
          <cell r="I611" t="str">
            <v>CWHITE/CWHITE/PINGLO</v>
          </cell>
          <cell r="J611">
            <v>4</v>
          </cell>
          <cell r="K611" t="str">
            <v>FEMALE</v>
          </cell>
          <cell r="L611" t="str">
            <v>SHOES - LOW (NON FOOTBALL)</v>
          </cell>
          <cell r="M611" t="str">
            <v>SHOES</v>
          </cell>
          <cell r="N611" t="str">
            <v>FOOTWEAR</v>
          </cell>
          <cell r="O611" t="str">
            <v>640399939000</v>
          </cell>
          <cell r="P611" t="str">
            <v>Italy</v>
          </cell>
          <cell r="Q611" t="str">
            <v>LEATHER / RUBBER</v>
          </cell>
          <cell r="R611" t="str">
            <v>In stock</v>
          </cell>
        </row>
        <row r="612">
          <cell r="C612">
            <v>33554716</v>
          </cell>
          <cell r="D612" t="str">
            <v>ADIDAS</v>
          </cell>
          <cell r="E612" t="str">
            <v>4066755291090</v>
          </cell>
          <cell r="F612" t="str">
            <v>ID7566</v>
          </cell>
          <cell r="G612" t="str">
            <v>ID7566-4</v>
          </cell>
          <cell r="H612" t="str">
            <v>STAN SMITH W</v>
          </cell>
          <cell r="I612" t="str">
            <v>CWHITE/CWHITE/PINGLO</v>
          </cell>
          <cell r="J612">
            <v>4</v>
          </cell>
          <cell r="K612" t="str">
            <v>FEMALE</v>
          </cell>
          <cell r="L612" t="str">
            <v>SHOES - LOW (NON FOOTBALL)</v>
          </cell>
          <cell r="M612" t="str">
            <v>SHOES</v>
          </cell>
          <cell r="N612" t="str">
            <v>FOOTWEAR</v>
          </cell>
          <cell r="O612" t="str">
            <v>640399939000</v>
          </cell>
          <cell r="P612" t="str">
            <v>Italy</v>
          </cell>
          <cell r="Q612" t="str">
            <v>LEATHER / RUBBER</v>
          </cell>
          <cell r="R612" t="str">
            <v>In stock</v>
          </cell>
        </row>
        <row r="613">
          <cell r="C613">
            <v>33554717</v>
          </cell>
          <cell r="D613" t="str">
            <v>ADIDAS</v>
          </cell>
          <cell r="E613" t="str">
            <v>4066755291090</v>
          </cell>
          <cell r="F613" t="str">
            <v>ID7566</v>
          </cell>
          <cell r="G613" t="str">
            <v>ID7566-4</v>
          </cell>
          <cell r="H613" t="str">
            <v>STAN SMITH W</v>
          </cell>
          <cell r="I613" t="str">
            <v>CWHITE/CWHITE/PINGLO</v>
          </cell>
          <cell r="J613">
            <v>4</v>
          </cell>
          <cell r="K613" t="str">
            <v>FEMALE</v>
          </cell>
          <cell r="L613" t="str">
            <v>SHOES - LOW (NON FOOTBALL)</v>
          </cell>
          <cell r="M613" t="str">
            <v>SHOES</v>
          </cell>
          <cell r="N613" t="str">
            <v>FOOTWEAR</v>
          </cell>
          <cell r="O613" t="str">
            <v>640399939000</v>
          </cell>
          <cell r="P613" t="str">
            <v>Italy</v>
          </cell>
          <cell r="Q613" t="str">
            <v>LEATHER / RUBBER</v>
          </cell>
          <cell r="R613" t="str">
            <v>In stock</v>
          </cell>
        </row>
        <row r="614">
          <cell r="C614">
            <v>33554718</v>
          </cell>
          <cell r="D614" t="str">
            <v>ADIDAS</v>
          </cell>
          <cell r="E614" t="str">
            <v>4066755291090</v>
          </cell>
          <cell r="F614" t="str">
            <v>ID7566</v>
          </cell>
          <cell r="G614" t="str">
            <v>ID7566-4</v>
          </cell>
          <cell r="H614" t="str">
            <v>STAN SMITH W</v>
          </cell>
          <cell r="I614" t="str">
            <v>CWHITE/CWHITE/PINGLO</v>
          </cell>
          <cell r="J614">
            <v>4</v>
          </cell>
          <cell r="K614" t="str">
            <v>FEMALE</v>
          </cell>
          <cell r="L614" t="str">
            <v>SHOES - LOW (NON FOOTBALL)</v>
          </cell>
          <cell r="M614" t="str">
            <v>SHOES</v>
          </cell>
          <cell r="N614" t="str">
            <v>FOOTWEAR</v>
          </cell>
          <cell r="O614" t="str">
            <v>640399939000</v>
          </cell>
          <cell r="P614" t="str">
            <v>Italy</v>
          </cell>
          <cell r="Q614" t="str">
            <v>LEATHER / RUBBER</v>
          </cell>
          <cell r="R614" t="str">
            <v>In stock</v>
          </cell>
        </row>
        <row r="615">
          <cell r="C615">
            <v>33554719</v>
          </cell>
          <cell r="D615" t="str">
            <v>ADIDAS</v>
          </cell>
          <cell r="E615" t="str">
            <v>4066755291090</v>
          </cell>
          <cell r="F615" t="str">
            <v>ID7566</v>
          </cell>
          <cell r="G615" t="str">
            <v>ID7566-4</v>
          </cell>
          <cell r="H615" t="str">
            <v>STAN SMITH W</v>
          </cell>
          <cell r="I615" t="str">
            <v>CWHITE/CWHITE/PINGLO</v>
          </cell>
          <cell r="J615">
            <v>4</v>
          </cell>
          <cell r="K615" t="str">
            <v>FEMALE</v>
          </cell>
          <cell r="L615" t="str">
            <v>SHOES - LOW (NON FOOTBALL)</v>
          </cell>
          <cell r="M615" t="str">
            <v>SHOES</v>
          </cell>
          <cell r="N615" t="str">
            <v>FOOTWEAR</v>
          </cell>
          <cell r="O615" t="str">
            <v>640399939000</v>
          </cell>
          <cell r="P615" t="str">
            <v>Italy</v>
          </cell>
          <cell r="Q615" t="str">
            <v>LEATHER / RUBBER</v>
          </cell>
          <cell r="R615" t="str">
            <v>In stock</v>
          </cell>
        </row>
        <row r="616">
          <cell r="C616">
            <v>33554720</v>
          </cell>
          <cell r="D616" t="str">
            <v>ADIDAS</v>
          </cell>
          <cell r="E616" t="str">
            <v>4066755291090</v>
          </cell>
          <cell r="F616" t="str">
            <v>ID7566</v>
          </cell>
          <cell r="G616" t="str">
            <v>ID7566-4</v>
          </cell>
          <cell r="H616" t="str">
            <v>STAN SMITH W</v>
          </cell>
          <cell r="I616" t="str">
            <v>CWHITE/CWHITE/PINGLO</v>
          </cell>
          <cell r="J616">
            <v>4</v>
          </cell>
          <cell r="K616" t="str">
            <v>FEMALE</v>
          </cell>
          <cell r="L616" t="str">
            <v>SHOES - LOW (NON FOOTBALL)</v>
          </cell>
          <cell r="M616" t="str">
            <v>SHOES</v>
          </cell>
          <cell r="N616" t="str">
            <v>FOOTWEAR</v>
          </cell>
          <cell r="O616" t="str">
            <v>640399939000</v>
          </cell>
          <cell r="P616" t="str">
            <v>Italy</v>
          </cell>
          <cell r="Q616" t="str">
            <v>LEATHER / RUBBER</v>
          </cell>
          <cell r="R616" t="str">
            <v>In stock</v>
          </cell>
        </row>
        <row r="617">
          <cell r="C617">
            <v>33554721</v>
          </cell>
          <cell r="D617" t="str">
            <v>ADIDAS</v>
          </cell>
          <cell r="E617" t="str">
            <v>4066755291090</v>
          </cell>
          <cell r="F617" t="str">
            <v>ID7566</v>
          </cell>
          <cell r="G617" t="str">
            <v>ID7566-4</v>
          </cell>
          <cell r="H617" t="str">
            <v>STAN SMITH W</v>
          </cell>
          <cell r="I617" t="str">
            <v>CWHITE/CWHITE/PINGLO</v>
          </cell>
          <cell r="J617">
            <v>4</v>
          </cell>
          <cell r="K617" t="str">
            <v>FEMALE</v>
          </cell>
          <cell r="L617" t="str">
            <v>SHOES - LOW (NON FOOTBALL)</v>
          </cell>
          <cell r="M617" t="str">
            <v>SHOES</v>
          </cell>
          <cell r="N617" t="str">
            <v>FOOTWEAR</v>
          </cell>
          <cell r="O617" t="str">
            <v>640399939000</v>
          </cell>
          <cell r="P617" t="str">
            <v>Italy</v>
          </cell>
          <cell r="Q617" t="str">
            <v>LEATHER / RUBBER</v>
          </cell>
          <cell r="R617" t="str">
            <v>In stock</v>
          </cell>
        </row>
        <row r="618">
          <cell r="C618">
            <v>33554722</v>
          </cell>
          <cell r="D618" t="str">
            <v>ADIDAS</v>
          </cell>
          <cell r="E618" t="str">
            <v>4066755291090</v>
          </cell>
          <cell r="F618" t="str">
            <v>ID7566</v>
          </cell>
          <cell r="G618" t="str">
            <v>ID7566-4</v>
          </cell>
          <cell r="H618" t="str">
            <v>STAN SMITH W</v>
          </cell>
          <cell r="I618" t="str">
            <v>CWHITE/CWHITE/PINGLO</v>
          </cell>
          <cell r="J618">
            <v>4</v>
          </cell>
          <cell r="K618" t="str">
            <v>FEMALE</v>
          </cell>
          <cell r="L618" t="str">
            <v>SHOES - LOW (NON FOOTBALL)</v>
          </cell>
          <cell r="M618" t="str">
            <v>SHOES</v>
          </cell>
          <cell r="N618" t="str">
            <v>FOOTWEAR</v>
          </cell>
          <cell r="O618" t="str">
            <v>640399939000</v>
          </cell>
          <cell r="P618" t="str">
            <v>Italy</v>
          </cell>
          <cell r="Q618" t="str">
            <v>LEATHER / RUBBER</v>
          </cell>
          <cell r="R618" t="str">
            <v>In stock</v>
          </cell>
        </row>
        <row r="619">
          <cell r="C619">
            <v>33554723</v>
          </cell>
          <cell r="D619" t="str">
            <v>ADIDAS</v>
          </cell>
          <cell r="E619" t="str">
            <v>4066755291090</v>
          </cell>
          <cell r="F619" t="str">
            <v>ID7566</v>
          </cell>
          <cell r="G619" t="str">
            <v>ID7566-4</v>
          </cell>
          <cell r="H619" t="str">
            <v>STAN SMITH W</v>
          </cell>
          <cell r="I619" t="str">
            <v>CWHITE/CWHITE/PINGLO</v>
          </cell>
          <cell r="J619">
            <v>4</v>
          </cell>
          <cell r="K619" t="str">
            <v>FEMALE</v>
          </cell>
          <cell r="L619" t="str">
            <v>SHOES - LOW (NON FOOTBALL)</v>
          </cell>
          <cell r="M619" t="str">
            <v>SHOES</v>
          </cell>
          <cell r="N619" t="str">
            <v>FOOTWEAR</v>
          </cell>
          <cell r="O619" t="str">
            <v>640399939000</v>
          </cell>
          <cell r="P619" t="str">
            <v>Italy</v>
          </cell>
          <cell r="Q619" t="str">
            <v>LEATHER / RUBBER</v>
          </cell>
          <cell r="R619" t="str">
            <v>In stock</v>
          </cell>
        </row>
        <row r="620">
          <cell r="C620">
            <v>33554724</v>
          </cell>
          <cell r="D620" t="str">
            <v>ADIDAS</v>
          </cell>
          <cell r="E620" t="str">
            <v>4066755291090</v>
          </cell>
          <cell r="F620" t="str">
            <v>ID7566</v>
          </cell>
          <cell r="G620" t="str">
            <v>ID7566-4</v>
          </cell>
          <cell r="H620" t="str">
            <v>STAN SMITH W</v>
          </cell>
          <cell r="I620" t="str">
            <v>CWHITE/CWHITE/PINGLO</v>
          </cell>
          <cell r="J620">
            <v>4</v>
          </cell>
          <cell r="K620" t="str">
            <v>FEMALE</v>
          </cell>
          <cell r="L620" t="str">
            <v>SHOES - LOW (NON FOOTBALL)</v>
          </cell>
          <cell r="M620" t="str">
            <v>SHOES</v>
          </cell>
          <cell r="N620" t="str">
            <v>FOOTWEAR</v>
          </cell>
          <cell r="O620" t="str">
            <v>640399939000</v>
          </cell>
          <cell r="P620" t="str">
            <v>Italy</v>
          </cell>
          <cell r="Q620" t="str">
            <v>LEATHER / RUBBER</v>
          </cell>
          <cell r="R620" t="str">
            <v>In stock</v>
          </cell>
        </row>
        <row r="621">
          <cell r="C621">
            <v>33554725</v>
          </cell>
          <cell r="D621" t="str">
            <v>ADIDAS</v>
          </cell>
          <cell r="E621" t="str">
            <v>4066755291090</v>
          </cell>
          <cell r="F621" t="str">
            <v>ID7566</v>
          </cell>
          <cell r="G621" t="str">
            <v>ID7566-4</v>
          </cell>
          <cell r="H621" t="str">
            <v>STAN SMITH W</v>
          </cell>
          <cell r="I621" t="str">
            <v>CWHITE/CWHITE/PINGLO</v>
          </cell>
          <cell r="J621">
            <v>4</v>
          </cell>
          <cell r="K621" t="str">
            <v>FEMALE</v>
          </cell>
          <cell r="L621" t="str">
            <v>SHOES - LOW (NON FOOTBALL)</v>
          </cell>
          <cell r="M621" t="str">
            <v>SHOES</v>
          </cell>
          <cell r="N621" t="str">
            <v>FOOTWEAR</v>
          </cell>
          <cell r="O621" t="str">
            <v>640399939000</v>
          </cell>
          <cell r="P621" t="str">
            <v>Italy</v>
          </cell>
          <cell r="Q621" t="str">
            <v>LEATHER / RUBBER</v>
          </cell>
          <cell r="R621" t="str">
            <v>In stock</v>
          </cell>
        </row>
        <row r="622">
          <cell r="C622">
            <v>33554726</v>
          </cell>
          <cell r="D622" t="str">
            <v>ADIDAS</v>
          </cell>
          <cell r="E622" t="str">
            <v>4066755291090</v>
          </cell>
          <cell r="F622" t="str">
            <v>ID7566</v>
          </cell>
          <cell r="G622" t="str">
            <v>ID7566-4</v>
          </cell>
          <cell r="H622" t="str">
            <v>STAN SMITH W</v>
          </cell>
          <cell r="I622" t="str">
            <v>CWHITE/CWHITE/PINGLO</v>
          </cell>
          <cell r="J622">
            <v>4</v>
          </cell>
          <cell r="K622" t="str">
            <v>FEMALE</v>
          </cell>
          <cell r="L622" t="str">
            <v>SHOES - LOW (NON FOOTBALL)</v>
          </cell>
          <cell r="M622" t="str">
            <v>SHOES</v>
          </cell>
          <cell r="N622" t="str">
            <v>FOOTWEAR</v>
          </cell>
          <cell r="O622" t="str">
            <v>640399939000</v>
          </cell>
          <cell r="P622" t="str">
            <v>Italy</v>
          </cell>
          <cell r="Q622" t="str">
            <v>LEATHER / RUBBER</v>
          </cell>
          <cell r="R622" t="str">
            <v>In stock</v>
          </cell>
        </row>
        <row r="623">
          <cell r="C623">
            <v>33554727</v>
          </cell>
          <cell r="D623" t="str">
            <v>ADIDAS</v>
          </cell>
          <cell r="E623" t="str">
            <v>4066755291090</v>
          </cell>
          <cell r="F623" t="str">
            <v>ID7566</v>
          </cell>
          <cell r="G623" t="str">
            <v>ID7566-4</v>
          </cell>
          <cell r="H623" t="str">
            <v>STAN SMITH W</v>
          </cell>
          <cell r="I623" t="str">
            <v>CWHITE/CWHITE/PINGLO</v>
          </cell>
          <cell r="J623">
            <v>4</v>
          </cell>
          <cell r="K623" t="str">
            <v>FEMALE</v>
          </cell>
          <cell r="L623" t="str">
            <v>SHOES - LOW (NON FOOTBALL)</v>
          </cell>
          <cell r="M623" t="str">
            <v>SHOES</v>
          </cell>
          <cell r="N623" t="str">
            <v>FOOTWEAR</v>
          </cell>
          <cell r="O623" t="str">
            <v>640399939000</v>
          </cell>
          <cell r="P623" t="str">
            <v>Italy</v>
          </cell>
          <cell r="Q623" t="str">
            <v>LEATHER / RUBBER</v>
          </cell>
          <cell r="R623" t="str">
            <v>In stock</v>
          </cell>
        </row>
        <row r="624">
          <cell r="C624">
            <v>33554728</v>
          </cell>
          <cell r="D624" t="str">
            <v>ADIDAS</v>
          </cell>
          <cell r="E624" t="str">
            <v>4066755291090</v>
          </cell>
          <cell r="F624" t="str">
            <v>ID7566</v>
          </cell>
          <cell r="G624" t="str">
            <v>ID7566-4</v>
          </cell>
          <cell r="H624" t="str">
            <v>STAN SMITH W</v>
          </cell>
          <cell r="I624" t="str">
            <v>CWHITE/CWHITE/PINGLO</v>
          </cell>
          <cell r="J624">
            <v>4</v>
          </cell>
          <cell r="K624" t="str">
            <v>FEMALE</v>
          </cell>
          <cell r="L624" t="str">
            <v>SHOES - LOW (NON FOOTBALL)</v>
          </cell>
          <cell r="M624" t="str">
            <v>SHOES</v>
          </cell>
          <cell r="N624" t="str">
            <v>FOOTWEAR</v>
          </cell>
          <cell r="O624" t="str">
            <v>640399939000</v>
          </cell>
          <cell r="P624" t="str">
            <v>Italy</v>
          </cell>
          <cell r="Q624" t="str">
            <v>LEATHER / RUBBER</v>
          </cell>
          <cell r="R624" t="str">
            <v>In stock</v>
          </cell>
        </row>
        <row r="625">
          <cell r="C625">
            <v>33554729</v>
          </cell>
          <cell r="D625" t="str">
            <v>ADIDAS</v>
          </cell>
          <cell r="E625" t="str">
            <v>4066755291076</v>
          </cell>
          <cell r="F625" t="str">
            <v>ID7566</v>
          </cell>
          <cell r="G625" t="str">
            <v>ID7566-2</v>
          </cell>
          <cell r="H625" t="str">
            <v>STAN SMITH W</v>
          </cell>
          <cell r="I625" t="str">
            <v>CWHITE/CWHITE/PINGLO</v>
          </cell>
          <cell r="J625">
            <v>2</v>
          </cell>
          <cell r="K625" t="str">
            <v>FEMALE</v>
          </cell>
          <cell r="L625" t="str">
            <v>SHOES - LOW (NON FOOTBALL)</v>
          </cell>
          <cell r="M625" t="str">
            <v>SHOES</v>
          </cell>
          <cell r="N625" t="str">
            <v>FOOTWEAR</v>
          </cell>
          <cell r="O625" t="str">
            <v>640399939000</v>
          </cell>
          <cell r="P625" t="str">
            <v>Italy</v>
          </cell>
          <cell r="Q625" t="str">
            <v>LEATHER / RUBBER</v>
          </cell>
          <cell r="R625" t="str">
            <v>Out of stock</v>
          </cell>
        </row>
        <row r="626">
          <cell r="C626">
            <v>33554730</v>
          </cell>
          <cell r="D626" t="str">
            <v>ADIDAS</v>
          </cell>
          <cell r="E626" t="str">
            <v>4066755291090</v>
          </cell>
          <cell r="F626" t="str">
            <v>ID7566</v>
          </cell>
          <cell r="G626" t="str">
            <v>ID7566-4</v>
          </cell>
          <cell r="H626" t="str">
            <v>STAN SMITH W</v>
          </cell>
          <cell r="I626" t="str">
            <v>CWHITE/CWHITE/PINGLO</v>
          </cell>
          <cell r="J626">
            <v>4</v>
          </cell>
          <cell r="K626" t="str">
            <v>FEMALE</v>
          </cell>
          <cell r="L626" t="str">
            <v>SHOES - LOW (NON FOOTBALL)</v>
          </cell>
          <cell r="M626" t="str">
            <v>SHOES</v>
          </cell>
          <cell r="N626" t="str">
            <v>FOOTWEAR</v>
          </cell>
          <cell r="O626" t="str">
            <v>640399939000</v>
          </cell>
          <cell r="P626" t="str">
            <v>Italy</v>
          </cell>
          <cell r="Q626" t="str">
            <v>LEATHER / RUBBER</v>
          </cell>
          <cell r="R626" t="str">
            <v>In stock</v>
          </cell>
        </row>
        <row r="627">
          <cell r="C627">
            <v>33554731</v>
          </cell>
          <cell r="D627" t="str">
            <v>ADIDAS</v>
          </cell>
          <cell r="E627" t="str">
            <v>4066755291090</v>
          </cell>
          <cell r="F627" t="str">
            <v>ID7566</v>
          </cell>
          <cell r="G627" t="str">
            <v>ID7566-4</v>
          </cell>
          <cell r="H627" t="str">
            <v>STAN SMITH W</v>
          </cell>
          <cell r="I627" t="str">
            <v>CWHITE/CWHITE/PINGLO</v>
          </cell>
          <cell r="J627">
            <v>4</v>
          </cell>
          <cell r="K627" t="str">
            <v>FEMALE</v>
          </cell>
          <cell r="L627" t="str">
            <v>SHOES - LOW (NON FOOTBALL)</v>
          </cell>
          <cell r="M627" t="str">
            <v>SHOES</v>
          </cell>
          <cell r="N627" t="str">
            <v>FOOTWEAR</v>
          </cell>
          <cell r="O627" t="str">
            <v>640399939000</v>
          </cell>
          <cell r="P627" t="str">
            <v>Italy</v>
          </cell>
          <cell r="Q627" t="str">
            <v>LEATHER / RUBBER</v>
          </cell>
          <cell r="R627" t="str">
            <v>In stock</v>
          </cell>
        </row>
        <row r="628">
          <cell r="C628">
            <v>33554732</v>
          </cell>
          <cell r="D628" t="str">
            <v>ADIDAS</v>
          </cell>
          <cell r="E628" t="str">
            <v>4066755291076</v>
          </cell>
          <cell r="F628" t="str">
            <v>ID7566</v>
          </cell>
          <cell r="G628" t="str">
            <v>ID7566-2</v>
          </cell>
          <cell r="H628" t="str">
            <v>STAN SMITH W</v>
          </cell>
          <cell r="I628" t="str">
            <v>CWHITE/CWHITE/PINGLO</v>
          </cell>
          <cell r="J628">
            <v>2</v>
          </cell>
          <cell r="K628" t="str">
            <v>FEMALE</v>
          </cell>
          <cell r="L628" t="str">
            <v>SHOES - LOW (NON FOOTBALL)</v>
          </cell>
          <cell r="M628" t="str">
            <v>SHOES</v>
          </cell>
          <cell r="N628" t="str">
            <v>FOOTWEAR</v>
          </cell>
          <cell r="O628" t="str">
            <v>640399939000</v>
          </cell>
          <cell r="P628" t="str">
            <v>Italy</v>
          </cell>
          <cell r="Q628" t="str">
            <v>LEATHER / RUBBER</v>
          </cell>
          <cell r="R628" t="str">
            <v>Out of stock</v>
          </cell>
        </row>
        <row r="629">
          <cell r="C629">
            <v>33554733</v>
          </cell>
          <cell r="D629" t="str">
            <v>ADIDAS</v>
          </cell>
          <cell r="E629" t="str">
            <v>4066755291090</v>
          </cell>
          <cell r="F629" t="str">
            <v>ID7566</v>
          </cell>
          <cell r="G629" t="str">
            <v>ID7566-4</v>
          </cell>
          <cell r="H629" t="str">
            <v>STAN SMITH W</v>
          </cell>
          <cell r="I629" t="str">
            <v>CWHITE/CWHITE/PINGLO</v>
          </cell>
          <cell r="J629">
            <v>4</v>
          </cell>
          <cell r="K629" t="str">
            <v>FEMALE</v>
          </cell>
          <cell r="L629" t="str">
            <v>SHOES - LOW (NON FOOTBALL)</v>
          </cell>
          <cell r="M629" t="str">
            <v>SHOES</v>
          </cell>
          <cell r="N629" t="str">
            <v>FOOTWEAR</v>
          </cell>
          <cell r="O629" t="str">
            <v>640399939000</v>
          </cell>
          <cell r="P629" t="str">
            <v>Italy</v>
          </cell>
          <cell r="Q629" t="str">
            <v>LEATHER / RUBBER</v>
          </cell>
          <cell r="R629" t="str">
            <v>In stock</v>
          </cell>
        </row>
        <row r="630">
          <cell r="C630">
            <v>33554734</v>
          </cell>
          <cell r="D630" t="str">
            <v>ADIDAS</v>
          </cell>
          <cell r="E630" t="str">
            <v>4066755291090</v>
          </cell>
          <cell r="F630" t="str">
            <v>ID7566</v>
          </cell>
          <cell r="G630" t="str">
            <v>ID7566-4</v>
          </cell>
          <cell r="H630" t="str">
            <v>STAN SMITH W</v>
          </cell>
          <cell r="I630" t="str">
            <v>CWHITE/CWHITE/PINGLO</v>
          </cell>
          <cell r="J630">
            <v>4</v>
          </cell>
          <cell r="K630" t="str">
            <v>FEMALE</v>
          </cell>
          <cell r="L630" t="str">
            <v>SHOES - LOW (NON FOOTBALL)</v>
          </cell>
          <cell r="M630" t="str">
            <v>SHOES</v>
          </cell>
          <cell r="N630" t="str">
            <v>FOOTWEAR</v>
          </cell>
          <cell r="O630" t="str">
            <v>640399939000</v>
          </cell>
          <cell r="P630" t="str">
            <v>Italy</v>
          </cell>
          <cell r="Q630" t="str">
            <v>LEATHER / RUBBER</v>
          </cell>
          <cell r="R630" t="str">
            <v>In stock</v>
          </cell>
        </row>
        <row r="631">
          <cell r="C631">
            <v>33554735</v>
          </cell>
          <cell r="D631" t="str">
            <v>ADIDAS</v>
          </cell>
          <cell r="E631" t="str">
            <v>4066755291076</v>
          </cell>
          <cell r="F631" t="str">
            <v>ID7566</v>
          </cell>
          <cell r="G631" t="str">
            <v>ID7566-2</v>
          </cell>
          <cell r="H631" t="str">
            <v>STAN SMITH W</v>
          </cell>
          <cell r="I631" t="str">
            <v>CWHITE/CWHITE/PINGLO</v>
          </cell>
          <cell r="J631">
            <v>2</v>
          </cell>
          <cell r="K631" t="str">
            <v>FEMALE</v>
          </cell>
          <cell r="L631" t="str">
            <v>SHOES - LOW (NON FOOTBALL)</v>
          </cell>
          <cell r="M631" t="str">
            <v>SHOES</v>
          </cell>
          <cell r="N631" t="str">
            <v>FOOTWEAR</v>
          </cell>
          <cell r="O631" t="str">
            <v>640399939000</v>
          </cell>
          <cell r="P631" t="str">
            <v>Italy</v>
          </cell>
          <cell r="Q631" t="str">
            <v>LEATHER / RUBBER</v>
          </cell>
          <cell r="R631" t="str">
            <v>In stock</v>
          </cell>
        </row>
        <row r="632">
          <cell r="C632">
            <v>33554736</v>
          </cell>
          <cell r="D632" t="str">
            <v>ADIDAS</v>
          </cell>
          <cell r="E632" t="str">
            <v>4066755291090</v>
          </cell>
          <cell r="F632" t="str">
            <v>ID7566</v>
          </cell>
          <cell r="G632" t="str">
            <v>ID7566-4</v>
          </cell>
          <cell r="H632" t="str">
            <v>STAN SMITH W</v>
          </cell>
          <cell r="I632" t="str">
            <v>CWHITE/CWHITE/PINGLO</v>
          </cell>
          <cell r="J632">
            <v>4</v>
          </cell>
          <cell r="K632" t="str">
            <v>FEMALE</v>
          </cell>
          <cell r="L632" t="str">
            <v>SHOES - LOW (NON FOOTBALL)</v>
          </cell>
          <cell r="M632" t="str">
            <v>SHOES</v>
          </cell>
          <cell r="N632" t="str">
            <v>FOOTWEAR</v>
          </cell>
          <cell r="O632" t="str">
            <v>640399939000</v>
          </cell>
          <cell r="P632" t="str">
            <v>Italy</v>
          </cell>
          <cell r="Q632" t="str">
            <v>LEATHER / RUBBER</v>
          </cell>
          <cell r="R632" t="str">
            <v>In stock</v>
          </cell>
        </row>
        <row r="633">
          <cell r="C633">
            <v>33554737</v>
          </cell>
          <cell r="D633" t="str">
            <v>ADIDAS</v>
          </cell>
          <cell r="E633" t="str">
            <v>4066755291090</v>
          </cell>
          <cell r="F633" t="str">
            <v>ID7566</v>
          </cell>
          <cell r="G633" t="str">
            <v>ID7566-4</v>
          </cell>
          <cell r="H633" t="str">
            <v>STAN SMITH W</v>
          </cell>
          <cell r="I633" t="str">
            <v>CWHITE/CWHITE/PINGLO</v>
          </cell>
          <cell r="J633">
            <v>4</v>
          </cell>
          <cell r="K633" t="str">
            <v>FEMALE</v>
          </cell>
          <cell r="L633" t="str">
            <v>SHOES - LOW (NON FOOTBALL)</v>
          </cell>
          <cell r="M633" t="str">
            <v>SHOES</v>
          </cell>
          <cell r="N633" t="str">
            <v>FOOTWEAR</v>
          </cell>
          <cell r="O633" t="str">
            <v>640399939000</v>
          </cell>
          <cell r="P633" t="str">
            <v>Italy</v>
          </cell>
          <cell r="Q633" t="str">
            <v>LEATHER / RUBBER</v>
          </cell>
          <cell r="R633" t="str">
            <v>In stock</v>
          </cell>
        </row>
        <row r="634">
          <cell r="C634">
            <v>33554738</v>
          </cell>
          <cell r="D634" t="str">
            <v>ADIDAS</v>
          </cell>
          <cell r="E634" t="str">
            <v>4066755291090</v>
          </cell>
          <cell r="F634" t="str">
            <v>ID7566</v>
          </cell>
          <cell r="G634" t="str">
            <v>ID7566-4</v>
          </cell>
          <cell r="H634" t="str">
            <v>STAN SMITH W</v>
          </cell>
          <cell r="I634" t="str">
            <v>CWHITE/CWHITE/PINGLO</v>
          </cell>
          <cell r="J634">
            <v>4</v>
          </cell>
          <cell r="K634" t="str">
            <v>FEMALE</v>
          </cell>
          <cell r="L634" t="str">
            <v>SHOES - LOW (NON FOOTBALL)</v>
          </cell>
          <cell r="M634" t="str">
            <v>SHOES</v>
          </cell>
          <cell r="N634" t="str">
            <v>FOOTWEAR</v>
          </cell>
          <cell r="O634" t="str">
            <v>640399939000</v>
          </cell>
          <cell r="P634" t="str">
            <v>Italy</v>
          </cell>
          <cell r="Q634" t="str">
            <v>LEATHER / RUBBER</v>
          </cell>
          <cell r="R634" t="str">
            <v>In stock</v>
          </cell>
        </row>
        <row r="635">
          <cell r="C635">
            <v>33554739</v>
          </cell>
          <cell r="D635" t="str">
            <v>ADIDAS</v>
          </cell>
          <cell r="E635" t="str">
            <v>4066755291090</v>
          </cell>
          <cell r="F635" t="str">
            <v>ID7566</v>
          </cell>
          <cell r="G635" t="str">
            <v>ID7566-4</v>
          </cell>
          <cell r="H635" t="str">
            <v>STAN SMITH W</v>
          </cell>
          <cell r="I635" t="str">
            <v>CWHITE/CWHITE/PINGLO</v>
          </cell>
          <cell r="J635">
            <v>4</v>
          </cell>
          <cell r="K635" t="str">
            <v>FEMALE</v>
          </cell>
          <cell r="L635" t="str">
            <v>SHOES - LOW (NON FOOTBALL)</v>
          </cell>
          <cell r="M635" t="str">
            <v>SHOES</v>
          </cell>
          <cell r="N635" t="str">
            <v>FOOTWEAR</v>
          </cell>
          <cell r="O635" t="str">
            <v>640399939000</v>
          </cell>
          <cell r="P635" t="str">
            <v>Italy</v>
          </cell>
          <cell r="Q635" t="str">
            <v>LEATHER / RUBBER</v>
          </cell>
          <cell r="R635" t="str">
            <v>In stock</v>
          </cell>
        </row>
        <row r="636">
          <cell r="C636">
            <v>33554740</v>
          </cell>
          <cell r="D636" t="str">
            <v>ADIDAS</v>
          </cell>
          <cell r="E636" t="str">
            <v>4066755291090</v>
          </cell>
          <cell r="F636" t="str">
            <v>ID7566</v>
          </cell>
          <cell r="G636" t="str">
            <v>ID7566-4</v>
          </cell>
          <cell r="H636" t="str">
            <v>STAN SMITH W</v>
          </cell>
          <cell r="I636" t="str">
            <v>CWHITE/CWHITE/PINGLO</v>
          </cell>
          <cell r="J636">
            <v>4</v>
          </cell>
          <cell r="K636" t="str">
            <v>FEMALE</v>
          </cell>
          <cell r="L636" t="str">
            <v>SHOES - LOW (NON FOOTBALL)</v>
          </cell>
          <cell r="M636" t="str">
            <v>SHOES</v>
          </cell>
          <cell r="N636" t="str">
            <v>FOOTWEAR</v>
          </cell>
          <cell r="O636" t="str">
            <v>640399939000</v>
          </cell>
          <cell r="P636" t="str">
            <v>Italy</v>
          </cell>
          <cell r="Q636" t="str">
            <v>LEATHER / RUBBER</v>
          </cell>
          <cell r="R636" t="str">
            <v>In stock</v>
          </cell>
        </row>
        <row r="637">
          <cell r="C637">
            <v>33554741</v>
          </cell>
          <cell r="D637" t="str">
            <v>ADIDAS</v>
          </cell>
          <cell r="E637" t="str">
            <v>4066755291090</v>
          </cell>
          <cell r="F637" t="str">
            <v>ID7566</v>
          </cell>
          <cell r="G637" t="str">
            <v>ID7566-4</v>
          </cell>
          <cell r="H637" t="str">
            <v>STAN SMITH W</v>
          </cell>
          <cell r="I637" t="str">
            <v>CWHITE/CWHITE/PINGLO</v>
          </cell>
          <cell r="J637">
            <v>4</v>
          </cell>
          <cell r="K637" t="str">
            <v>FEMALE</v>
          </cell>
          <cell r="L637" t="str">
            <v>SHOES - LOW (NON FOOTBALL)</v>
          </cell>
          <cell r="M637" t="str">
            <v>SHOES</v>
          </cell>
          <cell r="N637" t="str">
            <v>FOOTWEAR</v>
          </cell>
          <cell r="O637" t="str">
            <v>640399939000</v>
          </cell>
          <cell r="P637" t="str">
            <v>Italy</v>
          </cell>
          <cell r="Q637" t="str">
            <v>LEATHER / RUBBER</v>
          </cell>
          <cell r="R637" t="str">
            <v>In stock</v>
          </cell>
        </row>
        <row r="638">
          <cell r="C638">
            <v>33554742</v>
          </cell>
          <cell r="D638" t="str">
            <v>ADIDAS</v>
          </cell>
          <cell r="E638" t="str">
            <v>4066755291090</v>
          </cell>
          <cell r="F638" t="str">
            <v>ID7566</v>
          </cell>
          <cell r="G638" t="str">
            <v>ID7566-4</v>
          </cell>
          <cell r="H638" t="str">
            <v>STAN SMITH W</v>
          </cell>
          <cell r="I638" t="str">
            <v>CWHITE/CWHITE/PINGLO</v>
          </cell>
          <cell r="J638">
            <v>4</v>
          </cell>
          <cell r="K638" t="str">
            <v>FEMALE</v>
          </cell>
          <cell r="L638" t="str">
            <v>SHOES - LOW (NON FOOTBALL)</v>
          </cell>
          <cell r="M638" t="str">
            <v>SHOES</v>
          </cell>
          <cell r="N638" t="str">
            <v>FOOTWEAR</v>
          </cell>
          <cell r="O638" t="str">
            <v>640399939000</v>
          </cell>
          <cell r="P638" t="str">
            <v>Italy</v>
          </cell>
          <cell r="Q638" t="str">
            <v>LEATHER / RUBBER</v>
          </cell>
          <cell r="R638" t="str">
            <v>In stock</v>
          </cell>
        </row>
        <row r="639">
          <cell r="C639">
            <v>33554743</v>
          </cell>
          <cell r="D639" t="str">
            <v>ADIDAS</v>
          </cell>
          <cell r="E639" t="str">
            <v>4066755291090</v>
          </cell>
          <cell r="F639" t="str">
            <v>ID7566</v>
          </cell>
          <cell r="G639" t="str">
            <v>ID7566-4</v>
          </cell>
          <cell r="H639" t="str">
            <v>STAN SMITH W</v>
          </cell>
          <cell r="I639" t="str">
            <v>CWHITE/CWHITE/PINGLO</v>
          </cell>
          <cell r="J639">
            <v>4</v>
          </cell>
          <cell r="K639" t="str">
            <v>FEMALE</v>
          </cell>
          <cell r="L639" t="str">
            <v>SHOES - LOW (NON FOOTBALL)</v>
          </cell>
          <cell r="M639" t="str">
            <v>SHOES</v>
          </cell>
          <cell r="N639" t="str">
            <v>FOOTWEAR</v>
          </cell>
          <cell r="O639" t="str">
            <v>640399939000</v>
          </cell>
          <cell r="P639" t="str">
            <v>Italy</v>
          </cell>
          <cell r="Q639" t="str">
            <v>LEATHER / RUBBER</v>
          </cell>
          <cell r="R639" t="str">
            <v>In stock</v>
          </cell>
        </row>
        <row r="640">
          <cell r="C640">
            <v>33554744</v>
          </cell>
          <cell r="D640" t="str">
            <v>ADIDAS</v>
          </cell>
          <cell r="E640" t="str">
            <v>4066755291090</v>
          </cell>
          <cell r="F640" t="str">
            <v>ID7566</v>
          </cell>
          <cell r="G640" t="str">
            <v>ID7566-4</v>
          </cell>
          <cell r="H640" t="str">
            <v>STAN SMITH W</v>
          </cell>
          <cell r="I640" t="str">
            <v>CWHITE/CWHITE/PINGLO</v>
          </cell>
          <cell r="J640">
            <v>4</v>
          </cell>
          <cell r="K640" t="str">
            <v>FEMALE</v>
          </cell>
          <cell r="L640" t="str">
            <v>SHOES - LOW (NON FOOTBALL)</v>
          </cell>
          <cell r="M640" t="str">
            <v>SHOES</v>
          </cell>
          <cell r="N640" t="str">
            <v>FOOTWEAR</v>
          </cell>
          <cell r="O640" t="str">
            <v>640399939000</v>
          </cell>
          <cell r="P640" t="str">
            <v>Italy</v>
          </cell>
          <cell r="Q640" t="str">
            <v>LEATHER / RUBBER</v>
          </cell>
          <cell r="R640" t="str">
            <v>In stock</v>
          </cell>
        </row>
        <row r="641">
          <cell r="C641">
            <v>33554745</v>
          </cell>
          <cell r="D641" t="str">
            <v>ADIDAS</v>
          </cell>
          <cell r="E641" t="str">
            <v>4066755291090</v>
          </cell>
          <cell r="F641" t="str">
            <v>ID7566</v>
          </cell>
          <cell r="G641" t="str">
            <v>ID7566-4</v>
          </cell>
          <cell r="H641" t="str">
            <v>STAN SMITH W</v>
          </cell>
          <cell r="I641" t="str">
            <v>CWHITE/CWHITE/PINGLO</v>
          </cell>
          <cell r="J641">
            <v>4</v>
          </cell>
          <cell r="K641" t="str">
            <v>FEMALE</v>
          </cell>
          <cell r="L641" t="str">
            <v>SHOES - LOW (NON FOOTBALL)</v>
          </cell>
          <cell r="M641" t="str">
            <v>SHOES</v>
          </cell>
          <cell r="N641" t="str">
            <v>FOOTWEAR</v>
          </cell>
          <cell r="O641" t="str">
            <v>640399939000</v>
          </cell>
          <cell r="P641" t="str">
            <v>Italy</v>
          </cell>
          <cell r="Q641" t="str">
            <v>LEATHER / RUBBER</v>
          </cell>
          <cell r="R641" t="str">
            <v>In stock</v>
          </cell>
        </row>
        <row r="642">
          <cell r="C642">
            <v>33554746</v>
          </cell>
          <cell r="D642" t="str">
            <v>ADIDAS</v>
          </cell>
          <cell r="E642" t="str">
            <v>4066755291090</v>
          </cell>
          <cell r="F642" t="str">
            <v>ID7566</v>
          </cell>
          <cell r="G642" t="str">
            <v>ID7566-4</v>
          </cell>
          <cell r="H642" t="str">
            <v>STAN SMITH W</v>
          </cell>
          <cell r="I642" t="str">
            <v>CWHITE/CWHITE/PINGLO</v>
          </cell>
          <cell r="J642">
            <v>4</v>
          </cell>
          <cell r="K642" t="str">
            <v>FEMALE</v>
          </cell>
          <cell r="L642" t="str">
            <v>SHOES - LOW (NON FOOTBALL)</v>
          </cell>
          <cell r="M642" t="str">
            <v>SHOES</v>
          </cell>
          <cell r="N642" t="str">
            <v>FOOTWEAR</v>
          </cell>
          <cell r="O642" t="str">
            <v>640399939000</v>
          </cell>
          <cell r="P642" t="str">
            <v>Italy</v>
          </cell>
          <cell r="Q642" t="str">
            <v>LEATHER / RUBBER</v>
          </cell>
          <cell r="R642" t="str">
            <v>In stock</v>
          </cell>
        </row>
        <row r="643">
          <cell r="C643">
            <v>33554747</v>
          </cell>
          <cell r="D643" t="str">
            <v>ADIDAS</v>
          </cell>
          <cell r="E643" t="str">
            <v>4066755291090</v>
          </cell>
          <cell r="F643" t="str">
            <v>ID7566</v>
          </cell>
          <cell r="G643" t="str">
            <v>ID7566-4</v>
          </cell>
          <cell r="H643" t="str">
            <v>STAN SMITH W</v>
          </cell>
          <cell r="I643" t="str">
            <v>CWHITE/CWHITE/PINGLO</v>
          </cell>
          <cell r="J643">
            <v>4</v>
          </cell>
          <cell r="K643" t="str">
            <v>FEMALE</v>
          </cell>
          <cell r="L643" t="str">
            <v>SHOES - LOW (NON FOOTBALL)</v>
          </cell>
          <cell r="M643" t="str">
            <v>SHOES</v>
          </cell>
          <cell r="N643" t="str">
            <v>FOOTWEAR</v>
          </cell>
          <cell r="O643" t="str">
            <v>640399939000</v>
          </cell>
          <cell r="P643" t="str">
            <v>Italy</v>
          </cell>
          <cell r="Q643" t="str">
            <v>LEATHER / RUBBER</v>
          </cell>
          <cell r="R643" t="str">
            <v>In stock</v>
          </cell>
        </row>
        <row r="644">
          <cell r="C644">
            <v>33554748</v>
          </cell>
          <cell r="D644" t="str">
            <v>ADIDAS</v>
          </cell>
          <cell r="E644" t="str">
            <v>4066755291090</v>
          </cell>
          <cell r="F644" t="str">
            <v>ID7566</v>
          </cell>
          <cell r="G644" t="str">
            <v>ID7566-4</v>
          </cell>
          <cell r="H644" t="str">
            <v>STAN SMITH W</v>
          </cell>
          <cell r="I644" t="str">
            <v>CWHITE/CWHITE/PINGLO</v>
          </cell>
          <cell r="J644">
            <v>4</v>
          </cell>
          <cell r="K644" t="str">
            <v>FEMALE</v>
          </cell>
          <cell r="L644" t="str">
            <v>SHOES - LOW (NON FOOTBALL)</v>
          </cell>
          <cell r="M644" t="str">
            <v>SHOES</v>
          </cell>
          <cell r="N644" t="str">
            <v>FOOTWEAR</v>
          </cell>
          <cell r="O644" t="str">
            <v>640399939000</v>
          </cell>
          <cell r="P644" t="str">
            <v>Italy</v>
          </cell>
          <cell r="Q644" t="str">
            <v>LEATHER / RUBBER</v>
          </cell>
          <cell r="R644" t="str">
            <v>In stock</v>
          </cell>
        </row>
        <row r="645">
          <cell r="C645">
            <v>33554749</v>
          </cell>
          <cell r="D645" t="str">
            <v>ADIDAS</v>
          </cell>
          <cell r="E645" t="str">
            <v>4066755291090</v>
          </cell>
          <cell r="F645" t="str">
            <v>ID7566</v>
          </cell>
          <cell r="G645" t="str">
            <v>ID7566-4</v>
          </cell>
          <cell r="H645" t="str">
            <v>STAN SMITH W</v>
          </cell>
          <cell r="I645" t="str">
            <v>CWHITE/CWHITE/PINGLO</v>
          </cell>
          <cell r="J645">
            <v>4</v>
          </cell>
          <cell r="K645" t="str">
            <v>FEMALE</v>
          </cell>
          <cell r="L645" t="str">
            <v>SHOES - LOW (NON FOOTBALL)</v>
          </cell>
          <cell r="M645" t="str">
            <v>SHOES</v>
          </cell>
          <cell r="N645" t="str">
            <v>FOOTWEAR</v>
          </cell>
          <cell r="O645" t="str">
            <v>640399939000</v>
          </cell>
          <cell r="P645" t="str">
            <v>Italy</v>
          </cell>
          <cell r="Q645" t="str">
            <v>LEATHER / RUBBER</v>
          </cell>
          <cell r="R645" t="str">
            <v>In stock</v>
          </cell>
        </row>
        <row r="646">
          <cell r="C646">
            <v>33554750</v>
          </cell>
          <cell r="D646" t="str">
            <v>ADIDAS</v>
          </cell>
          <cell r="E646" t="str">
            <v>4066755291090</v>
          </cell>
          <cell r="F646" t="str">
            <v>ID7566</v>
          </cell>
          <cell r="G646" t="str">
            <v>ID7566-4</v>
          </cell>
          <cell r="H646" t="str">
            <v>STAN SMITH W</v>
          </cell>
          <cell r="I646" t="str">
            <v>CWHITE/CWHITE/PINGLO</v>
          </cell>
          <cell r="J646">
            <v>4</v>
          </cell>
          <cell r="K646" t="str">
            <v>FEMALE</v>
          </cell>
          <cell r="L646" t="str">
            <v>SHOES - LOW (NON FOOTBALL)</v>
          </cell>
          <cell r="M646" t="str">
            <v>SHOES</v>
          </cell>
          <cell r="N646" t="str">
            <v>FOOTWEAR</v>
          </cell>
          <cell r="O646" t="str">
            <v>640399939000</v>
          </cell>
          <cell r="P646" t="str">
            <v>Italy</v>
          </cell>
          <cell r="Q646" t="str">
            <v>LEATHER / RUBBER</v>
          </cell>
          <cell r="R646" t="str">
            <v>In stock</v>
          </cell>
        </row>
        <row r="647">
          <cell r="C647">
            <v>33554751</v>
          </cell>
          <cell r="D647" t="str">
            <v>ADIDAS</v>
          </cell>
          <cell r="E647" t="str">
            <v>4066755291090</v>
          </cell>
          <cell r="F647" t="str">
            <v>ID7566</v>
          </cell>
          <cell r="G647" t="str">
            <v>ID7566-4</v>
          </cell>
          <cell r="H647" t="str">
            <v>STAN SMITH W</v>
          </cell>
          <cell r="I647" t="str">
            <v>CWHITE/CWHITE/PINGLO</v>
          </cell>
          <cell r="J647">
            <v>4</v>
          </cell>
          <cell r="K647" t="str">
            <v>FEMALE</v>
          </cell>
          <cell r="L647" t="str">
            <v>SHOES - LOW (NON FOOTBALL)</v>
          </cell>
          <cell r="M647" t="str">
            <v>SHOES</v>
          </cell>
          <cell r="N647" t="str">
            <v>FOOTWEAR</v>
          </cell>
          <cell r="O647" t="str">
            <v>640399939000</v>
          </cell>
          <cell r="P647" t="str">
            <v>Italy</v>
          </cell>
          <cell r="Q647" t="str">
            <v>LEATHER / RUBBER</v>
          </cell>
          <cell r="R647" t="str">
            <v>In stock</v>
          </cell>
        </row>
        <row r="648">
          <cell r="C648">
            <v>33554752</v>
          </cell>
          <cell r="D648" t="str">
            <v>ADIDAS</v>
          </cell>
          <cell r="E648" t="str">
            <v>4066755291076</v>
          </cell>
          <cell r="F648" t="str">
            <v>ID7566</v>
          </cell>
          <cell r="G648" t="str">
            <v>ID7566-2</v>
          </cell>
          <cell r="H648" t="str">
            <v>STAN SMITH W</v>
          </cell>
          <cell r="I648" t="str">
            <v>CWHITE/CWHITE/PINGLO</v>
          </cell>
          <cell r="J648">
            <v>2</v>
          </cell>
          <cell r="K648" t="str">
            <v>FEMALE</v>
          </cell>
          <cell r="L648" t="str">
            <v>SHOES - LOW (NON FOOTBALL)</v>
          </cell>
          <cell r="M648" t="str">
            <v>SHOES</v>
          </cell>
          <cell r="N648" t="str">
            <v>FOOTWEAR</v>
          </cell>
          <cell r="O648" t="str">
            <v>640399939000</v>
          </cell>
          <cell r="P648" t="str">
            <v>Italy</v>
          </cell>
          <cell r="Q648" t="str">
            <v>LEATHER / RUBBER</v>
          </cell>
          <cell r="R648" t="str">
            <v>In stock</v>
          </cell>
        </row>
        <row r="649">
          <cell r="C649">
            <v>33554753</v>
          </cell>
          <cell r="D649" t="str">
            <v>ADIDAS</v>
          </cell>
          <cell r="E649" t="str">
            <v>4066755291083</v>
          </cell>
          <cell r="F649" t="str">
            <v>ID7566</v>
          </cell>
          <cell r="G649" t="str">
            <v>ID7566-3</v>
          </cell>
          <cell r="H649" t="str">
            <v>STAN SMITH W</v>
          </cell>
          <cell r="I649" t="str">
            <v>CWHITE/CWHITE/PINGLO</v>
          </cell>
          <cell r="J649">
            <v>3</v>
          </cell>
          <cell r="K649" t="str">
            <v>FEMALE</v>
          </cell>
          <cell r="L649" t="str">
            <v>SHOES - LOW (NON FOOTBALL)</v>
          </cell>
          <cell r="M649" t="str">
            <v>SHOES</v>
          </cell>
          <cell r="N649" t="str">
            <v>FOOTWEAR</v>
          </cell>
          <cell r="O649" t="str">
            <v>640399939000</v>
          </cell>
          <cell r="P649" t="str">
            <v>Italy</v>
          </cell>
          <cell r="Q649" t="str">
            <v>LEATHER / RUBBER</v>
          </cell>
          <cell r="R649" t="str">
            <v>Out of stock</v>
          </cell>
        </row>
        <row r="650">
          <cell r="C650">
            <v>33554754</v>
          </cell>
          <cell r="D650" t="str">
            <v>ADIDAS</v>
          </cell>
          <cell r="E650" t="str">
            <v>4066755291076</v>
          </cell>
          <cell r="F650" t="str">
            <v>ID7566</v>
          </cell>
          <cell r="G650" t="str">
            <v>ID7566-2</v>
          </cell>
          <cell r="H650" t="str">
            <v>STAN SMITH W</v>
          </cell>
          <cell r="I650" t="str">
            <v>CWHITE/CWHITE/PINGLO</v>
          </cell>
          <cell r="J650">
            <v>2</v>
          </cell>
          <cell r="K650" t="str">
            <v>FEMALE</v>
          </cell>
          <cell r="L650" t="str">
            <v>SHOES - LOW (NON FOOTBALL)</v>
          </cell>
          <cell r="M650" t="str">
            <v>SHOES</v>
          </cell>
          <cell r="N650" t="str">
            <v>FOOTWEAR</v>
          </cell>
          <cell r="O650" t="str">
            <v>640399939000</v>
          </cell>
          <cell r="P650" t="str">
            <v>Italy</v>
          </cell>
          <cell r="Q650" t="str">
            <v>LEATHER / RUBBER</v>
          </cell>
          <cell r="R650" t="str">
            <v>In stock</v>
          </cell>
        </row>
        <row r="651">
          <cell r="C651">
            <v>33554755</v>
          </cell>
          <cell r="D651" t="str">
            <v>ADIDAS</v>
          </cell>
          <cell r="E651" t="str">
            <v>4066755291076</v>
          </cell>
          <cell r="F651" t="str">
            <v>ID7566</v>
          </cell>
          <cell r="G651" t="str">
            <v>ID7566-2</v>
          </cell>
          <cell r="H651" t="str">
            <v>STAN SMITH W</v>
          </cell>
          <cell r="I651" t="str">
            <v>CWHITE/CWHITE/PINGLO</v>
          </cell>
          <cell r="J651">
            <v>2</v>
          </cell>
          <cell r="K651" t="str">
            <v>FEMALE</v>
          </cell>
          <cell r="L651" t="str">
            <v>SHOES - LOW (NON FOOTBALL)</v>
          </cell>
          <cell r="M651" t="str">
            <v>SHOES</v>
          </cell>
          <cell r="N651" t="str">
            <v>FOOTWEAR</v>
          </cell>
          <cell r="O651" t="str">
            <v>640399939000</v>
          </cell>
          <cell r="P651" t="str">
            <v>Italy</v>
          </cell>
          <cell r="Q651" t="str">
            <v>LEATHER / RUBBER</v>
          </cell>
          <cell r="R651" t="str">
            <v>In stock</v>
          </cell>
        </row>
        <row r="652">
          <cell r="C652">
            <v>33554756</v>
          </cell>
          <cell r="D652" t="str">
            <v>ADIDAS</v>
          </cell>
          <cell r="E652" t="str">
            <v>4066755291083</v>
          </cell>
          <cell r="F652" t="str">
            <v>ID7566</v>
          </cell>
          <cell r="G652" t="str">
            <v>ID7566-3</v>
          </cell>
          <cell r="H652" t="str">
            <v>STAN SMITH W</v>
          </cell>
          <cell r="I652" t="str">
            <v>CWHITE/CWHITE/PINGLO</v>
          </cell>
          <cell r="J652">
            <v>3</v>
          </cell>
          <cell r="K652" t="str">
            <v>FEMALE</v>
          </cell>
          <cell r="L652" t="str">
            <v>SHOES - LOW (NON FOOTBALL)</v>
          </cell>
          <cell r="M652" t="str">
            <v>SHOES</v>
          </cell>
          <cell r="N652" t="str">
            <v>FOOTWEAR</v>
          </cell>
          <cell r="O652" t="str">
            <v>640399939000</v>
          </cell>
          <cell r="P652" t="str">
            <v>Italy</v>
          </cell>
          <cell r="Q652" t="str">
            <v>LEATHER / RUBBER</v>
          </cell>
          <cell r="R652" t="str">
            <v>Out of stock</v>
          </cell>
        </row>
        <row r="653">
          <cell r="C653">
            <v>33554757</v>
          </cell>
          <cell r="D653" t="str">
            <v>ADIDAS</v>
          </cell>
          <cell r="E653" t="str">
            <v>4066755291076</v>
          </cell>
          <cell r="F653" t="str">
            <v>ID7566</v>
          </cell>
          <cell r="G653" t="str">
            <v>ID7566-2</v>
          </cell>
          <cell r="H653" t="str">
            <v>STAN SMITH W</v>
          </cell>
          <cell r="I653" t="str">
            <v>CWHITE/CWHITE/PINGLO</v>
          </cell>
          <cell r="J653">
            <v>2</v>
          </cell>
          <cell r="K653" t="str">
            <v>FEMALE</v>
          </cell>
          <cell r="L653" t="str">
            <v>SHOES - LOW (NON FOOTBALL)</v>
          </cell>
          <cell r="M653" t="str">
            <v>SHOES</v>
          </cell>
          <cell r="N653" t="str">
            <v>FOOTWEAR</v>
          </cell>
          <cell r="O653" t="str">
            <v>640399939000</v>
          </cell>
          <cell r="P653" t="str">
            <v>Italy</v>
          </cell>
          <cell r="Q653" t="str">
            <v>LEATHER / RUBBER</v>
          </cell>
          <cell r="R653" t="str">
            <v>In stock</v>
          </cell>
        </row>
        <row r="654">
          <cell r="C654">
            <v>33554758</v>
          </cell>
          <cell r="D654" t="str">
            <v>ADIDAS</v>
          </cell>
          <cell r="E654" t="str">
            <v>4066755291076</v>
          </cell>
          <cell r="F654" t="str">
            <v>ID7566</v>
          </cell>
          <cell r="G654" t="str">
            <v>ID7566-2</v>
          </cell>
          <cell r="H654" t="str">
            <v>STAN SMITH W</v>
          </cell>
          <cell r="I654" t="str">
            <v>CWHITE/CWHITE/PINGLO</v>
          </cell>
          <cell r="J654">
            <v>2</v>
          </cell>
          <cell r="K654" t="str">
            <v>FEMALE</v>
          </cell>
          <cell r="L654" t="str">
            <v>SHOES - LOW (NON FOOTBALL)</v>
          </cell>
          <cell r="M654" t="str">
            <v>SHOES</v>
          </cell>
          <cell r="N654" t="str">
            <v>FOOTWEAR</v>
          </cell>
          <cell r="O654" t="str">
            <v>640399939000</v>
          </cell>
          <cell r="P654" t="str">
            <v>Italy</v>
          </cell>
          <cell r="Q654" t="str">
            <v>LEATHER / RUBBER</v>
          </cell>
          <cell r="R654" t="str">
            <v>In stock</v>
          </cell>
        </row>
        <row r="655">
          <cell r="C655">
            <v>33554759</v>
          </cell>
          <cell r="D655" t="str">
            <v>ADIDAS</v>
          </cell>
          <cell r="E655" t="str">
            <v>4066755291083</v>
          </cell>
          <cell r="F655" t="str">
            <v>ID7566</v>
          </cell>
          <cell r="G655" t="str">
            <v>ID7566-3</v>
          </cell>
          <cell r="H655" t="str">
            <v>STAN SMITH W</v>
          </cell>
          <cell r="I655" t="str">
            <v>CWHITE/CWHITE/PINGLO</v>
          </cell>
          <cell r="J655">
            <v>3</v>
          </cell>
          <cell r="K655" t="str">
            <v>FEMALE</v>
          </cell>
          <cell r="L655" t="str">
            <v>SHOES - LOW (NON FOOTBALL)</v>
          </cell>
          <cell r="M655" t="str">
            <v>SHOES</v>
          </cell>
          <cell r="N655" t="str">
            <v>FOOTWEAR</v>
          </cell>
          <cell r="O655" t="str">
            <v>640399939000</v>
          </cell>
          <cell r="P655" t="str">
            <v>Italy</v>
          </cell>
          <cell r="Q655" t="str">
            <v>LEATHER / RUBBER</v>
          </cell>
          <cell r="R655" t="str">
            <v>In stock</v>
          </cell>
        </row>
        <row r="656">
          <cell r="C656">
            <v>33554760</v>
          </cell>
          <cell r="D656" t="str">
            <v>ADIDAS</v>
          </cell>
          <cell r="E656" t="str">
            <v>4066755291076</v>
          </cell>
          <cell r="F656" t="str">
            <v>ID7566</v>
          </cell>
          <cell r="G656" t="str">
            <v>ID7566-2</v>
          </cell>
          <cell r="H656" t="str">
            <v>STAN SMITH W</v>
          </cell>
          <cell r="I656" t="str">
            <v>CWHITE/CWHITE/PINGLO</v>
          </cell>
          <cell r="J656">
            <v>2</v>
          </cell>
          <cell r="K656" t="str">
            <v>FEMALE</v>
          </cell>
          <cell r="L656" t="str">
            <v>SHOES - LOW (NON FOOTBALL)</v>
          </cell>
          <cell r="M656" t="str">
            <v>SHOES</v>
          </cell>
          <cell r="N656" t="str">
            <v>FOOTWEAR</v>
          </cell>
          <cell r="O656" t="str">
            <v>640399939000</v>
          </cell>
          <cell r="P656" t="str">
            <v>Italy</v>
          </cell>
          <cell r="Q656" t="str">
            <v>LEATHER / RUBBER</v>
          </cell>
          <cell r="R656" t="str">
            <v>In stock</v>
          </cell>
        </row>
        <row r="657">
          <cell r="C657">
            <v>33554761</v>
          </cell>
          <cell r="D657" t="str">
            <v>ADIDAS</v>
          </cell>
          <cell r="E657" t="str">
            <v>4066755291076</v>
          </cell>
          <cell r="F657" t="str">
            <v>ID7566</v>
          </cell>
          <cell r="G657" t="str">
            <v>ID7566-2</v>
          </cell>
          <cell r="H657" t="str">
            <v>STAN SMITH W</v>
          </cell>
          <cell r="I657" t="str">
            <v>CWHITE/CWHITE/PINGLO</v>
          </cell>
          <cell r="J657">
            <v>2</v>
          </cell>
          <cell r="K657" t="str">
            <v>FEMALE</v>
          </cell>
          <cell r="L657" t="str">
            <v>SHOES - LOW (NON FOOTBALL)</v>
          </cell>
          <cell r="M657" t="str">
            <v>SHOES</v>
          </cell>
          <cell r="N657" t="str">
            <v>FOOTWEAR</v>
          </cell>
          <cell r="O657" t="str">
            <v>640399939000</v>
          </cell>
          <cell r="P657" t="str">
            <v>Italy</v>
          </cell>
          <cell r="Q657" t="str">
            <v>LEATHER / RUBBER</v>
          </cell>
          <cell r="R657" t="str">
            <v>In stock</v>
          </cell>
        </row>
        <row r="658">
          <cell r="C658">
            <v>33554762</v>
          </cell>
          <cell r="D658" t="str">
            <v>ADIDAS</v>
          </cell>
          <cell r="E658" t="str">
            <v>4066755291083</v>
          </cell>
          <cell r="F658" t="str">
            <v>ID7566</v>
          </cell>
          <cell r="G658" t="str">
            <v>ID7566-3</v>
          </cell>
          <cell r="H658" t="str">
            <v>STAN SMITH W</v>
          </cell>
          <cell r="I658" t="str">
            <v>CWHITE/CWHITE/PINGLO</v>
          </cell>
          <cell r="J658">
            <v>3</v>
          </cell>
          <cell r="K658" t="str">
            <v>FEMALE</v>
          </cell>
          <cell r="L658" t="str">
            <v>SHOES - LOW (NON FOOTBALL)</v>
          </cell>
          <cell r="M658" t="str">
            <v>SHOES</v>
          </cell>
          <cell r="N658" t="str">
            <v>FOOTWEAR</v>
          </cell>
          <cell r="O658" t="str">
            <v>640399939000</v>
          </cell>
          <cell r="P658" t="str">
            <v>Italy</v>
          </cell>
          <cell r="Q658" t="str">
            <v>LEATHER / RUBBER</v>
          </cell>
          <cell r="R658" t="str">
            <v>In stock</v>
          </cell>
        </row>
        <row r="659">
          <cell r="C659">
            <v>33554763</v>
          </cell>
          <cell r="D659" t="str">
            <v>ADIDAS</v>
          </cell>
          <cell r="E659" t="str">
            <v>4066755291076</v>
          </cell>
          <cell r="F659" t="str">
            <v>ID7566</v>
          </cell>
          <cell r="G659" t="str">
            <v>ID7566-2</v>
          </cell>
          <cell r="H659" t="str">
            <v>STAN SMITH W</v>
          </cell>
          <cell r="I659" t="str">
            <v>CWHITE/CWHITE/PINGLO</v>
          </cell>
          <cell r="J659">
            <v>2</v>
          </cell>
          <cell r="K659" t="str">
            <v>FEMALE</v>
          </cell>
          <cell r="L659" t="str">
            <v>SHOES - LOW (NON FOOTBALL)</v>
          </cell>
          <cell r="M659" t="str">
            <v>SHOES</v>
          </cell>
          <cell r="N659" t="str">
            <v>FOOTWEAR</v>
          </cell>
          <cell r="O659" t="str">
            <v>640399939000</v>
          </cell>
          <cell r="P659" t="str">
            <v>Italy</v>
          </cell>
          <cell r="Q659" t="str">
            <v>LEATHER / RUBBER</v>
          </cell>
          <cell r="R659" t="str">
            <v>In stock</v>
          </cell>
        </row>
        <row r="660">
          <cell r="C660">
            <v>33554764</v>
          </cell>
          <cell r="D660" t="str">
            <v>ADIDAS</v>
          </cell>
          <cell r="E660" t="str">
            <v>4066755291076</v>
          </cell>
          <cell r="F660" t="str">
            <v>ID7566</v>
          </cell>
          <cell r="G660" t="str">
            <v>ID7566-2</v>
          </cell>
          <cell r="H660" t="str">
            <v>STAN SMITH W</v>
          </cell>
          <cell r="I660" t="str">
            <v>CWHITE/CWHITE/PINGLO</v>
          </cell>
          <cell r="J660">
            <v>2</v>
          </cell>
          <cell r="K660" t="str">
            <v>FEMALE</v>
          </cell>
          <cell r="L660" t="str">
            <v>SHOES - LOW (NON FOOTBALL)</v>
          </cell>
          <cell r="M660" t="str">
            <v>SHOES</v>
          </cell>
          <cell r="N660" t="str">
            <v>FOOTWEAR</v>
          </cell>
          <cell r="O660" t="str">
            <v>640399939000</v>
          </cell>
          <cell r="P660" t="str">
            <v>Italy</v>
          </cell>
          <cell r="Q660" t="str">
            <v>LEATHER / RUBBER</v>
          </cell>
          <cell r="R660" t="str">
            <v>In stock</v>
          </cell>
        </row>
        <row r="661">
          <cell r="C661">
            <v>33554765</v>
          </cell>
          <cell r="D661" t="str">
            <v>ADIDAS</v>
          </cell>
          <cell r="E661" t="str">
            <v>4066755291083</v>
          </cell>
          <cell r="F661" t="str">
            <v>ID7566</v>
          </cell>
          <cell r="G661" t="str">
            <v>ID7566-3</v>
          </cell>
          <cell r="H661" t="str">
            <v>STAN SMITH W</v>
          </cell>
          <cell r="I661" t="str">
            <v>CWHITE/CWHITE/PINGLO</v>
          </cell>
          <cell r="J661">
            <v>3</v>
          </cell>
          <cell r="K661" t="str">
            <v>FEMALE</v>
          </cell>
          <cell r="L661" t="str">
            <v>SHOES - LOW (NON FOOTBALL)</v>
          </cell>
          <cell r="M661" t="str">
            <v>SHOES</v>
          </cell>
          <cell r="N661" t="str">
            <v>FOOTWEAR</v>
          </cell>
          <cell r="O661" t="str">
            <v>640399939000</v>
          </cell>
          <cell r="P661" t="str">
            <v>Italy</v>
          </cell>
          <cell r="Q661" t="str">
            <v>LEATHER / RUBBER</v>
          </cell>
          <cell r="R661" t="str">
            <v>In stock</v>
          </cell>
        </row>
        <row r="662">
          <cell r="C662">
            <v>33554766</v>
          </cell>
          <cell r="D662" t="str">
            <v>ADIDAS</v>
          </cell>
          <cell r="E662" t="str">
            <v>4066755291076</v>
          </cell>
          <cell r="F662" t="str">
            <v>ID7566</v>
          </cell>
          <cell r="G662" t="str">
            <v>ID7566-2</v>
          </cell>
          <cell r="H662" t="str">
            <v>STAN SMITH W</v>
          </cell>
          <cell r="I662" t="str">
            <v>CWHITE/CWHITE/PINGLO</v>
          </cell>
          <cell r="J662">
            <v>2</v>
          </cell>
          <cell r="K662" t="str">
            <v>FEMALE</v>
          </cell>
          <cell r="L662" t="str">
            <v>SHOES - LOW (NON FOOTBALL)</v>
          </cell>
          <cell r="M662" t="str">
            <v>SHOES</v>
          </cell>
          <cell r="N662" t="str">
            <v>FOOTWEAR</v>
          </cell>
          <cell r="O662" t="str">
            <v>640399939000</v>
          </cell>
          <cell r="P662" t="str">
            <v>Italy</v>
          </cell>
          <cell r="Q662" t="str">
            <v>LEATHER / RUBBER</v>
          </cell>
          <cell r="R662" t="str">
            <v>In stock</v>
          </cell>
        </row>
        <row r="663">
          <cell r="C663">
            <v>33554767</v>
          </cell>
          <cell r="D663" t="str">
            <v>ADIDAS</v>
          </cell>
          <cell r="E663" t="str">
            <v>4066755291083</v>
          </cell>
          <cell r="F663" t="str">
            <v>ID7566</v>
          </cell>
          <cell r="G663" t="str">
            <v>ID7566-3</v>
          </cell>
          <cell r="H663" t="str">
            <v>STAN SMITH W</v>
          </cell>
          <cell r="I663" t="str">
            <v>CWHITE/CWHITE/PINGLO</v>
          </cell>
          <cell r="J663">
            <v>3</v>
          </cell>
          <cell r="K663" t="str">
            <v>FEMALE</v>
          </cell>
          <cell r="L663" t="str">
            <v>SHOES - LOW (NON FOOTBALL)</v>
          </cell>
          <cell r="M663" t="str">
            <v>SHOES</v>
          </cell>
          <cell r="N663" t="str">
            <v>FOOTWEAR</v>
          </cell>
          <cell r="O663" t="str">
            <v>640399939000</v>
          </cell>
          <cell r="P663" t="str">
            <v>Italy</v>
          </cell>
          <cell r="Q663" t="str">
            <v>LEATHER / RUBBER</v>
          </cell>
          <cell r="R663" t="str">
            <v>In stock</v>
          </cell>
        </row>
        <row r="664">
          <cell r="C664">
            <v>33554768</v>
          </cell>
          <cell r="D664" t="str">
            <v>ADIDAS</v>
          </cell>
          <cell r="E664" t="str">
            <v>4066755291083</v>
          </cell>
          <cell r="F664" t="str">
            <v>ID7566</v>
          </cell>
          <cell r="G664" t="str">
            <v>ID7566-3</v>
          </cell>
          <cell r="H664" t="str">
            <v>STAN SMITH W</v>
          </cell>
          <cell r="I664" t="str">
            <v>CWHITE/CWHITE/PINGLO</v>
          </cell>
          <cell r="J664">
            <v>3</v>
          </cell>
          <cell r="K664" t="str">
            <v>FEMALE</v>
          </cell>
          <cell r="L664" t="str">
            <v>SHOES - LOW (NON FOOTBALL)</v>
          </cell>
          <cell r="M664" t="str">
            <v>SHOES</v>
          </cell>
          <cell r="N664" t="str">
            <v>FOOTWEAR</v>
          </cell>
          <cell r="O664" t="str">
            <v>640399939000</v>
          </cell>
          <cell r="P664" t="str">
            <v>Italy</v>
          </cell>
          <cell r="Q664" t="str">
            <v>LEATHER / RUBBER</v>
          </cell>
          <cell r="R664" t="str">
            <v>In stock</v>
          </cell>
        </row>
        <row r="665">
          <cell r="C665">
            <v>33554769</v>
          </cell>
          <cell r="D665" t="str">
            <v>ADIDAS</v>
          </cell>
          <cell r="E665" t="str">
            <v>4066755291076</v>
          </cell>
          <cell r="F665" t="str">
            <v>ID7566</v>
          </cell>
          <cell r="G665" t="str">
            <v>ID7566-2</v>
          </cell>
          <cell r="H665" t="str">
            <v>STAN SMITH W</v>
          </cell>
          <cell r="I665" t="str">
            <v>CWHITE/CWHITE/PINGLO</v>
          </cell>
          <cell r="J665">
            <v>2</v>
          </cell>
          <cell r="K665" t="str">
            <v>FEMALE</v>
          </cell>
          <cell r="L665" t="str">
            <v>SHOES - LOW (NON FOOTBALL)</v>
          </cell>
          <cell r="M665" t="str">
            <v>SHOES</v>
          </cell>
          <cell r="N665" t="str">
            <v>FOOTWEAR</v>
          </cell>
          <cell r="O665" t="str">
            <v>640399939000</v>
          </cell>
          <cell r="P665" t="str">
            <v>Italy</v>
          </cell>
          <cell r="Q665" t="str">
            <v>LEATHER / RUBBER</v>
          </cell>
          <cell r="R665" t="str">
            <v>In stock</v>
          </cell>
        </row>
        <row r="666">
          <cell r="C666">
            <v>33554770</v>
          </cell>
          <cell r="D666" t="str">
            <v>ADIDAS</v>
          </cell>
          <cell r="E666" t="str">
            <v>4066755291083</v>
          </cell>
          <cell r="F666" t="str">
            <v>ID7566</v>
          </cell>
          <cell r="G666" t="str">
            <v>ID7566-3</v>
          </cell>
          <cell r="H666" t="str">
            <v>STAN SMITH W</v>
          </cell>
          <cell r="I666" t="str">
            <v>CWHITE/CWHITE/PINGLO</v>
          </cell>
          <cell r="J666">
            <v>3</v>
          </cell>
          <cell r="K666" t="str">
            <v>FEMALE</v>
          </cell>
          <cell r="L666" t="str">
            <v>SHOES - LOW (NON FOOTBALL)</v>
          </cell>
          <cell r="M666" t="str">
            <v>SHOES</v>
          </cell>
          <cell r="N666" t="str">
            <v>FOOTWEAR</v>
          </cell>
          <cell r="O666" t="str">
            <v>640399939000</v>
          </cell>
          <cell r="P666" t="str">
            <v>Italy</v>
          </cell>
          <cell r="Q666" t="str">
            <v>LEATHER / RUBBER</v>
          </cell>
          <cell r="R666" t="str">
            <v>In stock</v>
          </cell>
        </row>
        <row r="667">
          <cell r="C667">
            <v>33554771</v>
          </cell>
          <cell r="D667" t="str">
            <v>ADIDAS</v>
          </cell>
          <cell r="E667" t="str">
            <v>4066755291083</v>
          </cell>
          <cell r="F667" t="str">
            <v>ID7566</v>
          </cell>
          <cell r="G667" t="str">
            <v>ID7566-3</v>
          </cell>
          <cell r="H667" t="str">
            <v>STAN SMITH W</v>
          </cell>
          <cell r="I667" t="str">
            <v>CWHITE/CWHITE/PINGLO</v>
          </cell>
          <cell r="J667">
            <v>3</v>
          </cell>
          <cell r="K667" t="str">
            <v>FEMALE</v>
          </cell>
          <cell r="L667" t="str">
            <v>SHOES - LOW (NON FOOTBALL)</v>
          </cell>
          <cell r="M667" t="str">
            <v>SHOES</v>
          </cell>
          <cell r="N667" t="str">
            <v>FOOTWEAR</v>
          </cell>
          <cell r="O667" t="str">
            <v>640399939000</v>
          </cell>
          <cell r="P667" t="str">
            <v>Italy</v>
          </cell>
          <cell r="Q667" t="str">
            <v>LEATHER / RUBBER</v>
          </cell>
          <cell r="R667" t="str">
            <v>In stock</v>
          </cell>
        </row>
        <row r="668">
          <cell r="C668">
            <v>33554772</v>
          </cell>
          <cell r="D668" t="str">
            <v>ADIDAS</v>
          </cell>
          <cell r="E668" t="str">
            <v>4066755291076</v>
          </cell>
          <cell r="F668" t="str">
            <v>ID7566</v>
          </cell>
          <cell r="G668" t="str">
            <v>ID7566-2</v>
          </cell>
          <cell r="H668" t="str">
            <v>STAN SMITH W</v>
          </cell>
          <cell r="I668" t="str">
            <v>CWHITE/CWHITE/PINGLO</v>
          </cell>
          <cell r="J668">
            <v>2</v>
          </cell>
          <cell r="K668" t="str">
            <v>FEMALE</v>
          </cell>
          <cell r="L668" t="str">
            <v>SHOES - LOW (NON FOOTBALL)</v>
          </cell>
          <cell r="M668" t="str">
            <v>SHOES</v>
          </cell>
          <cell r="N668" t="str">
            <v>FOOTWEAR</v>
          </cell>
          <cell r="O668" t="str">
            <v>640399939000</v>
          </cell>
          <cell r="P668" t="str">
            <v>Italy</v>
          </cell>
          <cell r="Q668" t="str">
            <v>LEATHER / RUBBER</v>
          </cell>
          <cell r="R668" t="str">
            <v>In stock</v>
          </cell>
        </row>
        <row r="669">
          <cell r="C669">
            <v>33554773</v>
          </cell>
          <cell r="D669" t="str">
            <v>ADIDAS</v>
          </cell>
          <cell r="E669" t="str">
            <v>4066755291083</v>
          </cell>
          <cell r="F669" t="str">
            <v>ID7566</v>
          </cell>
          <cell r="G669" t="str">
            <v>ID7566-3</v>
          </cell>
          <cell r="H669" t="str">
            <v>STAN SMITH W</v>
          </cell>
          <cell r="I669" t="str">
            <v>CWHITE/CWHITE/PINGLO</v>
          </cell>
          <cell r="J669">
            <v>3</v>
          </cell>
          <cell r="K669" t="str">
            <v>FEMALE</v>
          </cell>
          <cell r="L669" t="str">
            <v>SHOES - LOW (NON FOOTBALL)</v>
          </cell>
          <cell r="M669" t="str">
            <v>SHOES</v>
          </cell>
          <cell r="N669" t="str">
            <v>FOOTWEAR</v>
          </cell>
          <cell r="O669" t="str">
            <v>640399939000</v>
          </cell>
          <cell r="P669" t="str">
            <v>Italy</v>
          </cell>
          <cell r="Q669" t="str">
            <v>LEATHER / RUBBER</v>
          </cell>
          <cell r="R669" t="str">
            <v>In stock</v>
          </cell>
        </row>
        <row r="670">
          <cell r="C670">
            <v>33554774</v>
          </cell>
          <cell r="D670" t="str">
            <v>ADIDAS</v>
          </cell>
          <cell r="E670" t="str">
            <v>4066755291083</v>
          </cell>
          <cell r="F670" t="str">
            <v>ID7566</v>
          </cell>
          <cell r="G670" t="str">
            <v>ID7566-3</v>
          </cell>
          <cell r="H670" t="str">
            <v>STAN SMITH W</v>
          </cell>
          <cell r="I670" t="str">
            <v>CWHITE/CWHITE/PINGLO</v>
          </cell>
          <cell r="J670">
            <v>3</v>
          </cell>
          <cell r="K670" t="str">
            <v>FEMALE</v>
          </cell>
          <cell r="L670" t="str">
            <v>SHOES - LOW (NON FOOTBALL)</v>
          </cell>
          <cell r="M670" t="str">
            <v>SHOES</v>
          </cell>
          <cell r="N670" t="str">
            <v>FOOTWEAR</v>
          </cell>
          <cell r="O670" t="str">
            <v>640399939000</v>
          </cell>
          <cell r="P670" t="str">
            <v>Italy</v>
          </cell>
          <cell r="Q670" t="str">
            <v>LEATHER / RUBBER</v>
          </cell>
          <cell r="R670" t="str">
            <v>In stock</v>
          </cell>
        </row>
        <row r="671">
          <cell r="C671">
            <v>33554775</v>
          </cell>
          <cell r="D671" t="str">
            <v>ADIDAS</v>
          </cell>
          <cell r="E671" t="str">
            <v>4066755291076</v>
          </cell>
          <cell r="F671" t="str">
            <v>ID7566</v>
          </cell>
          <cell r="G671" t="str">
            <v>ID7566-2</v>
          </cell>
          <cell r="H671" t="str">
            <v>STAN SMITH W</v>
          </cell>
          <cell r="I671" t="str">
            <v>CWHITE/CWHITE/PINGLO</v>
          </cell>
          <cell r="J671">
            <v>2</v>
          </cell>
          <cell r="K671" t="str">
            <v>FEMALE</v>
          </cell>
          <cell r="L671" t="str">
            <v>SHOES - LOW (NON FOOTBALL)</v>
          </cell>
          <cell r="M671" t="str">
            <v>SHOES</v>
          </cell>
          <cell r="N671" t="str">
            <v>FOOTWEAR</v>
          </cell>
          <cell r="O671" t="str">
            <v>640399939000</v>
          </cell>
          <cell r="P671" t="str">
            <v>Italy</v>
          </cell>
          <cell r="Q671" t="str">
            <v>LEATHER / RUBBER</v>
          </cell>
          <cell r="R671" t="str">
            <v>In stock</v>
          </cell>
        </row>
        <row r="672">
          <cell r="C672">
            <v>33554776</v>
          </cell>
          <cell r="D672" t="str">
            <v>ADIDAS</v>
          </cell>
          <cell r="E672" t="str">
            <v>4066755291083</v>
          </cell>
          <cell r="F672" t="str">
            <v>ID7566</v>
          </cell>
          <cell r="G672" t="str">
            <v>ID7566-3</v>
          </cell>
          <cell r="H672" t="str">
            <v>STAN SMITH W</v>
          </cell>
          <cell r="I672" t="str">
            <v>CWHITE/CWHITE/PINGLO</v>
          </cell>
          <cell r="J672">
            <v>3</v>
          </cell>
          <cell r="K672" t="str">
            <v>FEMALE</v>
          </cell>
          <cell r="L672" t="str">
            <v>SHOES - LOW (NON FOOTBALL)</v>
          </cell>
          <cell r="M672" t="str">
            <v>SHOES</v>
          </cell>
          <cell r="N672" t="str">
            <v>FOOTWEAR</v>
          </cell>
          <cell r="O672" t="str">
            <v>640399939000</v>
          </cell>
          <cell r="P672" t="str">
            <v>Italy</v>
          </cell>
          <cell r="Q672" t="str">
            <v>LEATHER / RUBBER</v>
          </cell>
          <cell r="R672" t="str">
            <v>In stock</v>
          </cell>
        </row>
        <row r="673">
          <cell r="C673">
            <v>33554777</v>
          </cell>
          <cell r="D673" t="str">
            <v>ADIDAS</v>
          </cell>
          <cell r="E673" t="str">
            <v>4066755291083</v>
          </cell>
          <cell r="F673" t="str">
            <v>ID7566</v>
          </cell>
          <cell r="G673" t="str">
            <v>ID7566-3</v>
          </cell>
          <cell r="H673" t="str">
            <v>STAN SMITH W</v>
          </cell>
          <cell r="I673" t="str">
            <v>CWHITE/CWHITE/PINGLO</v>
          </cell>
          <cell r="J673">
            <v>3</v>
          </cell>
          <cell r="K673" t="str">
            <v>FEMALE</v>
          </cell>
          <cell r="L673" t="str">
            <v>SHOES - LOW (NON FOOTBALL)</v>
          </cell>
          <cell r="M673" t="str">
            <v>SHOES</v>
          </cell>
          <cell r="N673" t="str">
            <v>FOOTWEAR</v>
          </cell>
          <cell r="O673" t="str">
            <v>640399939000</v>
          </cell>
          <cell r="P673" t="str">
            <v>Italy</v>
          </cell>
          <cell r="Q673" t="str">
            <v>LEATHER / RUBBER</v>
          </cell>
          <cell r="R673" t="str">
            <v>In stock</v>
          </cell>
        </row>
        <row r="674">
          <cell r="C674">
            <v>33554778</v>
          </cell>
          <cell r="D674" t="str">
            <v>ADIDAS</v>
          </cell>
          <cell r="E674" t="str">
            <v>4066755291083</v>
          </cell>
          <cell r="F674" t="str">
            <v>ID7566</v>
          </cell>
          <cell r="G674" t="str">
            <v>ID7566-3</v>
          </cell>
          <cell r="H674" t="str">
            <v>STAN SMITH W</v>
          </cell>
          <cell r="I674" t="str">
            <v>CWHITE/CWHITE/PINGLO</v>
          </cell>
          <cell r="J674">
            <v>3</v>
          </cell>
          <cell r="K674" t="str">
            <v>FEMALE</v>
          </cell>
          <cell r="L674" t="str">
            <v>SHOES - LOW (NON FOOTBALL)</v>
          </cell>
          <cell r="M674" t="str">
            <v>SHOES</v>
          </cell>
          <cell r="N674" t="str">
            <v>FOOTWEAR</v>
          </cell>
          <cell r="O674" t="str">
            <v>640399939000</v>
          </cell>
          <cell r="P674" t="str">
            <v>Italy</v>
          </cell>
          <cell r="Q674" t="str">
            <v>LEATHER / RUBBER</v>
          </cell>
          <cell r="R674" t="str">
            <v>In stock</v>
          </cell>
        </row>
        <row r="675">
          <cell r="C675">
            <v>33554779</v>
          </cell>
          <cell r="D675" t="str">
            <v>ADIDAS</v>
          </cell>
          <cell r="E675" t="str">
            <v>4066755291083</v>
          </cell>
          <cell r="F675" t="str">
            <v>ID7566</v>
          </cell>
          <cell r="G675" t="str">
            <v>ID7566-3</v>
          </cell>
          <cell r="H675" t="str">
            <v>STAN SMITH W</v>
          </cell>
          <cell r="I675" t="str">
            <v>CWHITE/CWHITE/PINGLO</v>
          </cell>
          <cell r="J675">
            <v>3</v>
          </cell>
          <cell r="K675" t="str">
            <v>FEMALE</v>
          </cell>
          <cell r="L675" t="str">
            <v>SHOES - LOW (NON FOOTBALL)</v>
          </cell>
          <cell r="M675" t="str">
            <v>SHOES</v>
          </cell>
          <cell r="N675" t="str">
            <v>FOOTWEAR</v>
          </cell>
          <cell r="O675" t="str">
            <v>640399939000</v>
          </cell>
          <cell r="P675" t="str">
            <v>Italy</v>
          </cell>
          <cell r="Q675" t="str">
            <v>LEATHER / RUBBER</v>
          </cell>
          <cell r="R675" t="str">
            <v>In stock</v>
          </cell>
        </row>
        <row r="676">
          <cell r="C676">
            <v>33554780</v>
          </cell>
          <cell r="D676" t="str">
            <v>ADIDAS</v>
          </cell>
          <cell r="E676" t="str">
            <v>4066755291083</v>
          </cell>
          <cell r="F676" t="str">
            <v>ID7566</v>
          </cell>
          <cell r="G676" t="str">
            <v>ID7566-3</v>
          </cell>
          <cell r="H676" t="str">
            <v>STAN SMITH W</v>
          </cell>
          <cell r="I676" t="str">
            <v>CWHITE/CWHITE/PINGLO</v>
          </cell>
          <cell r="J676">
            <v>3</v>
          </cell>
          <cell r="K676" t="str">
            <v>FEMALE</v>
          </cell>
          <cell r="L676" t="str">
            <v>SHOES - LOW (NON FOOTBALL)</v>
          </cell>
          <cell r="M676" t="str">
            <v>SHOES</v>
          </cell>
          <cell r="N676" t="str">
            <v>FOOTWEAR</v>
          </cell>
          <cell r="O676" t="str">
            <v>640399939000</v>
          </cell>
          <cell r="P676" t="str">
            <v>Italy</v>
          </cell>
          <cell r="Q676" t="str">
            <v>LEATHER / RUBBER</v>
          </cell>
          <cell r="R676" t="str">
            <v>In stock</v>
          </cell>
        </row>
        <row r="677">
          <cell r="C677">
            <v>33554781</v>
          </cell>
          <cell r="D677" t="str">
            <v>ADIDAS</v>
          </cell>
          <cell r="E677" t="str">
            <v>4066755291083</v>
          </cell>
          <cell r="F677" t="str">
            <v>ID7566</v>
          </cell>
          <cell r="G677" t="str">
            <v>ID7566-3</v>
          </cell>
          <cell r="H677" t="str">
            <v>STAN SMITH W</v>
          </cell>
          <cell r="I677" t="str">
            <v>CWHITE/CWHITE/PINGLO</v>
          </cell>
          <cell r="J677">
            <v>3</v>
          </cell>
          <cell r="K677" t="str">
            <v>FEMALE</v>
          </cell>
          <cell r="L677" t="str">
            <v>SHOES - LOW (NON FOOTBALL)</v>
          </cell>
          <cell r="M677" t="str">
            <v>SHOES</v>
          </cell>
          <cell r="N677" t="str">
            <v>FOOTWEAR</v>
          </cell>
          <cell r="O677" t="str">
            <v>640399939000</v>
          </cell>
          <cell r="P677" t="str">
            <v>Italy</v>
          </cell>
          <cell r="Q677" t="str">
            <v>LEATHER / RUBBER</v>
          </cell>
          <cell r="R677" t="str">
            <v>In stock</v>
          </cell>
        </row>
        <row r="678">
          <cell r="C678">
            <v>33554782</v>
          </cell>
          <cell r="D678" t="str">
            <v>ADIDAS</v>
          </cell>
          <cell r="E678" t="str">
            <v>4066755291083</v>
          </cell>
          <cell r="F678" t="str">
            <v>ID7566</v>
          </cell>
          <cell r="G678" t="str">
            <v>ID7566-3</v>
          </cell>
          <cell r="H678" t="str">
            <v>STAN SMITH W</v>
          </cell>
          <cell r="I678" t="str">
            <v>CWHITE/CWHITE/PINGLO</v>
          </cell>
          <cell r="J678">
            <v>3</v>
          </cell>
          <cell r="K678" t="str">
            <v>FEMALE</v>
          </cell>
          <cell r="L678" t="str">
            <v>SHOES - LOW (NON FOOTBALL)</v>
          </cell>
          <cell r="M678" t="str">
            <v>SHOES</v>
          </cell>
          <cell r="N678" t="str">
            <v>FOOTWEAR</v>
          </cell>
          <cell r="O678" t="str">
            <v>640399939000</v>
          </cell>
          <cell r="P678" t="str">
            <v>Italy</v>
          </cell>
          <cell r="Q678" t="str">
            <v>LEATHER / RUBBER</v>
          </cell>
          <cell r="R678" t="str">
            <v>In stock</v>
          </cell>
        </row>
        <row r="679">
          <cell r="C679">
            <v>33554783</v>
          </cell>
          <cell r="D679" t="str">
            <v>ADIDAS</v>
          </cell>
          <cell r="E679" t="str">
            <v>4066755291083</v>
          </cell>
          <cell r="F679" t="str">
            <v>ID7566</v>
          </cell>
          <cell r="G679" t="str">
            <v>ID7566-3</v>
          </cell>
          <cell r="H679" t="str">
            <v>STAN SMITH W</v>
          </cell>
          <cell r="I679" t="str">
            <v>CWHITE/CWHITE/PINGLO</v>
          </cell>
          <cell r="J679">
            <v>3</v>
          </cell>
          <cell r="K679" t="str">
            <v>FEMALE</v>
          </cell>
          <cell r="L679" t="str">
            <v>SHOES - LOW (NON FOOTBALL)</v>
          </cell>
          <cell r="M679" t="str">
            <v>SHOES</v>
          </cell>
          <cell r="N679" t="str">
            <v>FOOTWEAR</v>
          </cell>
          <cell r="O679" t="str">
            <v>640399939000</v>
          </cell>
          <cell r="P679" t="str">
            <v>Italy</v>
          </cell>
          <cell r="Q679" t="str">
            <v>LEATHER / RUBBER</v>
          </cell>
          <cell r="R679" t="str">
            <v>In stock</v>
          </cell>
        </row>
        <row r="680">
          <cell r="C680">
            <v>33554784</v>
          </cell>
          <cell r="D680" t="str">
            <v>ADIDAS</v>
          </cell>
          <cell r="E680" t="str">
            <v>4066755291083</v>
          </cell>
          <cell r="F680" t="str">
            <v>ID7566</v>
          </cell>
          <cell r="G680" t="str">
            <v>ID7566-3</v>
          </cell>
          <cell r="H680" t="str">
            <v>STAN SMITH W</v>
          </cell>
          <cell r="I680" t="str">
            <v>CWHITE/CWHITE/PINGLO</v>
          </cell>
          <cell r="J680">
            <v>3</v>
          </cell>
          <cell r="K680" t="str">
            <v>FEMALE</v>
          </cell>
          <cell r="L680" t="str">
            <v>SHOES - LOW (NON FOOTBALL)</v>
          </cell>
          <cell r="M680" t="str">
            <v>SHOES</v>
          </cell>
          <cell r="N680" t="str">
            <v>FOOTWEAR</v>
          </cell>
          <cell r="O680" t="str">
            <v>640399939000</v>
          </cell>
          <cell r="P680" t="str">
            <v>Italy</v>
          </cell>
          <cell r="Q680" t="str">
            <v>LEATHER / RUBBER</v>
          </cell>
          <cell r="R680" t="str">
            <v>In stock</v>
          </cell>
        </row>
        <row r="681">
          <cell r="C681">
            <v>33554785</v>
          </cell>
          <cell r="D681" t="str">
            <v>ADIDAS</v>
          </cell>
          <cell r="E681" t="str">
            <v>4066755291083</v>
          </cell>
          <cell r="F681" t="str">
            <v>ID7566</v>
          </cell>
          <cell r="G681" t="str">
            <v>ID7566-3</v>
          </cell>
          <cell r="H681" t="str">
            <v>STAN SMITH W</v>
          </cell>
          <cell r="I681" t="str">
            <v>CWHITE/CWHITE/PINGLO</v>
          </cell>
          <cell r="J681">
            <v>3</v>
          </cell>
          <cell r="K681" t="str">
            <v>FEMALE</v>
          </cell>
          <cell r="L681" t="str">
            <v>SHOES - LOW (NON FOOTBALL)</v>
          </cell>
          <cell r="M681" t="str">
            <v>SHOES</v>
          </cell>
          <cell r="N681" t="str">
            <v>FOOTWEAR</v>
          </cell>
          <cell r="O681" t="str">
            <v>640399939000</v>
          </cell>
          <cell r="P681" t="str">
            <v>Italy</v>
          </cell>
          <cell r="Q681" t="str">
            <v>LEATHER / RUBBER</v>
          </cell>
          <cell r="R681" t="str">
            <v>In stock</v>
          </cell>
        </row>
        <row r="682">
          <cell r="C682">
            <v>33554786</v>
          </cell>
          <cell r="D682" t="str">
            <v>ADIDAS</v>
          </cell>
          <cell r="E682" t="str">
            <v>4066755291083</v>
          </cell>
          <cell r="F682" t="str">
            <v>ID7566</v>
          </cell>
          <cell r="G682" t="str">
            <v>ID7566-3</v>
          </cell>
          <cell r="H682" t="str">
            <v>STAN SMITH W</v>
          </cell>
          <cell r="I682" t="str">
            <v>CWHITE/CWHITE/PINGLO</v>
          </cell>
          <cell r="J682">
            <v>3</v>
          </cell>
          <cell r="K682" t="str">
            <v>FEMALE</v>
          </cell>
          <cell r="L682" t="str">
            <v>SHOES - LOW (NON FOOTBALL)</v>
          </cell>
          <cell r="M682" t="str">
            <v>SHOES</v>
          </cell>
          <cell r="N682" t="str">
            <v>FOOTWEAR</v>
          </cell>
          <cell r="O682" t="str">
            <v>640399939000</v>
          </cell>
          <cell r="P682" t="str">
            <v>Italy</v>
          </cell>
          <cell r="Q682" t="str">
            <v>LEATHER / RUBBER</v>
          </cell>
          <cell r="R682" t="str">
            <v>In stock</v>
          </cell>
        </row>
        <row r="683">
          <cell r="C683">
            <v>33554787</v>
          </cell>
          <cell r="D683" t="str">
            <v>ADIDAS</v>
          </cell>
          <cell r="E683" t="str">
            <v>4066755291083</v>
          </cell>
          <cell r="F683" t="str">
            <v>ID7566</v>
          </cell>
          <cell r="G683" t="str">
            <v>ID7566-3</v>
          </cell>
          <cell r="H683" t="str">
            <v>STAN SMITH W</v>
          </cell>
          <cell r="I683" t="str">
            <v>CWHITE/CWHITE/PINGLO</v>
          </cell>
          <cell r="J683">
            <v>3</v>
          </cell>
          <cell r="K683" t="str">
            <v>FEMALE</v>
          </cell>
          <cell r="L683" t="str">
            <v>SHOES - LOW (NON FOOTBALL)</v>
          </cell>
          <cell r="M683" t="str">
            <v>SHOES</v>
          </cell>
          <cell r="N683" t="str">
            <v>FOOTWEAR</v>
          </cell>
          <cell r="O683" t="str">
            <v>640399939000</v>
          </cell>
          <cell r="P683" t="str">
            <v>Italy</v>
          </cell>
          <cell r="Q683" t="str">
            <v>LEATHER / RUBBER</v>
          </cell>
          <cell r="R683" t="str">
            <v>In stock</v>
          </cell>
        </row>
        <row r="684">
          <cell r="C684">
            <v>33554788</v>
          </cell>
          <cell r="D684" t="str">
            <v>ADIDAS</v>
          </cell>
          <cell r="E684" t="str">
            <v>4066755291083</v>
          </cell>
          <cell r="F684" t="str">
            <v>ID7566</v>
          </cell>
          <cell r="G684" t="str">
            <v>ID7566-3</v>
          </cell>
          <cell r="H684" t="str">
            <v>STAN SMITH W</v>
          </cell>
          <cell r="I684" t="str">
            <v>CWHITE/CWHITE/PINGLO</v>
          </cell>
          <cell r="J684">
            <v>3</v>
          </cell>
          <cell r="K684" t="str">
            <v>FEMALE</v>
          </cell>
          <cell r="L684" t="str">
            <v>SHOES - LOW (NON FOOTBALL)</v>
          </cell>
          <cell r="M684" t="str">
            <v>SHOES</v>
          </cell>
          <cell r="N684" t="str">
            <v>FOOTWEAR</v>
          </cell>
          <cell r="O684" t="str">
            <v>640399939000</v>
          </cell>
          <cell r="P684" t="str">
            <v>Italy</v>
          </cell>
          <cell r="Q684" t="str">
            <v>LEATHER / RUBBER</v>
          </cell>
          <cell r="R684" t="str">
            <v>In stock</v>
          </cell>
        </row>
        <row r="685">
          <cell r="C685">
            <v>33554789</v>
          </cell>
          <cell r="D685" t="str">
            <v>ADIDAS</v>
          </cell>
          <cell r="E685" t="str">
            <v>4066755291083</v>
          </cell>
          <cell r="F685" t="str">
            <v>ID7566</v>
          </cell>
          <cell r="G685" t="str">
            <v>ID7566-3</v>
          </cell>
          <cell r="H685" t="str">
            <v>STAN SMITH W</v>
          </cell>
          <cell r="I685" t="str">
            <v>CWHITE/CWHITE/PINGLO</v>
          </cell>
          <cell r="J685">
            <v>3</v>
          </cell>
          <cell r="K685" t="str">
            <v>FEMALE</v>
          </cell>
          <cell r="L685" t="str">
            <v>SHOES - LOW (NON FOOTBALL)</v>
          </cell>
          <cell r="M685" t="str">
            <v>SHOES</v>
          </cell>
          <cell r="N685" t="str">
            <v>FOOTWEAR</v>
          </cell>
          <cell r="O685" t="str">
            <v>640399939000</v>
          </cell>
          <cell r="P685" t="str">
            <v>Italy</v>
          </cell>
          <cell r="Q685" t="str">
            <v>LEATHER / RUBBER</v>
          </cell>
          <cell r="R685" t="str">
            <v>In stock</v>
          </cell>
        </row>
        <row r="686">
          <cell r="C686">
            <v>33554790</v>
          </cell>
          <cell r="D686" t="str">
            <v>ADIDAS</v>
          </cell>
          <cell r="E686" t="str">
            <v>4066755291083</v>
          </cell>
          <cell r="F686" t="str">
            <v>ID7566</v>
          </cell>
          <cell r="G686" t="str">
            <v>ID7566-3</v>
          </cell>
          <cell r="H686" t="str">
            <v>STAN SMITH W</v>
          </cell>
          <cell r="I686" t="str">
            <v>CWHITE/CWHITE/PINGLO</v>
          </cell>
          <cell r="J686">
            <v>3</v>
          </cell>
          <cell r="K686" t="str">
            <v>FEMALE</v>
          </cell>
          <cell r="L686" t="str">
            <v>SHOES - LOW (NON FOOTBALL)</v>
          </cell>
          <cell r="M686" t="str">
            <v>SHOES</v>
          </cell>
          <cell r="N686" t="str">
            <v>FOOTWEAR</v>
          </cell>
          <cell r="O686" t="str">
            <v>640399939000</v>
          </cell>
          <cell r="P686" t="str">
            <v>Italy</v>
          </cell>
          <cell r="Q686" t="str">
            <v>LEATHER / RUBBER</v>
          </cell>
          <cell r="R686" t="str">
            <v>In stock</v>
          </cell>
        </row>
        <row r="687">
          <cell r="C687">
            <v>33554791</v>
          </cell>
          <cell r="D687" t="str">
            <v>ADIDAS</v>
          </cell>
          <cell r="E687" t="str">
            <v>4066755291083</v>
          </cell>
          <cell r="F687" t="str">
            <v>ID7566</v>
          </cell>
          <cell r="G687" t="str">
            <v>ID7566-3</v>
          </cell>
          <cell r="H687" t="str">
            <v>STAN SMITH W</v>
          </cell>
          <cell r="I687" t="str">
            <v>CWHITE/CWHITE/PINGLO</v>
          </cell>
          <cell r="J687">
            <v>3</v>
          </cell>
          <cell r="K687" t="str">
            <v>FEMALE</v>
          </cell>
          <cell r="L687" t="str">
            <v>SHOES - LOW (NON FOOTBALL)</v>
          </cell>
          <cell r="M687" t="str">
            <v>SHOES</v>
          </cell>
          <cell r="N687" t="str">
            <v>FOOTWEAR</v>
          </cell>
          <cell r="O687" t="str">
            <v>640399939000</v>
          </cell>
          <cell r="P687" t="str">
            <v>Italy</v>
          </cell>
          <cell r="Q687" t="str">
            <v>LEATHER / RUBBER</v>
          </cell>
          <cell r="R687" t="str">
            <v>In stock</v>
          </cell>
        </row>
        <row r="688">
          <cell r="C688">
            <v>33554792</v>
          </cell>
          <cell r="D688" t="str">
            <v>ADIDAS</v>
          </cell>
          <cell r="E688" t="str">
            <v>4066755291083</v>
          </cell>
          <cell r="F688" t="str">
            <v>ID7566</v>
          </cell>
          <cell r="G688" t="str">
            <v>ID7566-3</v>
          </cell>
          <cell r="H688" t="str">
            <v>STAN SMITH W</v>
          </cell>
          <cell r="I688" t="str">
            <v>CWHITE/CWHITE/PINGLO</v>
          </cell>
          <cell r="J688">
            <v>3</v>
          </cell>
          <cell r="K688" t="str">
            <v>FEMALE</v>
          </cell>
          <cell r="L688" t="str">
            <v>SHOES - LOW (NON FOOTBALL)</v>
          </cell>
          <cell r="M688" t="str">
            <v>SHOES</v>
          </cell>
          <cell r="N688" t="str">
            <v>FOOTWEAR</v>
          </cell>
          <cell r="O688" t="str">
            <v>640399939000</v>
          </cell>
          <cell r="P688" t="str">
            <v>Italy</v>
          </cell>
          <cell r="Q688" t="str">
            <v>LEATHER / RUBBER</v>
          </cell>
          <cell r="R688" t="str">
            <v>In stock</v>
          </cell>
        </row>
        <row r="689">
          <cell r="C689">
            <v>33554793</v>
          </cell>
          <cell r="D689" t="str">
            <v>ADIDAS</v>
          </cell>
          <cell r="E689" t="str">
            <v>4066755291083</v>
          </cell>
          <cell r="F689" t="str">
            <v>ID7566</v>
          </cell>
          <cell r="G689" t="str">
            <v>ID7566-3</v>
          </cell>
          <cell r="H689" t="str">
            <v>STAN SMITH W</v>
          </cell>
          <cell r="I689" t="str">
            <v>CWHITE/CWHITE/PINGLO</v>
          </cell>
          <cell r="J689">
            <v>3</v>
          </cell>
          <cell r="K689" t="str">
            <v>FEMALE</v>
          </cell>
          <cell r="L689" t="str">
            <v>SHOES - LOW (NON FOOTBALL)</v>
          </cell>
          <cell r="M689" t="str">
            <v>SHOES</v>
          </cell>
          <cell r="N689" t="str">
            <v>FOOTWEAR</v>
          </cell>
          <cell r="O689" t="str">
            <v>640399939000</v>
          </cell>
          <cell r="P689" t="str">
            <v>Italy</v>
          </cell>
          <cell r="Q689" t="str">
            <v>LEATHER / RUBBER</v>
          </cell>
          <cell r="R689" t="str">
            <v>In stock</v>
          </cell>
        </row>
        <row r="690">
          <cell r="C690">
            <v>33554794</v>
          </cell>
          <cell r="D690" t="str">
            <v>ADIDAS</v>
          </cell>
          <cell r="E690" t="str">
            <v>4066755291083</v>
          </cell>
          <cell r="F690" t="str">
            <v>ID7566</v>
          </cell>
          <cell r="G690" t="str">
            <v>ID7566-3</v>
          </cell>
          <cell r="H690" t="str">
            <v>STAN SMITH W</v>
          </cell>
          <cell r="I690" t="str">
            <v>CWHITE/CWHITE/PINGLO</v>
          </cell>
          <cell r="J690">
            <v>3</v>
          </cell>
          <cell r="K690" t="str">
            <v>FEMALE</v>
          </cell>
          <cell r="L690" t="str">
            <v>SHOES - LOW (NON FOOTBALL)</v>
          </cell>
          <cell r="M690" t="str">
            <v>SHOES</v>
          </cell>
          <cell r="N690" t="str">
            <v>FOOTWEAR</v>
          </cell>
          <cell r="O690" t="str">
            <v>640399939000</v>
          </cell>
          <cell r="P690" t="str">
            <v>Italy</v>
          </cell>
          <cell r="Q690" t="str">
            <v>LEATHER / RUBBER</v>
          </cell>
          <cell r="R690" t="str">
            <v>In stock</v>
          </cell>
        </row>
        <row r="691">
          <cell r="C691">
            <v>33554795</v>
          </cell>
          <cell r="D691" t="str">
            <v>ADIDAS</v>
          </cell>
          <cell r="E691" t="str">
            <v>4066755291083</v>
          </cell>
          <cell r="F691" t="str">
            <v>ID7566</v>
          </cell>
          <cell r="G691" t="str">
            <v>ID7566-3</v>
          </cell>
          <cell r="H691" t="str">
            <v>STAN SMITH W</v>
          </cell>
          <cell r="I691" t="str">
            <v>CWHITE/CWHITE/PINGLO</v>
          </cell>
          <cell r="J691">
            <v>3</v>
          </cell>
          <cell r="K691" t="str">
            <v>FEMALE</v>
          </cell>
          <cell r="L691" t="str">
            <v>SHOES - LOW (NON FOOTBALL)</v>
          </cell>
          <cell r="M691" t="str">
            <v>SHOES</v>
          </cell>
          <cell r="N691" t="str">
            <v>FOOTWEAR</v>
          </cell>
          <cell r="O691" t="str">
            <v>640399939000</v>
          </cell>
          <cell r="P691" t="str">
            <v>Italy</v>
          </cell>
          <cell r="Q691" t="str">
            <v>LEATHER / RUBBER</v>
          </cell>
          <cell r="R691" t="str">
            <v>Out of stock</v>
          </cell>
        </row>
        <row r="692">
          <cell r="C692">
            <v>33554796</v>
          </cell>
          <cell r="D692" t="str">
            <v>ADIDAS</v>
          </cell>
          <cell r="E692" t="str">
            <v>4066755291083</v>
          </cell>
          <cell r="F692" t="str">
            <v>ID7566</v>
          </cell>
          <cell r="G692" t="str">
            <v>ID7566-3</v>
          </cell>
          <cell r="H692" t="str">
            <v>STAN SMITH W</v>
          </cell>
          <cell r="I692" t="str">
            <v>CWHITE/CWHITE/PINGLO</v>
          </cell>
          <cell r="J692">
            <v>3</v>
          </cell>
          <cell r="K692" t="str">
            <v>FEMALE</v>
          </cell>
          <cell r="L692" t="str">
            <v>SHOES - LOW (NON FOOTBALL)</v>
          </cell>
          <cell r="M692" t="str">
            <v>SHOES</v>
          </cell>
          <cell r="N692" t="str">
            <v>FOOTWEAR</v>
          </cell>
          <cell r="O692" t="str">
            <v>640399939000</v>
          </cell>
          <cell r="P692" t="str">
            <v>Italy</v>
          </cell>
          <cell r="Q692" t="str">
            <v>LEATHER / RUBBER</v>
          </cell>
          <cell r="R692" t="str">
            <v>In stock</v>
          </cell>
        </row>
        <row r="693">
          <cell r="C693">
            <v>33554797</v>
          </cell>
          <cell r="D693" t="str">
            <v>ADIDAS</v>
          </cell>
          <cell r="E693" t="str">
            <v>4066755291083</v>
          </cell>
          <cell r="F693" t="str">
            <v>ID7566</v>
          </cell>
          <cell r="G693" t="str">
            <v>ID7566-3</v>
          </cell>
          <cell r="H693" t="str">
            <v>STAN SMITH W</v>
          </cell>
          <cell r="I693" t="str">
            <v>CWHITE/CWHITE/PINGLO</v>
          </cell>
          <cell r="J693">
            <v>3</v>
          </cell>
          <cell r="K693" t="str">
            <v>FEMALE</v>
          </cell>
          <cell r="L693" t="str">
            <v>SHOES - LOW (NON FOOTBALL)</v>
          </cell>
          <cell r="M693" t="str">
            <v>SHOES</v>
          </cell>
          <cell r="N693" t="str">
            <v>FOOTWEAR</v>
          </cell>
          <cell r="O693" t="str">
            <v>640399939000</v>
          </cell>
          <cell r="P693" t="str">
            <v>Italy</v>
          </cell>
          <cell r="Q693" t="str">
            <v>LEATHER / RUBBER</v>
          </cell>
          <cell r="R693" t="str">
            <v>In stock</v>
          </cell>
        </row>
        <row r="694">
          <cell r="C694">
            <v>33554798</v>
          </cell>
          <cell r="D694" t="str">
            <v>ADIDAS</v>
          </cell>
          <cell r="E694" t="str">
            <v>4066755291083</v>
          </cell>
          <cell r="F694" t="str">
            <v>ID7566</v>
          </cell>
          <cell r="G694" t="str">
            <v>ID7566-3</v>
          </cell>
          <cell r="H694" t="str">
            <v>STAN SMITH W</v>
          </cell>
          <cell r="I694" t="str">
            <v>CWHITE/CWHITE/PINGLO</v>
          </cell>
          <cell r="J694">
            <v>3</v>
          </cell>
          <cell r="K694" t="str">
            <v>FEMALE</v>
          </cell>
          <cell r="L694" t="str">
            <v>SHOES - LOW (NON FOOTBALL)</v>
          </cell>
          <cell r="M694" t="str">
            <v>SHOES</v>
          </cell>
          <cell r="N694" t="str">
            <v>FOOTWEAR</v>
          </cell>
          <cell r="O694" t="str">
            <v>640399939000</v>
          </cell>
          <cell r="P694" t="str">
            <v>Italy</v>
          </cell>
          <cell r="Q694" t="str">
            <v>LEATHER / RUBBER</v>
          </cell>
          <cell r="R694" t="str">
            <v>Out of stock</v>
          </cell>
        </row>
        <row r="695">
          <cell r="C695">
            <v>33554799</v>
          </cell>
          <cell r="D695" t="str">
            <v>ADIDAS</v>
          </cell>
          <cell r="E695" t="str">
            <v>4066755291083</v>
          </cell>
          <cell r="F695" t="str">
            <v>ID7566</v>
          </cell>
          <cell r="G695" t="str">
            <v>ID7566-3</v>
          </cell>
          <cell r="H695" t="str">
            <v>STAN SMITH W</v>
          </cell>
          <cell r="I695" t="str">
            <v>CWHITE/CWHITE/PINGLO</v>
          </cell>
          <cell r="J695">
            <v>3</v>
          </cell>
          <cell r="K695" t="str">
            <v>FEMALE</v>
          </cell>
          <cell r="L695" t="str">
            <v>SHOES - LOW (NON FOOTBALL)</v>
          </cell>
          <cell r="M695" t="str">
            <v>SHOES</v>
          </cell>
          <cell r="N695" t="str">
            <v>FOOTWEAR</v>
          </cell>
          <cell r="O695" t="str">
            <v>640399939000</v>
          </cell>
          <cell r="P695" t="str">
            <v>Italy</v>
          </cell>
          <cell r="Q695" t="str">
            <v>LEATHER / RUBBER</v>
          </cell>
          <cell r="R695" t="str">
            <v>In stock</v>
          </cell>
        </row>
        <row r="696">
          <cell r="C696">
            <v>33554800</v>
          </cell>
          <cell r="D696" t="str">
            <v>ADIDAS</v>
          </cell>
          <cell r="E696" t="str">
            <v>4066755291083</v>
          </cell>
          <cell r="F696" t="str">
            <v>ID7566</v>
          </cell>
          <cell r="G696" t="str">
            <v>ID7566-3</v>
          </cell>
          <cell r="H696" t="str">
            <v>STAN SMITH W</v>
          </cell>
          <cell r="I696" t="str">
            <v>CWHITE/CWHITE/PINGLO</v>
          </cell>
          <cell r="J696">
            <v>3</v>
          </cell>
          <cell r="K696" t="str">
            <v>FEMALE</v>
          </cell>
          <cell r="L696" t="str">
            <v>SHOES - LOW (NON FOOTBALL)</v>
          </cell>
          <cell r="M696" t="str">
            <v>SHOES</v>
          </cell>
          <cell r="N696" t="str">
            <v>FOOTWEAR</v>
          </cell>
          <cell r="O696" t="str">
            <v>640399939000</v>
          </cell>
          <cell r="P696" t="str">
            <v>Italy</v>
          </cell>
          <cell r="Q696" t="str">
            <v>LEATHER / RUBBER</v>
          </cell>
          <cell r="R696" t="str">
            <v>In stock</v>
          </cell>
        </row>
        <row r="697">
          <cell r="C697">
            <v>33554802</v>
          </cell>
          <cell r="D697" t="str">
            <v>ADIDAS</v>
          </cell>
          <cell r="E697" t="str">
            <v>4066755291083</v>
          </cell>
          <cell r="F697" t="str">
            <v>ID7566</v>
          </cell>
          <cell r="G697" t="str">
            <v>ID7566-3</v>
          </cell>
          <cell r="H697" t="str">
            <v>STAN SMITH W</v>
          </cell>
          <cell r="I697" t="str">
            <v>CWHITE/CWHITE/PINGLO</v>
          </cell>
          <cell r="J697">
            <v>3</v>
          </cell>
          <cell r="K697" t="str">
            <v>FEMALE</v>
          </cell>
          <cell r="L697" t="str">
            <v>SHOES - LOW (NON FOOTBALL)</v>
          </cell>
          <cell r="M697" t="str">
            <v>SHOES</v>
          </cell>
          <cell r="N697" t="str">
            <v>FOOTWEAR</v>
          </cell>
          <cell r="O697" t="str">
            <v>640399939000</v>
          </cell>
          <cell r="P697" t="str">
            <v>Italy</v>
          </cell>
          <cell r="Q697" t="str">
            <v>LEATHER / RUBBER</v>
          </cell>
          <cell r="R697" t="str">
            <v>In stock</v>
          </cell>
        </row>
        <row r="698">
          <cell r="C698">
            <v>33554805</v>
          </cell>
          <cell r="D698" t="str">
            <v>ADIDAS</v>
          </cell>
          <cell r="E698" t="str">
            <v>4066755291083</v>
          </cell>
          <cell r="F698" t="str">
            <v>ID7566</v>
          </cell>
          <cell r="G698" t="str">
            <v>ID7566-3</v>
          </cell>
          <cell r="H698" t="str">
            <v>STAN SMITH W</v>
          </cell>
          <cell r="I698" t="str">
            <v>CWHITE/CWHITE/PINGLO</v>
          </cell>
          <cell r="J698">
            <v>3</v>
          </cell>
          <cell r="K698" t="str">
            <v>FEMALE</v>
          </cell>
          <cell r="L698" t="str">
            <v>SHOES - LOW (NON FOOTBALL)</v>
          </cell>
          <cell r="M698" t="str">
            <v>SHOES</v>
          </cell>
          <cell r="N698" t="str">
            <v>FOOTWEAR</v>
          </cell>
          <cell r="O698" t="str">
            <v>640399939000</v>
          </cell>
          <cell r="P698" t="str">
            <v>Italy</v>
          </cell>
          <cell r="Q698" t="str">
            <v>LEATHER / RUBBER</v>
          </cell>
          <cell r="R698" t="str">
            <v>In stock</v>
          </cell>
        </row>
        <row r="699">
          <cell r="C699">
            <v>33554808</v>
          </cell>
          <cell r="D699" t="str">
            <v>ADIDAS</v>
          </cell>
          <cell r="E699" t="str">
            <v>4066755291083</v>
          </cell>
          <cell r="F699" t="str">
            <v>ID7566</v>
          </cell>
          <cell r="G699" t="str">
            <v>ID7566-3</v>
          </cell>
          <cell r="H699" t="str">
            <v>STAN SMITH W</v>
          </cell>
          <cell r="I699" t="str">
            <v>CWHITE/CWHITE/PINGLO</v>
          </cell>
          <cell r="J699">
            <v>3</v>
          </cell>
          <cell r="K699" t="str">
            <v>FEMALE</v>
          </cell>
          <cell r="L699" t="str">
            <v>SHOES - LOW (NON FOOTBALL)</v>
          </cell>
          <cell r="M699" t="str">
            <v>SHOES</v>
          </cell>
          <cell r="N699" t="str">
            <v>FOOTWEAR</v>
          </cell>
          <cell r="O699" t="str">
            <v>640399939000</v>
          </cell>
          <cell r="P699" t="str">
            <v>Italy</v>
          </cell>
          <cell r="Q699" t="str">
            <v>LEATHER / RUBBER</v>
          </cell>
          <cell r="R699" t="str">
            <v>In stock</v>
          </cell>
        </row>
        <row r="700">
          <cell r="C700">
            <v>33554811</v>
          </cell>
          <cell r="D700" t="str">
            <v>ADIDAS</v>
          </cell>
          <cell r="E700" t="str">
            <v>4066755291083</v>
          </cell>
          <cell r="F700" t="str">
            <v>ID7566</v>
          </cell>
          <cell r="G700" t="str">
            <v>ID7566-3</v>
          </cell>
          <cell r="H700" t="str">
            <v>STAN SMITH W</v>
          </cell>
          <cell r="I700" t="str">
            <v>CWHITE/CWHITE/PINGLO</v>
          </cell>
          <cell r="J700">
            <v>3</v>
          </cell>
          <cell r="K700" t="str">
            <v>FEMALE</v>
          </cell>
          <cell r="L700" t="str">
            <v>SHOES - LOW (NON FOOTBALL)</v>
          </cell>
          <cell r="M700" t="str">
            <v>SHOES</v>
          </cell>
          <cell r="N700" t="str">
            <v>FOOTWEAR</v>
          </cell>
          <cell r="O700" t="str">
            <v>640399939000</v>
          </cell>
          <cell r="P700" t="str">
            <v>Italy</v>
          </cell>
          <cell r="Q700" t="str">
            <v>LEATHER / RUBBER</v>
          </cell>
          <cell r="R700" t="str">
            <v>In stock</v>
          </cell>
        </row>
        <row r="701">
          <cell r="C701">
            <v>33554814</v>
          </cell>
          <cell r="D701" t="str">
            <v>ADIDAS</v>
          </cell>
          <cell r="E701" t="str">
            <v>4066755291083</v>
          </cell>
          <cell r="F701" t="str">
            <v>ID7566</v>
          </cell>
          <cell r="G701" t="str">
            <v>ID7566-3</v>
          </cell>
          <cell r="H701" t="str">
            <v>STAN SMITH W</v>
          </cell>
          <cell r="I701" t="str">
            <v>CWHITE/CWHITE/PINGLO</v>
          </cell>
          <cell r="J701">
            <v>3</v>
          </cell>
          <cell r="K701" t="str">
            <v>FEMALE</v>
          </cell>
          <cell r="L701" t="str">
            <v>SHOES - LOW (NON FOOTBALL)</v>
          </cell>
          <cell r="M701" t="str">
            <v>SHOES</v>
          </cell>
          <cell r="N701" t="str">
            <v>FOOTWEAR</v>
          </cell>
          <cell r="O701" t="str">
            <v>640399939000</v>
          </cell>
          <cell r="P701" t="str">
            <v>Italy</v>
          </cell>
          <cell r="Q701" t="str">
            <v>LEATHER / RUBBER</v>
          </cell>
          <cell r="R701" t="str">
            <v>In stock</v>
          </cell>
        </row>
        <row r="702">
          <cell r="C702">
            <v>33554817</v>
          </cell>
          <cell r="D702" t="str">
            <v>ADIDAS</v>
          </cell>
          <cell r="E702" t="str">
            <v>4066755291083</v>
          </cell>
          <cell r="F702" t="str">
            <v>ID7566</v>
          </cell>
          <cell r="G702" t="str">
            <v>ID7566-3</v>
          </cell>
          <cell r="H702" t="str">
            <v>STAN SMITH W</v>
          </cell>
          <cell r="I702" t="str">
            <v>CWHITE/CWHITE/PINGLO</v>
          </cell>
          <cell r="J702">
            <v>3</v>
          </cell>
          <cell r="K702" t="str">
            <v>FEMALE</v>
          </cell>
          <cell r="L702" t="str">
            <v>SHOES - LOW (NON FOOTBALL)</v>
          </cell>
          <cell r="M702" t="str">
            <v>SHOES</v>
          </cell>
          <cell r="N702" t="str">
            <v>FOOTWEAR</v>
          </cell>
          <cell r="O702" t="str">
            <v>640399939000</v>
          </cell>
          <cell r="P702" t="str">
            <v>Italy</v>
          </cell>
          <cell r="Q702" t="str">
            <v>LEATHER / RUBBER</v>
          </cell>
          <cell r="R702" t="str">
            <v>In stock</v>
          </cell>
        </row>
        <row r="703">
          <cell r="C703">
            <v>33554820</v>
          </cell>
          <cell r="D703" t="str">
            <v>ADIDAS</v>
          </cell>
          <cell r="E703" t="str">
            <v>4066755291083</v>
          </cell>
          <cell r="F703" t="str">
            <v>ID7566</v>
          </cell>
          <cell r="G703" t="str">
            <v>ID7566-3</v>
          </cell>
          <cell r="H703" t="str">
            <v>STAN SMITH W</v>
          </cell>
          <cell r="I703" t="str">
            <v>CWHITE/CWHITE/PINGLO</v>
          </cell>
          <cell r="J703">
            <v>3</v>
          </cell>
          <cell r="K703" t="str">
            <v>FEMALE</v>
          </cell>
          <cell r="L703" t="str">
            <v>SHOES - LOW (NON FOOTBALL)</v>
          </cell>
          <cell r="M703" t="str">
            <v>SHOES</v>
          </cell>
          <cell r="N703" t="str">
            <v>FOOTWEAR</v>
          </cell>
          <cell r="O703" t="str">
            <v>640399939000</v>
          </cell>
          <cell r="P703" t="str">
            <v>Italy</v>
          </cell>
          <cell r="Q703" t="str">
            <v>LEATHER / RUBBER</v>
          </cell>
          <cell r="R703" t="str">
            <v>In stock</v>
          </cell>
        </row>
        <row r="704">
          <cell r="C704">
            <v>33554823</v>
          </cell>
          <cell r="D704" t="str">
            <v>ADIDAS</v>
          </cell>
          <cell r="E704" t="str">
            <v>4066755291083</v>
          </cell>
          <cell r="F704" t="str">
            <v>ID7566</v>
          </cell>
          <cell r="G704" t="str">
            <v>ID7566-3</v>
          </cell>
          <cell r="H704" t="str">
            <v>STAN SMITH W</v>
          </cell>
          <cell r="I704" t="str">
            <v>CWHITE/CWHITE/PINGLO</v>
          </cell>
          <cell r="J704">
            <v>3</v>
          </cell>
          <cell r="K704" t="str">
            <v>FEMALE</v>
          </cell>
          <cell r="L704" t="str">
            <v>SHOES - LOW (NON FOOTBALL)</v>
          </cell>
          <cell r="M704" t="str">
            <v>SHOES</v>
          </cell>
          <cell r="N704" t="str">
            <v>FOOTWEAR</v>
          </cell>
          <cell r="O704" t="str">
            <v>640399939000</v>
          </cell>
          <cell r="P704" t="str">
            <v>Italy</v>
          </cell>
          <cell r="Q704" t="str">
            <v>LEATHER / RUBBER</v>
          </cell>
          <cell r="R704" t="str">
            <v>In stock</v>
          </cell>
        </row>
        <row r="705">
          <cell r="C705">
            <v>33553624</v>
          </cell>
          <cell r="D705" t="str">
            <v>ADIDAS</v>
          </cell>
          <cell r="E705" t="str">
            <v>4066755291014</v>
          </cell>
          <cell r="F705" t="str">
            <v>ID7567</v>
          </cell>
          <cell r="G705" t="str">
            <v>ID7567-2</v>
          </cell>
          <cell r="H705" t="str">
            <v>STAN SMITH W</v>
          </cell>
          <cell r="I705" t="str">
            <v>CWHITE/CWHITE/GREEN</v>
          </cell>
          <cell r="J705">
            <v>2</v>
          </cell>
          <cell r="K705" t="str">
            <v>FEMALE</v>
          </cell>
          <cell r="L705" t="str">
            <v>SHOES - LOW (NON FOOTBALL)</v>
          </cell>
          <cell r="M705" t="str">
            <v>SHOES</v>
          </cell>
          <cell r="N705" t="str">
            <v>FOOTWEAR</v>
          </cell>
          <cell r="O705" t="str">
            <v>640399939000</v>
          </cell>
          <cell r="P705" t="str">
            <v>Italy</v>
          </cell>
          <cell r="Q705" t="str">
            <v>LEATHER / RUBBER</v>
          </cell>
          <cell r="R705" t="str">
            <v>Out of stock</v>
          </cell>
        </row>
        <row r="706">
          <cell r="C706">
            <v>33553625</v>
          </cell>
          <cell r="D706" t="str">
            <v>ADIDAS</v>
          </cell>
          <cell r="E706" t="str">
            <v>4066755290970</v>
          </cell>
          <cell r="F706" t="str">
            <v>ID7567</v>
          </cell>
          <cell r="G706" t="str">
            <v>ID7567-3</v>
          </cell>
          <cell r="H706" t="str">
            <v>STAN SMITH W</v>
          </cell>
          <cell r="I706" t="str">
            <v>CWHITE/CWHITE/GREEN</v>
          </cell>
          <cell r="J706">
            <v>3</v>
          </cell>
          <cell r="K706" t="str">
            <v>FEMALE</v>
          </cell>
          <cell r="L706" t="str">
            <v>SHOES - LOW (NON FOOTBALL)</v>
          </cell>
          <cell r="M706" t="str">
            <v>SHOES</v>
          </cell>
          <cell r="N706" t="str">
            <v>FOOTWEAR</v>
          </cell>
          <cell r="O706" t="str">
            <v>640399939000</v>
          </cell>
          <cell r="P706" t="str">
            <v>Italy</v>
          </cell>
          <cell r="Q706" t="str">
            <v>LEATHER / RUBBER</v>
          </cell>
          <cell r="R706" t="str">
            <v>Out of stock</v>
          </cell>
        </row>
        <row r="707">
          <cell r="C707">
            <v>33553626</v>
          </cell>
          <cell r="D707" t="str">
            <v>ADIDAS</v>
          </cell>
          <cell r="E707" t="str">
            <v>4066755291014</v>
          </cell>
          <cell r="F707" t="str">
            <v>ID7567</v>
          </cell>
          <cell r="G707" t="str">
            <v>ID7567-2</v>
          </cell>
          <cell r="H707" t="str">
            <v>STAN SMITH W</v>
          </cell>
          <cell r="I707" t="str">
            <v>CWHITE/CWHITE/GREEN</v>
          </cell>
          <cell r="J707">
            <v>2</v>
          </cell>
          <cell r="K707" t="str">
            <v>FEMALE</v>
          </cell>
          <cell r="L707" t="str">
            <v>SHOES - LOW (NON FOOTBALL)</v>
          </cell>
          <cell r="M707" t="str">
            <v>SHOES</v>
          </cell>
          <cell r="N707" t="str">
            <v>FOOTWEAR</v>
          </cell>
          <cell r="O707" t="str">
            <v>640399939000</v>
          </cell>
          <cell r="P707" t="str">
            <v>Italy</v>
          </cell>
          <cell r="Q707" t="str">
            <v>LEATHER / RUBBER</v>
          </cell>
          <cell r="R707" t="str">
            <v>Out of stock</v>
          </cell>
        </row>
        <row r="708">
          <cell r="C708">
            <v>33553627</v>
          </cell>
          <cell r="D708" t="str">
            <v>ADIDAS</v>
          </cell>
          <cell r="E708" t="str">
            <v>4066755291014</v>
          </cell>
          <cell r="F708" t="str">
            <v>ID7567</v>
          </cell>
          <cell r="G708" t="str">
            <v>ID7567-2</v>
          </cell>
          <cell r="H708" t="str">
            <v>STAN SMITH W</v>
          </cell>
          <cell r="I708" t="str">
            <v>CWHITE/CWHITE/GREEN</v>
          </cell>
          <cell r="J708">
            <v>2</v>
          </cell>
          <cell r="K708" t="str">
            <v>FEMALE</v>
          </cell>
          <cell r="L708" t="str">
            <v>SHOES - LOW (NON FOOTBALL)</v>
          </cell>
          <cell r="M708" t="str">
            <v>SHOES</v>
          </cell>
          <cell r="N708" t="str">
            <v>FOOTWEAR</v>
          </cell>
          <cell r="O708" t="str">
            <v>640399939000</v>
          </cell>
          <cell r="P708" t="str">
            <v>Italy</v>
          </cell>
          <cell r="Q708" t="str">
            <v>LEATHER / RUBBER</v>
          </cell>
          <cell r="R708" t="str">
            <v>Out of stock</v>
          </cell>
        </row>
        <row r="709">
          <cell r="C709">
            <v>33553628</v>
          </cell>
          <cell r="D709" t="str">
            <v>ADIDAS</v>
          </cell>
          <cell r="E709" t="str">
            <v>4066755290970</v>
          </cell>
          <cell r="F709" t="str">
            <v>ID7567</v>
          </cell>
          <cell r="G709" t="str">
            <v>ID7567-3</v>
          </cell>
          <cell r="H709" t="str">
            <v>STAN SMITH W</v>
          </cell>
          <cell r="I709" t="str">
            <v>CWHITE/CWHITE/GREEN</v>
          </cell>
          <cell r="J709">
            <v>3</v>
          </cell>
          <cell r="K709" t="str">
            <v>FEMALE</v>
          </cell>
          <cell r="L709" t="str">
            <v>SHOES - LOW (NON FOOTBALL)</v>
          </cell>
          <cell r="M709" t="str">
            <v>SHOES</v>
          </cell>
          <cell r="N709" t="str">
            <v>FOOTWEAR</v>
          </cell>
          <cell r="O709" t="str">
            <v>640399939000</v>
          </cell>
          <cell r="P709" t="str">
            <v>Italy</v>
          </cell>
          <cell r="Q709" t="str">
            <v>LEATHER / RUBBER</v>
          </cell>
          <cell r="R709" t="str">
            <v>Out of stock</v>
          </cell>
        </row>
        <row r="710">
          <cell r="C710">
            <v>33553629</v>
          </cell>
          <cell r="D710" t="str">
            <v>ADIDAS</v>
          </cell>
          <cell r="E710" t="str">
            <v>4066755291014</v>
          </cell>
          <cell r="F710" t="str">
            <v>ID7567</v>
          </cell>
          <cell r="G710" t="str">
            <v>ID7567-2</v>
          </cell>
          <cell r="H710" t="str">
            <v>STAN SMITH W</v>
          </cell>
          <cell r="I710" t="str">
            <v>CWHITE/CWHITE/GREEN</v>
          </cell>
          <cell r="J710">
            <v>2</v>
          </cell>
          <cell r="K710" t="str">
            <v>FEMALE</v>
          </cell>
          <cell r="L710" t="str">
            <v>SHOES - LOW (NON FOOTBALL)</v>
          </cell>
          <cell r="M710" t="str">
            <v>SHOES</v>
          </cell>
          <cell r="N710" t="str">
            <v>FOOTWEAR</v>
          </cell>
          <cell r="O710" t="str">
            <v>640399939000</v>
          </cell>
          <cell r="P710" t="str">
            <v>Italy</v>
          </cell>
          <cell r="Q710" t="str">
            <v>LEATHER / RUBBER</v>
          </cell>
          <cell r="R710" t="str">
            <v>Out of stock</v>
          </cell>
        </row>
        <row r="711">
          <cell r="C711">
            <v>33553630</v>
          </cell>
          <cell r="D711" t="str">
            <v>ADIDAS</v>
          </cell>
          <cell r="E711" t="str">
            <v>4066755291014</v>
          </cell>
          <cell r="F711" t="str">
            <v>ID7567</v>
          </cell>
          <cell r="G711" t="str">
            <v>ID7567-2</v>
          </cell>
          <cell r="H711" t="str">
            <v>STAN SMITH W</v>
          </cell>
          <cell r="I711" t="str">
            <v>CWHITE/CWHITE/GREEN</v>
          </cell>
          <cell r="J711">
            <v>2</v>
          </cell>
          <cell r="K711" t="str">
            <v>FEMALE</v>
          </cell>
          <cell r="L711" t="str">
            <v>SHOES - LOW (NON FOOTBALL)</v>
          </cell>
          <cell r="M711" t="str">
            <v>SHOES</v>
          </cell>
          <cell r="N711" t="str">
            <v>FOOTWEAR</v>
          </cell>
          <cell r="O711" t="str">
            <v>640399939000</v>
          </cell>
          <cell r="P711" t="str">
            <v>Italy</v>
          </cell>
          <cell r="Q711" t="str">
            <v>LEATHER / RUBBER</v>
          </cell>
          <cell r="R711" t="str">
            <v>Out of stock</v>
          </cell>
        </row>
        <row r="712">
          <cell r="C712">
            <v>33553631</v>
          </cell>
          <cell r="D712" t="str">
            <v>ADIDAS</v>
          </cell>
          <cell r="E712" t="str">
            <v>4066755290970</v>
          </cell>
          <cell r="F712" t="str">
            <v>ID7567</v>
          </cell>
          <cell r="G712" t="str">
            <v>ID7567-3</v>
          </cell>
          <cell r="H712" t="str">
            <v>STAN SMITH W</v>
          </cell>
          <cell r="I712" t="str">
            <v>CWHITE/CWHITE/GREEN</v>
          </cell>
          <cell r="J712">
            <v>3</v>
          </cell>
          <cell r="K712" t="str">
            <v>FEMALE</v>
          </cell>
          <cell r="L712" t="str">
            <v>SHOES - LOW (NON FOOTBALL)</v>
          </cell>
          <cell r="M712" t="str">
            <v>SHOES</v>
          </cell>
          <cell r="N712" t="str">
            <v>FOOTWEAR</v>
          </cell>
          <cell r="O712" t="str">
            <v>640399939000</v>
          </cell>
          <cell r="P712" t="str">
            <v>Italy</v>
          </cell>
          <cell r="Q712" t="str">
            <v>LEATHER / RUBBER</v>
          </cell>
          <cell r="R712" t="str">
            <v>Out of stock</v>
          </cell>
        </row>
        <row r="713">
          <cell r="C713">
            <v>33553632</v>
          </cell>
          <cell r="D713" t="str">
            <v>ADIDAS</v>
          </cell>
          <cell r="E713" t="str">
            <v>4066755291014</v>
          </cell>
          <cell r="F713" t="str">
            <v>ID7567</v>
          </cell>
          <cell r="G713" t="str">
            <v>ID7567-2</v>
          </cell>
          <cell r="H713" t="str">
            <v>STAN SMITH W</v>
          </cell>
          <cell r="I713" t="str">
            <v>CWHITE/CWHITE/GREEN</v>
          </cell>
          <cell r="J713">
            <v>2</v>
          </cell>
          <cell r="K713" t="str">
            <v>FEMALE</v>
          </cell>
          <cell r="L713" t="str">
            <v>SHOES - LOW (NON FOOTBALL)</v>
          </cell>
          <cell r="M713" t="str">
            <v>SHOES</v>
          </cell>
          <cell r="N713" t="str">
            <v>FOOTWEAR</v>
          </cell>
          <cell r="O713" t="str">
            <v>640399939000</v>
          </cell>
          <cell r="P713" t="str">
            <v>Italy</v>
          </cell>
          <cell r="Q713" t="str">
            <v>LEATHER / RUBBER</v>
          </cell>
          <cell r="R713" t="str">
            <v>Out of stock</v>
          </cell>
        </row>
        <row r="714">
          <cell r="C714">
            <v>33553633</v>
          </cell>
          <cell r="D714" t="str">
            <v>ADIDAS</v>
          </cell>
          <cell r="E714" t="str">
            <v>4066755291014</v>
          </cell>
          <cell r="F714" t="str">
            <v>ID7567</v>
          </cell>
          <cell r="G714" t="str">
            <v>ID7567-2</v>
          </cell>
          <cell r="H714" t="str">
            <v>STAN SMITH W</v>
          </cell>
          <cell r="I714" t="str">
            <v>CWHITE/CWHITE/GREEN</v>
          </cell>
          <cell r="J714">
            <v>2</v>
          </cell>
          <cell r="K714" t="str">
            <v>FEMALE</v>
          </cell>
          <cell r="L714" t="str">
            <v>SHOES - LOW (NON FOOTBALL)</v>
          </cell>
          <cell r="M714" t="str">
            <v>SHOES</v>
          </cell>
          <cell r="N714" t="str">
            <v>FOOTWEAR</v>
          </cell>
          <cell r="O714" t="str">
            <v>640399939000</v>
          </cell>
          <cell r="P714" t="str">
            <v>Italy</v>
          </cell>
          <cell r="Q714" t="str">
            <v>LEATHER / RUBBER</v>
          </cell>
          <cell r="R714" t="str">
            <v>Out of stock</v>
          </cell>
        </row>
        <row r="715">
          <cell r="C715">
            <v>33553634</v>
          </cell>
          <cell r="D715" t="str">
            <v>ADIDAS</v>
          </cell>
          <cell r="E715" t="str">
            <v>4066755290970</v>
          </cell>
          <cell r="F715" t="str">
            <v>ID7567</v>
          </cell>
          <cell r="G715" t="str">
            <v>ID7567-3</v>
          </cell>
          <cell r="H715" t="str">
            <v>STAN SMITH W</v>
          </cell>
          <cell r="I715" t="str">
            <v>CWHITE/CWHITE/GREEN</v>
          </cell>
          <cell r="J715">
            <v>3</v>
          </cell>
          <cell r="K715" t="str">
            <v>FEMALE</v>
          </cell>
          <cell r="L715" t="str">
            <v>SHOES - LOW (NON FOOTBALL)</v>
          </cell>
          <cell r="M715" t="str">
            <v>SHOES</v>
          </cell>
          <cell r="N715" t="str">
            <v>FOOTWEAR</v>
          </cell>
          <cell r="O715" t="str">
            <v>640399939000</v>
          </cell>
          <cell r="P715" t="str">
            <v>Italy</v>
          </cell>
          <cell r="Q715" t="str">
            <v>LEATHER / RUBBER</v>
          </cell>
          <cell r="R715" t="str">
            <v>Out of stock</v>
          </cell>
        </row>
        <row r="716">
          <cell r="C716">
            <v>33553635</v>
          </cell>
          <cell r="D716" t="str">
            <v>ADIDAS</v>
          </cell>
          <cell r="E716" t="str">
            <v>4066755291014</v>
          </cell>
          <cell r="F716" t="str">
            <v>ID7567</v>
          </cell>
          <cell r="G716" t="str">
            <v>ID7567-2</v>
          </cell>
          <cell r="H716" t="str">
            <v>STAN SMITH W</v>
          </cell>
          <cell r="I716" t="str">
            <v>CWHITE/CWHITE/GREEN</v>
          </cell>
          <cell r="J716">
            <v>2</v>
          </cell>
          <cell r="K716" t="str">
            <v>FEMALE</v>
          </cell>
          <cell r="L716" t="str">
            <v>SHOES - LOW (NON FOOTBALL)</v>
          </cell>
          <cell r="M716" t="str">
            <v>SHOES</v>
          </cell>
          <cell r="N716" t="str">
            <v>FOOTWEAR</v>
          </cell>
          <cell r="O716" t="str">
            <v>640399939000</v>
          </cell>
          <cell r="P716" t="str">
            <v>Italy</v>
          </cell>
          <cell r="Q716" t="str">
            <v>LEATHER / RUBBER</v>
          </cell>
          <cell r="R716" t="str">
            <v>Out of stock</v>
          </cell>
        </row>
        <row r="717">
          <cell r="C717">
            <v>33553636</v>
          </cell>
          <cell r="D717" t="str">
            <v>ADIDAS</v>
          </cell>
          <cell r="E717" t="str">
            <v>4066755291014</v>
          </cell>
          <cell r="F717" t="str">
            <v>ID7567</v>
          </cell>
          <cell r="G717" t="str">
            <v>ID7567-2</v>
          </cell>
          <cell r="H717" t="str">
            <v>STAN SMITH W</v>
          </cell>
          <cell r="I717" t="str">
            <v>CWHITE/CWHITE/GREEN</v>
          </cell>
          <cell r="J717">
            <v>2</v>
          </cell>
          <cell r="K717" t="str">
            <v>FEMALE</v>
          </cell>
          <cell r="L717" t="str">
            <v>SHOES - LOW (NON FOOTBALL)</v>
          </cell>
          <cell r="M717" t="str">
            <v>SHOES</v>
          </cell>
          <cell r="N717" t="str">
            <v>FOOTWEAR</v>
          </cell>
          <cell r="O717" t="str">
            <v>640399939000</v>
          </cell>
          <cell r="P717" t="str">
            <v>Italy</v>
          </cell>
          <cell r="Q717" t="str">
            <v>LEATHER / RUBBER</v>
          </cell>
          <cell r="R717" t="str">
            <v>Out of stock</v>
          </cell>
        </row>
        <row r="718">
          <cell r="C718">
            <v>33553637</v>
          </cell>
          <cell r="D718" t="str">
            <v>ADIDAS</v>
          </cell>
          <cell r="E718" t="str">
            <v>4066755290970</v>
          </cell>
          <cell r="F718" t="str">
            <v>ID7567</v>
          </cell>
          <cell r="G718" t="str">
            <v>ID7567-3</v>
          </cell>
          <cell r="H718" t="str">
            <v>STAN SMITH W</v>
          </cell>
          <cell r="I718" t="str">
            <v>CWHITE/CWHITE/GREEN</v>
          </cell>
          <cell r="J718">
            <v>3</v>
          </cell>
          <cell r="K718" t="str">
            <v>FEMALE</v>
          </cell>
          <cell r="L718" t="str">
            <v>SHOES - LOW (NON FOOTBALL)</v>
          </cell>
          <cell r="M718" t="str">
            <v>SHOES</v>
          </cell>
          <cell r="N718" t="str">
            <v>FOOTWEAR</v>
          </cell>
          <cell r="O718" t="str">
            <v>640399939000</v>
          </cell>
          <cell r="P718" t="str">
            <v>Italy</v>
          </cell>
          <cell r="Q718" t="str">
            <v>LEATHER / RUBBER</v>
          </cell>
          <cell r="R718" t="str">
            <v>Out of stock</v>
          </cell>
        </row>
        <row r="719">
          <cell r="C719">
            <v>33553638</v>
          </cell>
          <cell r="D719" t="str">
            <v>ADIDAS</v>
          </cell>
          <cell r="E719" t="str">
            <v>4066755291014</v>
          </cell>
          <cell r="F719" t="str">
            <v>ID7567</v>
          </cell>
          <cell r="G719" t="str">
            <v>ID7567-2</v>
          </cell>
          <cell r="H719" t="str">
            <v>STAN SMITH W</v>
          </cell>
          <cell r="I719" t="str">
            <v>CWHITE/CWHITE/GREEN</v>
          </cell>
          <cell r="J719">
            <v>2</v>
          </cell>
          <cell r="K719" t="str">
            <v>FEMALE</v>
          </cell>
          <cell r="L719" t="str">
            <v>SHOES - LOW (NON FOOTBALL)</v>
          </cell>
          <cell r="M719" t="str">
            <v>SHOES</v>
          </cell>
          <cell r="N719" t="str">
            <v>FOOTWEAR</v>
          </cell>
          <cell r="O719" t="str">
            <v>640399939000</v>
          </cell>
          <cell r="P719" t="str">
            <v>Italy</v>
          </cell>
          <cell r="Q719" t="str">
            <v>LEATHER / RUBBER</v>
          </cell>
          <cell r="R719" t="str">
            <v>Out of stock</v>
          </cell>
        </row>
        <row r="720">
          <cell r="C720">
            <v>33553639</v>
          </cell>
          <cell r="D720" t="str">
            <v>ADIDAS</v>
          </cell>
          <cell r="E720" t="str">
            <v>4066755291014</v>
          </cell>
          <cell r="F720" t="str">
            <v>ID7567</v>
          </cell>
          <cell r="G720" t="str">
            <v>ID7567-2</v>
          </cell>
          <cell r="H720" t="str">
            <v>STAN SMITH W</v>
          </cell>
          <cell r="I720" t="str">
            <v>CWHITE/CWHITE/GREEN</v>
          </cell>
          <cell r="J720">
            <v>2</v>
          </cell>
          <cell r="K720" t="str">
            <v>FEMALE</v>
          </cell>
          <cell r="L720" t="str">
            <v>SHOES - LOW (NON FOOTBALL)</v>
          </cell>
          <cell r="M720" t="str">
            <v>SHOES</v>
          </cell>
          <cell r="N720" t="str">
            <v>FOOTWEAR</v>
          </cell>
          <cell r="O720" t="str">
            <v>640399939000</v>
          </cell>
          <cell r="P720" t="str">
            <v>Italy</v>
          </cell>
          <cell r="Q720" t="str">
            <v>LEATHER / RUBBER</v>
          </cell>
          <cell r="R720" t="str">
            <v>In stock</v>
          </cell>
        </row>
        <row r="721">
          <cell r="C721">
            <v>33553640</v>
          </cell>
          <cell r="D721" t="str">
            <v>ADIDAS</v>
          </cell>
          <cell r="E721" t="str">
            <v>4066755290970</v>
          </cell>
          <cell r="F721" t="str">
            <v>ID7567</v>
          </cell>
          <cell r="G721" t="str">
            <v>ID7567-3</v>
          </cell>
          <cell r="H721" t="str">
            <v>STAN SMITH W</v>
          </cell>
          <cell r="I721" t="str">
            <v>CWHITE/CWHITE/GREEN</v>
          </cell>
          <cell r="J721">
            <v>3</v>
          </cell>
          <cell r="K721" t="str">
            <v>FEMALE</v>
          </cell>
          <cell r="L721" t="str">
            <v>SHOES - LOW (NON FOOTBALL)</v>
          </cell>
          <cell r="M721" t="str">
            <v>SHOES</v>
          </cell>
          <cell r="N721" t="str">
            <v>FOOTWEAR</v>
          </cell>
          <cell r="O721" t="str">
            <v>640399939000</v>
          </cell>
          <cell r="P721" t="str">
            <v>Italy</v>
          </cell>
          <cell r="Q721" t="str">
            <v>LEATHER / RUBBER</v>
          </cell>
          <cell r="R721" t="str">
            <v>Out of stock</v>
          </cell>
        </row>
        <row r="722">
          <cell r="C722">
            <v>33553641</v>
          </cell>
          <cell r="D722" t="str">
            <v>ADIDAS</v>
          </cell>
          <cell r="E722" t="str">
            <v>4066755291014</v>
          </cell>
          <cell r="F722" t="str">
            <v>ID7567</v>
          </cell>
          <cell r="G722" t="str">
            <v>ID7567-2</v>
          </cell>
          <cell r="H722" t="str">
            <v>STAN SMITH W</v>
          </cell>
          <cell r="I722" t="str">
            <v>CWHITE/CWHITE/GREEN</v>
          </cell>
          <cell r="J722">
            <v>2</v>
          </cell>
          <cell r="K722" t="str">
            <v>FEMALE</v>
          </cell>
          <cell r="L722" t="str">
            <v>SHOES - LOW (NON FOOTBALL)</v>
          </cell>
          <cell r="M722" t="str">
            <v>SHOES</v>
          </cell>
          <cell r="N722" t="str">
            <v>FOOTWEAR</v>
          </cell>
          <cell r="O722" t="str">
            <v>640399939000</v>
          </cell>
          <cell r="P722" t="str">
            <v>Italy</v>
          </cell>
          <cell r="Q722" t="str">
            <v>LEATHER / RUBBER</v>
          </cell>
          <cell r="R722" t="str">
            <v>In stock</v>
          </cell>
        </row>
        <row r="723">
          <cell r="C723">
            <v>33553642</v>
          </cell>
          <cell r="D723" t="str">
            <v>ADIDAS</v>
          </cell>
          <cell r="E723" t="str">
            <v>4066755291014</v>
          </cell>
          <cell r="F723" t="str">
            <v>ID7567</v>
          </cell>
          <cell r="G723" t="str">
            <v>ID7567-2</v>
          </cell>
          <cell r="H723" t="str">
            <v>STAN SMITH W</v>
          </cell>
          <cell r="I723" t="str">
            <v>CWHITE/CWHITE/GREEN</v>
          </cell>
          <cell r="J723">
            <v>2</v>
          </cell>
          <cell r="K723" t="str">
            <v>FEMALE</v>
          </cell>
          <cell r="L723" t="str">
            <v>SHOES - LOW (NON FOOTBALL)</v>
          </cell>
          <cell r="M723" t="str">
            <v>SHOES</v>
          </cell>
          <cell r="N723" t="str">
            <v>FOOTWEAR</v>
          </cell>
          <cell r="O723" t="str">
            <v>640399939000</v>
          </cell>
          <cell r="P723" t="str">
            <v>Italy</v>
          </cell>
          <cell r="Q723" t="str">
            <v>LEATHER / RUBBER</v>
          </cell>
          <cell r="R723" t="str">
            <v>In stock</v>
          </cell>
        </row>
        <row r="724">
          <cell r="C724">
            <v>33553643</v>
          </cell>
          <cell r="D724" t="str">
            <v>ADIDAS</v>
          </cell>
          <cell r="E724" t="str">
            <v>4066755290970</v>
          </cell>
          <cell r="F724" t="str">
            <v>ID7567</v>
          </cell>
          <cell r="G724" t="str">
            <v>ID7567-3</v>
          </cell>
          <cell r="H724" t="str">
            <v>STAN SMITH W</v>
          </cell>
          <cell r="I724" t="str">
            <v>CWHITE/CWHITE/GREEN</v>
          </cell>
          <cell r="J724">
            <v>3</v>
          </cell>
          <cell r="K724" t="str">
            <v>FEMALE</v>
          </cell>
          <cell r="L724" t="str">
            <v>SHOES - LOW (NON FOOTBALL)</v>
          </cell>
          <cell r="M724" t="str">
            <v>SHOES</v>
          </cell>
          <cell r="N724" t="str">
            <v>FOOTWEAR</v>
          </cell>
          <cell r="O724" t="str">
            <v>640399939000</v>
          </cell>
          <cell r="P724" t="str">
            <v>Italy</v>
          </cell>
          <cell r="Q724" t="str">
            <v>LEATHER / RUBBER</v>
          </cell>
          <cell r="R724" t="str">
            <v>Out of stock</v>
          </cell>
        </row>
        <row r="725">
          <cell r="C725">
            <v>33553644</v>
          </cell>
          <cell r="D725" t="str">
            <v>ADIDAS</v>
          </cell>
          <cell r="E725" t="str">
            <v>4066755291014</v>
          </cell>
          <cell r="F725" t="str">
            <v>ID7567</v>
          </cell>
          <cell r="G725" t="str">
            <v>ID7567-2</v>
          </cell>
          <cell r="H725" t="str">
            <v>STAN SMITH W</v>
          </cell>
          <cell r="I725" t="str">
            <v>CWHITE/CWHITE/GREEN</v>
          </cell>
          <cell r="J725">
            <v>2</v>
          </cell>
          <cell r="K725" t="str">
            <v>FEMALE</v>
          </cell>
          <cell r="L725" t="str">
            <v>SHOES - LOW (NON FOOTBALL)</v>
          </cell>
          <cell r="M725" t="str">
            <v>SHOES</v>
          </cell>
          <cell r="N725" t="str">
            <v>FOOTWEAR</v>
          </cell>
          <cell r="O725" t="str">
            <v>640399939000</v>
          </cell>
          <cell r="P725" t="str">
            <v>Italy</v>
          </cell>
          <cell r="Q725" t="str">
            <v>LEATHER / RUBBER</v>
          </cell>
          <cell r="R725" t="str">
            <v>In stock</v>
          </cell>
        </row>
        <row r="726">
          <cell r="C726">
            <v>33553645</v>
          </cell>
          <cell r="D726" t="str">
            <v>ADIDAS</v>
          </cell>
          <cell r="E726" t="str">
            <v>4066755291014</v>
          </cell>
          <cell r="F726" t="str">
            <v>ID7567</v>
          </cell>
          <cell r="G726" t="str">
            <v>ID7567-2</v>
          </cell>
          <cell r="H726" t="str">
            <v>STAN SMITH W</v>
          </cell>
          <cell r="I726" t="str">
            <v>CWHITE/CWHITE/GREEN</v>
          </cell>
          <cell r="J726">
            <v>2</v>
          </cell>
          <cell r="K726" t="str">
            <v>FEMALE</v>
          </cell>
          <cell r="L726" t="str">
            <v>SHOES - LOW (NON FOOTBALL)</v>
          </cell>
          <cell r="M726" t="str">
            <v>SHOES</v>
          </cell>
          <cell r="N726" t="str">
            <v>FOOTWEAR</v>
          </cell>
          <cell r="O726" t="str">
            <v>640399939000</v>
          </cell>
          <cell r="P726" t="str">
            <v>Italy</v>
          </cell>
          <cell r="Q726" t="str">
            <v>LEATHER / RUBBER</v>
          </cell>
          <cell r="R726" t="str">
            <v>In stock</v>
          </cell>
        </row>
        <row r="727">
          <cell r="C727">
            <v>33553646</v>
          </cell>
          <cell r="D727" t="str">
            <v>ADIDAS</v>
          </cell>
          <cell r="E727" t="str">
            <v>4066755291014</v>
          </cell>
          <cell r="F727" t="str">
            <v>ID7567</v>
          </cell>
          <cell r="G727" t="str">
            <v>ID7567-2</v>
          </cell>
          <cell r="H727" t="str">
            <v>STAN SMITH W</v>
          </cell>
          <cell r="I727" t="str">
            <v>CWHITE/CWHITE/GREEN</v>
          </cell>
          <cell r="J727">
            <v>2</v>
          </cell>
          <cell r="K727" t="str">
            <v>FEMALE</v>
          </cell>
          <cell r="L727" t="str">
            <v>SHOES - LOW (NON FOOTBALL)</v>
          </cell>
          <cell r="M727" t="str">
            <v>SHOES</v>
          </cell>
          <cell r="N727" t="str">
            <v>FOOTWEAR</v>
          </cell>
          <cell r="O727" t="str">
            <v>640399939000</v>
          </cell>
          <cell r="P727" t="str">
            <v>Italy</v>
          </cell>
          <cell r="Q727" t="str">
            <v>LEATHER / RUBBER</v>
          </cell>
          <cell r="R727" t="str">
            <v>In stock</v>
          </cell>
        </row>
        <row r="728">
          <cell r="C728">
            <v>33553648</v>
          </cell>
          <cell r="D728" t="str">
            <v>ADIDAS</v>
          </cell>
          <cell r="E728" t="str">
            <v>4066755290970</v>
          </cell>
          <cell r="F728" t="str">
            <v>ID7567</v>
          </cell>
          <cell r="G728" t="str">
            <v>ID7567-3</v>
          </cell>
          <cell r="H728" t="str">
            <v>STAN SMITH W</v>
          </cell>
          <cell r="I728" t="str">
            <v>CWHITE/CWHITE/GREEN</v>
          </cell>
          <cell r="J728">
            <v>3</v>
          </cell>
          <cell r="K728" t="str">
            <v>FEMALE</v>
          </cell>
          <cell r="L728" t="str">
            <v>SHOES - LOW (NON FOOTBALL)</v>
          </cell>
          <cell r="M728" t="str">
            <v>SHOES</v>
          </cell>
          <cell r="N728" t="str">
            <v>FOOTWEAR</v>
          </cell>
          <cell r="O728" t="str">
            <v>640399939000</v>
          </cell>
          <cell r="P728" t="str">
            <v>Italy</v>
          </cell>
          <cell r="Q728" t="str">
            <v>LEATHER / RUBBER</v>
          </cell>
          <cell r="R728" t="str">
            <v>Out of stock</v>
          </cell>
        </row>
        <row r="729">
          <cell r="C729">
            <v>33553649</v>
          </cell>
          <cell r="D729" t="str">
            <v>ADIDAS</v>
          </cell>
          <cell r="E729" t="str">
            <v>4066755290970</v>
          </cell>
          <cell r="F729" t="str">
            <v>ID7567</v>
          </cell>
          <cell r="G729" t="str">
            <v>ID7567-3</v>
          </cell>
          <cell r="H729" t="str">
            <v>STAN SMITH W</v>
          </cell>
          <cell r="I729" t="str">
            <v>CWHITE/CWHITE/GREEN</v>
          </cell>
          <cell r="J729">
            <v>3</v>
          </cell>
          <cell r="K729" t="str">
            <v>FEMALE</v>
          </cell>
          <cell r="L729" t="str">
            <v>SHOES - LOW (NON FOOTBALL)</v>
          </cell>
          <cell r="M729" t="str">
            <v>SHOES</v>
          </cell>
          <cell r="N729" t="str">
            <v>FOOTWEAR</v>
          </cell>
          <cell r="O729" t="str">
            <v>640399939000</v>
          </cell>
          <cell r="P729" t="str">
            <v>Italy</v>
          </cell>
          <cell r="Q729" t="str">
            <v>LEATHER / RUBBER</v>
          </cell>
          <cell r="R729" t="str">
            <v>Out of stock</v>
          </cell>
        </row>
        <row r="730">
          <cell r="C730">
            <v>33553650</v>
          </cell>
          <cell r="D730" t="str">
            <v>ADIDAS</v>
          </cell>
          <cell r="E730" t="str">
            <v>4066755290970</v>
          </cell>
          <cell r="F730" t="str">
            <v>ID7567</v>
          </cell>
          <cell r="G730" t="str">
            <v>ID7567-3</v>
          </cell>
          <cell r="H730" t="str">
            <v>STAN SMITH W</v>
          </cell>
          <cell r="I730" t="str">
            <v>CWHITE/CWHITE/GREEN</v>
          </cell>
          <cell r="J730">
            <v>3</v>
          </cell>
          <cell r="K730" t="str">
            <v>FEMALE</v>
          </cell>
          <cell r="L730" t="str">
            <v>SHOES - LOW (NON FOOTBALL)</v>
          </cell>
          <cell r="M730" t="str">
            <v>SHOES</v>
          </cell>
          <cell r="N730" t="str">
            <v>FOOTWEAR</v>
          </cell>
          <cell r="O730" t="str">
            <v>640399939000</v>
          </cell>
          <cell r="P730" t="str">
            <v>Italy</v>
          </cell>
          <cell r="Q730" t="str">
            <v>LEATHER / RUBBER</v>
          </cell>
          <cell r="R730" t="str">
            <v>Out of stock</v>
          </cell>
        </row>
        <row r="731">
          <cell r="C731">
            <v>33553651</v>
          </cell>
          <cell r="D731" t="str">
            <v>ADIDAS</v>
          </cell>
          <cell r="E731" t="str">
            <v>4066755290970</v>
          </cell>
          <cell r="F731" t="str">
            <v>ID7567</v>
          </cell>
          <cell r="G731" t="str">
            <v>ID7567-3</v>
          </cell>
          <cell r="H731" t="str">
            <v>STAN SMITH W</v>
          </cell>
          <cell r="I731" t="str">
            <v>CWHITE/CWHITE/GREEN</v>
          </cell>
          <cell r="J731">
            <v>3</v>
          </cell>
          <cell r="K731" t="str">
            <v>FEMALE</v>
          </cell>
          <cell r="L731" t="str">
            <v>SHOES - LOW (NON FOOTBALL)</v>
          </cell>
          <cell r="M731" t="str">
            <v>SHOES</v>
          </cell>
          <cell r="N731" t="str">
            <v>FOOTWEAR</v>
          </cell>
          <cell r="O731" t="str">
            <v>640399939000</v>
          </cell>
          <cell r="P731" t="str">
            <v>Italy</v>
          </cell>
          <cell r="Q731" t="str">
            <v>LEATHER / RUBBER</v>
          </cell>
          <cell r="R731" t="str">
            <v>Out of stock</v>
          </cell>
        </row>
        <row r="732">
          <cell r="C732">
            <v>33553652</v>
          </cell>
          <cell r="D732" t="str">
            <v>ADIDAS</v>
          </cell>
          <cell r="E732" t="str">
            <v>4066755290970</v>
          </cell>
          <cell r="F732" t="str">
            <v>ID7567</v>
          </cell>
          <cell r="G732" t="str">
            <v>ID7567-3</v>
          </cell>
          <cell r="H732" t="str">
            <v>STAN SMITH W</v>
          </cell>
          <cell r="I732" t="str">
            <v>CWHITE/CWHITE/GREEN</v>
          </cell>
          <cell r="J732">
            <v>3</v>
          </cell>
          <cell r="K732" t="str">
            <v>FEMALE</v>
          </cell>
          <cell r="L732" t="str">
            <v>SHOES - LOW (NON FOOTBALL)</v>
          </cell>
          <cell r="M732" t="str">
            <v>SHOES</v>
          </cell>
          <cell r="N732" t="str">
            <v>FOOTWEAR</v>
          </cell>
          <cell r="O732" t="str">
            <v>640399939000</v>
          </cell>
          <cell r="P732" t="str">
            <v>Italy</v>
          </cell>
          <cell r="Q732" t="str">
            <v>LEATHER / RUBBER</v>
          </cell>
          <cell r="R732" t="str">
            <v>Out of stock</v>
          </cell>
        </row>
        <row r="733">
          <cell r="C733">
            <v>33553653</v>
          </cell>
          <cell r="D733" t="str">
            <v>ADIDAS</v>
          </cell>
          <cell r="E733" t="str">
            <v>4066755290970</v>
          </cell>
          <cell r="F733" t="str">
            <v>ID7567</v>
          </cell>
          <cell r="G733" t="str">
            <v>ID7567-3</v>
          </cell>
          <cell r="H733" t="str">
            <v>STAN SMITH W</v>
          </cell>
          <cell r="I733" t="str">
            <v>CWHITE/CWHITE/GREEN</v>
          </cell>
          <cell r="J733">
            <v>3</v>
          </cell>
          <cell r="K733" t="str">
            <v>FEMALE</v>
          </cell>
          <cell r="L733" t="str">
            <v>SHOES - LOW (NON FOOTBALL)</v>
          </cell>
          <cell r="M733" t="str">
            <v>SHOES</v>
          </cell>
          <cell r="N733" t="str">
            <v>FOOTWEAR</v>
          </cell>
          <cell r="O733" t="str">
            <v>640399939000</v>
          </cell>
          <cell r="P733" t="str">
            <v>Italy</v>
          </cell>
          <cell r="Q733" t="str">
            <v>LEATHER / RUBBER</v>
          </cell>
          <cell r="R733" t="str">
            <v>Out of stock</v>
          </cell>
        </row>
        <row r="734">
          <cell r="C734">
            <v>33553654</v>
          </cell>
          <cell r="D734" t="str">
            <v>ADIDAS</v>
          </cell>
          <cell r="E734" t="str">
            <v>4066755290970</v>
          </cell>
          <cell r="F734" t="str">
            <v>ID7567</v>
          </cell>
          <cell r="G734" t="str">
            <v>ID7567-3</v>
          </cell>
          <cell r="H734" t="str">
            <v>STAN SMITH W</v>
          </cell>
          <cell r="I734" t="str">
            <v>CWHITE/CWHITE/GREEN</v>
          </cell>
          <cell r="J734">
            <v>3</v>
          </cell>
          <cell r="K734" t="str">
            <v>FEMALE</v>
          </cell>
          <cell r="L734" t="str">
            <v>SHOES - LOW (NON FOOTBALL)</v>
          </cell>
          <cell r="M734" t="str">
            <v>SHOES</v>
          </cell>
          <cell r="N734" t="str">
            <v>FOOTWEAR</v>
          </cell>
          <cell r="O734" t="str">
            <v>640399939000</v>
          </cell>
          <cell r="P734" t="str">
            <v>Italy</v>
          </cell>
          <cell r="Q734" t="str">
            <v>LEATHER / RUBBER</v>
          </cell>
          <cell r="R734" t="str">
            <v>Out of stock</v>
          </cell>
        </row>
        <row r="735">
          <cell r="C735">
            <v>33553655</v>
          </cell>
          <cell r="D735" t="str">
            <v>ADIDAS</v>
          </cell>
          <cell r="E735" t="str">
            <v>4066755290970</v>
          </cell>
          <cell r="F735" t="str">
            <v>ID7567</v>
          </cell>
          <cell r="G735" t="str">
            <v>ID7567-3</v>
          </cell>
          <cell r="H735" t="str">
            <v>STAN SMITH W</v>
          </cell>
          <cell r="I735" t="str">
            <v>CWHITE/CWHITE/GREEN</v>
          </cell>
          <cell r="J735">
            <v>3</v>
          </cell>
          <cell r="K735" t="str">
            <v>FEMALE</v>
          </cell>
          <cell r="L735" t="str">
            <v>SHOES - LOW (NON FOOTBALL)</v>
          </cell>
          <cell r="M735" t="str">
            <v>SHOES</v>
          </cell>
          <cell r="N735" t="str">
            <v>FOOTWEAR</v>
          </cell>
          <cell r="O735" t="str">
            <v>640399939000</v>
          </cell>
          <cell r="P735" t="str">
            <v>Italy</v>
          </cell>
          <cell r="Q735" t="str">
            <v>LEATHER / RUBBER</v>
          </cell>
          <cell r="R735" t="str">
            <v>Out of stock</v>
          </cell>
        </row>
        <row r="736">
          <cell r="C736">
            <v>33553656</v>
          </cell>
          <cell r="D736" t="str">
            <v>ADIDAS</v>
          </cell>
          <cell r="E736" t="str">
            <v>4066755290970</v>
          </cell>
          <cell r="F736" t="str">
            <v>ID7567</v>
          </cell>
          <cell r="G736" t="str">
            <v>ID7567-3</v>
          </cell>
          <cell r="H736" t="str">
            <v>STAN SMITH W</v>
          </cell>
          <cell r="I736" t="str">
            <v>CWHITE/CWHITE/GREEN</v>
          </cell>
          <cell r="J736">
            <v>3</v>
          </cell>
          <cell r="K736" t="str">
            <v>FEMALE</v>
          </cell>
          <cell r="L736" t="str">
            <v>SHOES - LOW (NON FOOTBALL)</v>
          </cell>
          <cell r="M736" t="str">
            <v>SHOES</v>
          </cell>
          <cell r="N736" t="str">
            <v>FOOTWEAR</v>
          </cell>
          <cell r="O736" t="str">
            <v>640399939000</v>
          </cell>
          <cell r="P736" t="str">
            <v>Italy</v>
          </cell>
          <cell r="Q736" t="str">
            <v>LEATHER / RUBBER</v>
          </cell>
          <cell r="R736" t="str">
            <v>Out of stock</v>
          </cell>
        </row>
        <row r="737">
          <cell r="C737">
            <v>33553657</v>
          </cell>
          <cell r="D737" t="str">
            <v>ADIDAS</v>
          </cell>
          <cell r="E737" t="str">
            <v>4066755290970</v>
          </cell>
          <cell r="F737" t="str">
            <v>ID7567</v>
          </cell>
          <cell r="G737" t="str">
            <v>ID7567-3</v>
          </cell>
          <cell r="H737" t="str">
            <v>STAN SMITH W</v>
          </cell>
          <cell r="I737" t="str">
            <v>CWHITE/CWHITE/GREEN</v>
          </cell>
          <cell r="J737">
            <v>3</v>
          </cell>
          <cell r="K737" t="str">
            <v>FEMALE</v>
          </cell>
          <cell r="L737" t="str">
            <v>SHOES - LOW (NON FOOTBALL)</v>
          </cell>
          <cell r="M737" t="str">
            <v>SHOES</v>
          </cell>
          <cell r="N737" t="str">
            <v>FOOTWEAR</v>
          </cell>
          <cell r="O737" t="str">
            <v>640399939000</v>
          </cell>
          <cell r="P737" t="str">
            <v>Italy</v>
          </cell>
          <cell r="Q737" t="str">
            <v>LEATHER / RUBBER</v>
          </cell>
          <cell r="R737" t="str">
            <v>Out of stock</v>
          </cell>
        </row>
        <row r="738">
          <cell r="C738">
            <v>33553658</v>
          </cell>
          <cell r="D738" t="str">
            <v>ADIDAS</v>
          </cell>
          <cell r="E738" t="str">
            <v>4066755290970</v>
          </cell>
          <cell r="F738" t="str">
            <v>ID7567</v>
          </cell>
          <cell r="G738" t="str">
            <v>ID7567-3</v>
          </cell>
          <cell r="H738" t="str">
            <v>STAN SMITH W</v>
          </cell>
          <cell r="I738" t="str">
            <v>CWHITE/CWHITE/GREEN</v>
          </cell>
          <cell r="J738">
            <v>3</v>
          </cell>
          <cell r="K738" t="str">
            <v>FEMALE</v>
          </cell>
          <cell r="L738" t="str">
            <v>SHOES - LOW (NON FOOTBALL)</v>
          </cell>
          <cell r="M738" t="str">
            <v>SHOES</v>
          </cell>
          <cell r="N738" t="str">
            <v>FOOTWEAR</v>
          </cell>
          <cell r="O738" t="str">
            <v>640399939000</v>
          </cell>
          <cell r="P738" t="str">
            <v>Italy</v>
          </cell>
          <cell r="Q738" t="str">
            <v>LEATHER / RUBBER</v>
          </cell>
          <cell r="R738" t="str">
            <v>Out of stock</v>
          </cell>
        </row>
        <row r="739">
          <cell r="C739">
            <v>33553659</v>
          </cell>
          <cell r="D739" t="str">
            <v>ADIDAS</v>
          </cell>
          <cell r="E739" t="str">
            <v>4066755290970</v>
          </cell>
          <cell r="F739" t="str">
            <v>ID7567</v>
          </cell>
          <cell r="G739" t="str">
            <v>ID7567-3</v>
          </cell>
          <cell r="H739" t="str">
            <v>STAN SMITH W</v>
          </cell>
          <cell r="I739" t="str">
            <v>CWHITE/CWHITE/GREEN</v>
          </cell>
          <cell r="J739">
            <v>3</v>
          </cell>
          <cell r="K739" t="str">
            <v>FEMALE</v>
          </cell>
          <cell r="L739" t="str">
            <v>SHOES - LOW (NON FOOTBALL)</v>
          </cell>
          <cell r="M739" t="str">
            <v>SHOES</v>
          </cell>
          <cell r="N739" t="str">
            <v>FOOTWEAR</v>
          </cell>
          <cell r="O739" t="str">
            <v>640399939000</v>
          </cell>
          <cell r="P739" t="str">
            <v>Italy</v>
          </cell>
          <cell r="Q739" t="str">
            <v>LEATHER / RUBBER</v>
          </cell>
          <cell r="R739" t="str">
            <v>Out of stock</v>
          </cell>
        </row>
        <row r="740">
          <cell r="C740">
            <v>33553660</v>
          </cell>
          <cell r="D740" t="str">
            <v>ADIDAS</v>
          </cell>
          <cell r="E740" t="str">
            <v>4066755290970</v>
          </cell>
          <cell r="F740" t="str">
            <v>ID7567</v>
          </cell>
          <cell r="G740" t="str">
            <v>ID7567-3</v>
          </cell>
          <cell r="H740" t="str">
            <v>STAN SMITH W</v>
          </cell>
          <cell r="I740" t="str">
            <v>CWHITE/CWHITE/GREEN</v>
          </cell>
          <cell r="J740">
            <v>3</v>
          </cell>
          <cell r="K740" t="str">
            <v>FEMALE</v>
          </cell>
          <cell r="L740" t="str">
            <v>SHOES - LOW (NON FOOTBALL)</v>
          </cell>
          <cell r="M740" t="str">
            <v>SHOES</v>
          </cell>
          <cell r="N740" t="str">
            <v>FOOTWEAR</v>
          </cell>
          <cell r="O740" t="str">
            <v>640399939000</v>
          </cell>
          <cell r="P740" t="str">
            <v>Italy</v>
          </cell>
          <cell r="Q740" t="str">
            <v>LEATHER / RUBBER</v>
          </cell>
          <cell r="R740" t="str">
            <v>Out of stock</v>
          </cell>
        </row>
        <row r="741">
          <cell r="C741">
            <v>33553661</v>
          </cell>
          <cell r="D741" t="str">
            <v>ADIDAS</v>
          </cell>
          <cell r="E741" t="str">
            <v>4066755290970</v>
          </cell>
          <cell r="F741" t="str">
            <v>ID7567</v>
          </cell>
          <cell r="G741" t="str">
            <v>ID7567-3</v>
          </cell>
          <cell r="H741" t="str">
            <v>STAN SMITH W</v>
          </cell>
          <cell r="I741" t="str">
            <v>CWHITE/CWHITE/GREEN</v>
          </cell>
          <cell r="J741">
            <v>3</v>
          </cell>
          <cell r="K741" t="str">
            <v>FEMALE</v>
          </cell>
          <cell r="L741" t="str">
            <v>SHOES - LOW (NON FOOTBALL)</v>
          </cell>
          <cell r="M741" t="str">
            <v>SHOES</v>
          </cell>
          <cell r="N741" t="str">
            <v>FOOTWEAR</v>
          </cell>
          <cell r="O741" t="str">
            <v>640399939000</v>
          </cell>
          <cell r="P741" t="str">
            <v>Italy</v>
          </cell>
          <cell r="Q741" t="str">
            <v>LEATHER / RUBBER</v>
          </cell>
          <cell r="R741" t="str">
            <v>Out of stock</v>
          </cell>
        </row>
        <row r="742">
          <cell r="C742">
            <v>33553662</v>
          </cell>
          <cell r="D742" t="str">
            <v>ADIDAS</v>
          </cell>
          <cell r="E742" t="str">
            <v>4066755290970</v>
          </cell>
          <cell r="F742" t="str">
            <v>ID7567</v>
          </cell>
          <cell r="G742" t="str">
            <v>ID7567-3</v>
          </cell>
          <cell r="H742" t="str">
            <v>STAN SMITH W</v>
          </cell>
          <cell r="I742" t="str">
            <v>CWHITE/CWHITE/GREEN</v>
          </cell>
          <cell r="J742">
            <v>3</v>
          </cell>
          <cell r="K742" t="str">
            <v>FEMALE</v>
          </cell>
          <cell r="L742" t="str">
            <v>SHOES - LOW (NON FOOTBALL)</v>
          </cell>
          <cell r="M742" t="str">
            <v>SHOES</v>
          </cell>
          <cell r="N742" t="str">
            <v>FOOTWEAR</v>
          </cell>
          <cell r="O742" t="str">
            <v>640399939000</v>
          </cell>
          <cell r="P742" t="str">
            <v>Italy</v>
          </cell>
          <cell r="Q742" t="str">
            <v>LEATHER / RUBBER</v>
          </cell>
          <cell r="R742" t="str">
            <v>Out of stock</v>
          </cell>
        </row>
        <row r="743">
          <cell r="C743">
            <v>33553663</v>
          </cell>
          <cell r="D743" t="str">
            <v>ADIDAS</v>
          </cell>
          <cell r="E743" t="str">
            <v>4066755290970</v>
          </cell>
          <cell r="F743" t="str">
            <v>ID7567</v>
          </cell>
          <cell r="G743" t="str">
            <v>ID7567-3</v>
          </cell>
          <cell r="H743" t="str">
            <v>STAN SMITH W</v>
          </cell>
          <cell r="I743" t="str">
            <v>CWHITE/CWHITE/GREEN</v>
          </cell>
          <cell r="J743">
            <v>3</v>
          </cell>
          <cell r="K743" t="str">
            <v>FEMALE</v>
          </cell>
          <cell r="L743" t="str">
            <v>SHOES - LOW (NON FOOTBALL)</v>
          </cell>
          <cell r="M743" t="str">
            <v>SHOES</v>
          </cell>
          <cell r="N743" t="str">
            <v>FOOTWEAR</v>
          </cell>
          <cell r="O743" t="str">
            <v>640399939000</v>
          </cell>
          <cell r="P743" t="str">
            <v>Italy</v>
          </cell>
          <cell r="Q743" t="str">
            <v>LEATHER / RUBBER</v>
          </cell>
          <cell r="R743" t="str">
            <v>Out of stock</v>
          </cell>
        </row>
        <row r="744">
          <cell r="C744">
            <v>33553664</v>
          </cell>
          <cell r="D744" t="str">
            <v>ADIDAS</v>
          </cell>
          <cell r="E744" t="str">
            <v>4066755290970</v>
          </cell>
          <cell r="F744" t="str">
            <v>ID7567</v>
          </cell>
          <cell r="G744" t="str">
            <v>ID7567-3</v>
          </cell>
          <cell r="H744" t="str">
            <v>STAN SMITH W</v>
          </cell>
          <cell r="I744" t="str">
            <v>CWHITE/CWHITE/GREEN</v>
          </cell>
          <cell r="J744">
            <v>3</v>
          </cell>
          <cell r="K744" t="str">
            <v>FEMALE</v>
          </cell>
          <cell r="L744" t="str">
            <v>SHOES - LOW (NON FOOTBALL)</v>
          </cell>
          <cell r="M744" t="str">
            <v>SHOES</v>
          </cell>
          <cell r="N744" t="str">
            <v>FOOTWEAR</v>
          </cell>
          <cell r="O744" t="str">
            <v>640399939000</v>
          </cell>
          <cell r="P744" t="str">
            <v>Italy</v>
          </cell>
          <cell r="Q744" t="str">
            <v>LEATHER / RUBBER</v>
          </cell>
          <cell r="R744" t="str">
            <v>Out of stock</v>
          </cell>
        </row>
        <row r="745">
          <cell r="C745">
            <v>33553665</v>
          </cell>
          <cell r="D745" t="str">
            <v>ADIDAS</v>
          </cell>
          <cell r="E745" t="str">
            <v>4066755290970</v>
          </cell>
          <cell r="F745" t="str">
            <v>ID7567</v>
          </cell>
          <cell r="G745" t="str">
            <v>ID7567-3</v>
          </cell>
          <cell r="H745" t="str">
            <v>STAN SMITH W</v>
          </cell>
          <cell r="I745" t="str">
            <v>CWHITE/CWHITE/GREEN</v>
          </cell>
          <cell r="J745">
            <v>3</v>
          </cell>
          <cell r="K745" t="str">
            <v>FEMALE</v>
          </cell>
          <cell r="L745" t="str">
            <v>SHOES - LOW (NON FOOTBALL)</v>
          </cell>
          <cell r="M745" t="str">
            <v>SHOES</v>
          </cell>
          <cell r="N745" t="str">
            <v>FOOTWEAR</v>
          </cell>
          <cell r="O745" t="str">
            <v>640399939000</v>
          </cell>
          <cell r="P745" t="str">
            <v>Italy</v>
          </cell>
          <cell r="Q745" t="str">
            <v>LEATHER / RUBBER</v>
          </cell>
          <cell r="R745" t="str">
            <v>Out of stock</v>
          </cell>
        </row>
        <row r="746">
          <cell r="C746">
            <v>33553666</v>
          </cell>
          <cell r="D746" t="str">
            <v>ADIDAS</v>
          </cell>
          <cell r="E746" t="str">
            <v>4066755290970</v>
          </cell>
          <cell r="F746" t="str">
            <v>ID7567</v>
          </cell>
          <cell r="G746" t="str">
            <v>ID7567-3</v>
          </cell>
          <cell r="H746" t="str">
            <v>STAN SMITH W</v>
          </cell>
          <cell r="I746" t="str">
            <v>CWHITE/CWHITE/GREEN</v>
          </cell>
          <cell r="J746">
            <v>3</v>
          </cell>
          <cell r="K746" t="str">
            <v>FEMALE</v>
          </cell>
          <cell r="L746" t="str">
            <v>SHOES - LOW (NON FOOTBALL)</v>
          </cell>
          <cell r="M746" t="str">
            <v>SHOES</v>
          </cell>
          <cell r="N746" t="str">
            <v>FOOTWEAR</v>
          </cell>
          <cell r="O746" t="str">
            <v>640399939000</v>
          </cell>
          <cell r="P746" t="str">
            <v>Italy</v>
          </cell>
          <cell r="Q746" t="str">
            <v>LEATHER / RUBBER</v>
          </cell>
          <cell r="R746" t="str">
            <v>Out of stock</v>
          </cell>
        </row>
        <row r="747">
          <cell r="C747">
            <v>33553667</v>
          </cell>
          <cell r="D747" t="str">
            <v>ADIDAS</v>
          </cell>
          <cell r="E747" t="str">
            <v>4066755290970</v>
          </cell>
          <cell r="F747" t="str">
            <v>ID7567</v>
          </cell>
          <cell r="G747" t="str">
            <v>ID7567-3</v>
          </cell>
          <cell r="H747" t="str">
            <v>STAN SMITH W</v>
          </cell>
          <cell r="I747" t="str">
            <v>CWHITE/CWHITE/GREEN</v>
          </cell>
          <cell r="J747">
            <v>3</v>
          </cell>
          <cell r="K747" t="str">
            <v>FEMALE</v>
          </cell>
          <cell r="L747" t="str">
            <v>SHOES - LOW (NON FOOTBALL)</v>
          </cell>
          <cell r="M747" t="str">
            <v>SHOES</v>
          </cell>
          <cell r="N747" t="str">
            <v>FOOTWEAR</v>
          </cell>
          <cell r="O747" t="str">
            <v>640399939000</v>
          </cell>
          <cell r="P747" t="str">
            <v>Italy</v>
          </cell>
          <cell r="Q747" t="str">
            <v>LEATHER / RUBBER</v>
          </cell>
          <cell r="R747" t="str">
            <v>Out of stock</v>
          </cell>
        </row>
        <row r="748">
          <cell r="C748">
            <v>33553668</v>
          </cell>
          <cell r="D748" t="str">
            <v>ADIDAS</v>
          </cell>
          <cell r="E748" t="str">
            <v>4066755290970</v>
          </cell>
          <cell r="F748" t="str">
            <v>ID7567</v>
          </cell>
          <cell r="G748" t="str">
            <v>ID7567-3</v>
          </cell>
          <cell r="H748" t="str">
            <v>STAN SMITH W</v>
          </cell>
          <cell r="I748" t="str">
            <v>CWHITE/CWHITE/GREEN</v>
          </cell>
          <cell r="J748">
            <v>3</v>
          </cell>
          <cell r="K748" t="str">
            <v>FEMALE</v>
          </cell>
          <cell r="L748" t="str">
            <v>SHOES - LOW (NON FOOTBALL)</v>
          </cell>
          <cell r="M748" t="str">
            <v>SHOES</v>
          </cell>
          <cell r="N748" t="str">
            <v>FOOTWEAR</v>
          </cell>
          <cell r="O748" t="str">
            <v>640399939000</v>
          </cell>
          <cell r="P748" t="str">
            <v>Italy</v>
          </cell>
          <cell r="Q748" t="str">
            <v>LEATHER / RUBBER</v>
          </cell>
          <cell r="R748" t="str">
            <v>Out of stock</v>
          </cell>
        </row>
        <row r="749">
          <cell r="C749">
            <v>33553669</v>
          </cell>
          <cell r="D749" t="str">
            <v>ADIDAS</v>
          </cell>
          <cell r="E749" t="str">
            <v>4066755290970</v>
          </cell>
          <cell r="F749" t="str">
            <v>ID7567</v>
          </cell>
          <cell r="G749" t="str">
            <v>ID7567-3</v>
          </cell>
          <cell r="H749" t="str">
            <v>STAN SMITH W</v>
          </cell>
          <cell r="I749" t="str">
            <v>CWHITE/CWHITE/GREEN</v>
          </cell>
          <cell r="J749">
            <v>3</v>
          </cell>
          <cell r="K749" t="str">
            <v>FEMALE</v>
          </cell>
          <cell r="L749" t="str">
            <v>SHOES - LOW (NON FOOTBALL)</v>
          </cell>
          <cell r="M749" t="str">
            <v>SHOES</v>
          </cell>
          <cell r="N749" t="str">
            <v>FOOTWEAR</v>
          </cell>
          <cell r="O749" t="str">
            <v>640399939000</v>
          </cell>
          <cell r="P749" t="str">
            <v>Italy</v>
          </cell>
          <cell r="Q749" t="str">
            <v>LEATHER / RUBBER</v>
          </cell>
          <cell r="R749" t="str">
            <v>Out of stock</v>
          </cell>
        </row>
        <row r="750">
          <cell r="C750">
            <v>33553670</v>
          </cell>
          <cell r="D750" t="str">
            <v>ADIDAS</v>
          </cell>
          <cell r="E750" t="str">
            <v>4066755290970</v>
          </cell>
          <cell r="F750" t="str">
            <v>ID7567</v>
          </cell>
          <cell r="G750" t="str">
            <v>ID7567-3</v>
          </cell>
          <cell r="H750" t="str">
            <v>STAN SMITH W</v>
          </cell>
          <cell r="I750" t="str">
            <v>CWHITE/CWHITE/GREEN</v>
          </cell>
          <cell r="J750">
            <v>3</v>
          </cell>
          <cell r="K750" t="str">
            <v>FEMALE</v>
          </cell>
          <cell r="L750" t="str">
            <v>SHOES - LOW (NON FOOTBALL)</v>
          </cell>
          <cell r="M750" t="str">
            <v>SHOES</v>
          </cell>
          <cell r="N750" t="str">
            <v>FOOTWEAR</v>
          </cell>
          <cell r="O750" t="str">
            <v>640399939000</v>
          </cell>
          <cell r="P750" t="str">
            <v>Italy</v>
          </cell>
          <cell r="Q750" t="str">
            <v>LEATHER / RUBBER</v>
          </cell>
          <cell r="R750" t="str">
            <v>Out of stock</v>
          </cell>
        </row>
        <row r="751">
          <cell r="C751">
            <v>33553671</v>
          </cell>
          <cell r="D751" t="str">
            <v>ADIDAS</v>
          </cell>
          <cell r="E751" t="str">
            <v>4066755290970</v>
          </cell>
          <cell r="F751" t="str">
            <v>ID7567</v>
          </cell>
          <cell r="G751" t="str">
            <v>ID7567-3</v>
          </cell>
          <cell r="H751" t="str">
            <v>STAN SMITH W</v>
          </cell>
          <cell r="I751" t="str">
            <v>CWHITE/CWHITE/GREEN</v>
          </cell>
          <cell r="J751">
            <v>3</v>
          </cell>
          <cell r="K751" t="str">
            <v>FEMALE</v>
          </cell>
          <cell r="L751" t="str">
            <v>SHOES - LOW (NON FOOTBALL)</v>
          </cell>
          <cell r="M751" t="str">
            <v>SHOES</v>
          </cell>
          <cell r="N751" t="str">
            <v>FOOTWEAR</v>
          </cell>
          <cell r="O751" t="str">
            <v>640399939000</v>
          </cell>
          <cell r="P751" t="str">
            <v>Italy</v>
          </cell>
          <cell r="Q751" t="str">
            <v>LEATHER / RUBBER</v>
          </cell>
          <cell r="R751" t="str">
            <v>Out of stock</v>
          </cell>
        </row>
        <row r="752">
          <cell r="C752">
            <v>33553672</v>
          </cell>
          <cell r="D752" t="str">
            <v>ADIDAS</v>
          </cell>
          <cell r="E752" t="str">
            <v>4066755290970</v>
          </cell>
          <cell r="F752" t="str">
            <v>ID7567</v>
          </cell>
          <cell r="G752" t="str">
            <v>ID7567-3</v>
          </cell>
          <cell r="H752" t="str">
            <v>STAN SMITH W</v>
          </cell>
          <cell r="I752" t="str">
            <v>CWHITE/CWHITE/GREEN</v>
          </cell>
          <cell r="J752">
            <v>3</v>
          </cell>
          <cell r="K752" t="str">
            <v>FEMALE</v>
          </cell>
          <cell r="L752" t="str">
            <v>SHOES - LOW (NON FOOTBALL)</v>
          </cell>
          <cell r="M752" t="str">
            <v>SHOES</v>
          </cell>
          <cell r="N752" t="str">
            <v>FOOTWEAR</v>
          </cell>
          <cell r="O752" t="str">
            <v>640399939000</v>
          </cell>
          <cell r="P752" t="str">
            <v>Italy</v>
          </cell>
          <cell r="Q752" t="str">
            <v>LEATHER / RUBBER</v>
          </cell>
          <cell r="R752" t="str">
            <v>Out of stock</v>
          </cell>
        </row>
        <row r="753">
          <cell r="C753">
            <v>33553673</v>
          </cell>
          <cell r="D753" t="str">
            <v>ADIDAS</v>
          </cell>
          <cell r="E753" t="str">
            <v>4066755290970</v>
          </cell>
          <cell r="F753" t="str">
            <v>ID7567</v>
          </cell>
          <cell r="G753" t="str">
            <v>ID7567-3</v>
          </cell>
          <cell r="H753" t="str">
            <v>STAN SMITH W</v>
          </cell>
          <cell r="I753" t="str">
            <v>CWHITE/CWHITE/GREEN</v>
          </cell>
          <cell r="J753">
            <v>3</v>
          </cell>
          <cell r="K753" t="str">
            <v>FEMALE</v>
          </cell>
          <cell r="L753" t="str">
            <v>SHOES - LOW (NON FOOTBALL)</v>
          </cell>
          <cell r="M753" t="str">
            <v>SHOES</v>
          </cell>
          <cell r="N753" t="str">
            <v>FOOTWEAR</v>
          </cell>
          <cell r="O753" t="str">
            <v>640399939000</v>
          </cell>
          <cell r="P753" t="str">
            <v>Italy</v>
          </cell>
          <cell r="Q753" t="str">
            <v>LEATHER / RUBBER</v>
          </cell>
          <cell r="R753" t="str">
            <v>Out of stock</v>
          </cell>
        </row>
        <row r="754">
          <cell r="C754">
            <v>33553674</v>
          </cell>
          <cell r="D754" t="str">
            <v>ADIDAS</v>
          </cell>
          <cell r="E754" t="str">
            <v>4066755290970</v>
          </cell>
          <cell r="F754" t="str">
            <v>ID7567</v>
          </cell>
          <cell r="G754" t="str">
            <v>ID7567-3</v>
          </cell>
          <cell r="H754" t="str">
            <v>STAN SMITH W</v>
          </cell>
          <cell r="I754" t="str">
            <v>CWHITE/CWHITE/GREEN</v>
          </cell>
          <cell r="J754">
            <v>3</v>
          </cell>
          <cell r="K754" t="str">
            <v>FEMALE</v>
          </cell>
          <cell r="L754" t="str">
            <v>SHOES - LOW (NON FOOTBALL)</v>
          </cell>
          <cell r="M754" t="str">
            <v>SHOES</v>
          </cell>
          <cell r="N754" t="str">
            <v>FOOTWEAR</v>
          </cell>
          <cell r="O754" t="str">
            <v>640399939000</v>
          </cell>
          <cell r="P754" t="str">
            <v>Italy</v>
          </cell>
          <cell r="Q754" t="str">
            <v>LEATHER / RUBBER</v>
          </cell>
          <cell r="R754" t="str">
            <v>Out of stock</v>
          </cell>
        </row>
        <row r="755">
          <cell r="C755">
            <v>33553675</v>
          </cell>
          <cell r="D755" t="str">
            <v>ADIDAS</v>
          </cell>
          <cell r="E755" t="str">
            <v>4066755290970</v>
          </cell>
          <cell r="F755" t="str">
            <v>ID7567</v>
          </cell>
          <cell r="G755" t="str">
            <v>ID7567-3</v>
          </cell>
          <cell r="H755" t="str">
            <v>STAN SMITH W</v>
          </cell>
          <cell r="I755" t="str">
            <v>CWHITE/CWHITE/GREEN</v>
          </cell>
          <cell r="J755">
            <v>3</v>
          </cell>
          <cell r="K755" t="str">
            <v>FEMALE</v>
          </cell>
          <cell r="L755" t="str">
            <v>SHOES - LOW (NON FOOTBALL)</v>
          </cell>
          <cell r="M755" t="str">
            <v>SHOES</v>
          </cell>
          <cell r="N755" t="str">
            <v>FOOTWEAR</v>
          </cell>
          <cell r="O755" t="str">
            <v>640399939000</v>
          </cell>
          <cell r="P755" t="str">
            <v>Italy</v>
          </cell>
          <cell r="Q755" t="str">
            <v>LEATHER / RUBBER</v>
          </cell>
          <cell r="R755" t="str">
            <v>Out of stock</v>
          </cell>
        </row>
        <row r="756">
          <cell r="C756">
            <v>33553676</v>
          </cell>
          <cell r="D756" t="str">
            <v>ADIDAS</v>
          </cell>
          <cell r="E756" t="str">
            <v>4066755290970</v>
          </cell>
          <cell r="F756" t="str">
            <v>ID7567</v>
          </cell>
          <cell r="G756" t="str">
            <v>ID7567-3</v>
          </cell>
          <cell r="H756" t="str">
            <v>STAN SMITH W</v>
          </cell>
          <cell r="I756" t="str">
            <v>CWHITE/CWHITE/GREEN</v>
          </cell>
          <cell r="J756">
            <v>3</v>
          </cell>
          <cell r="K756" t="str">
            <v>FEMALE</v>
          </cell>
          <cell r="L756" t="str">
            <v>SHOES - LOW (NON FOOTBALL)</v>
          </cell>
          <cell r="M756" t="str">
            <v>SHOES</v>
          </cell>
          <cell r="N756" t="str">
            <v>FOOTWEAR</v>
          </cell>
          <cell r="O756" t="str">
            <v>640399939000</v>
          </cell>
          <cell r="P756" t="str">
            <v>Italy</v>
          </cell>
          <cell r="Q756" t="str">
            <v>LEATHER / RUBBER</v>
          </cell>
          <cell r="R756" t="str">
            <v>Out of stock</v>
          </cell>
        </row>
        <row r="757">
          <cell r="C757">
            <v>33553677</v>
          </cell>
          <cell r="D757" t="str">
            <v>ADIDAS</v>
          </cell>
          <cell r="E757" t="str">
            <v>4066755290970</v>
          </cell>
          <cell r="F757" t="str">
            <v>ID7567</v>
          </cell>
          <cell r="G757" t="str">
            <v>ID7567-3</v>
          </cell>
          <cell r="H757" t="str">
            <v>STAN SMITH W</v>
          </cell>
          <cell r="I757" t="str">
            <v>CWHITE/CWHITE/GREEN</v>
          </cell>
          <cell r="J757">
            <v>3</v>
          </cell>
          <cell r="K757" t="str">
            <v>FEMALE</v>
          </cell>
          <cell r="L757" t="str">
            <v>SHOES - LOW (NON FOOTBALL)</v>
          </cell>
          <cell r="M757" t="str">
            <v>SHOES</v>
          </cell>
          <cell r="N757" t="str">
            <v>FOOTWEAR</v>
          </cell>
          <cell r="O757" t="str">
            <v>640399939000</v>
          </cell>
          <cell r="P757" t="str">
            <v>Italy</v>
          </cell>
          <cell r="Q757" t="str">
            <v>LEATHER / RUBBER</v>
          </cell>
          <cell r="R757" t="str">
            <v>Out of stock</v>
          </cell>
        </row>
        <row r="758">
          <cell r="C758">
            <v>33553678</v>
          </cell>
          <cell r="D758" t="str">
            <v>ADIDAS</v>
          </cell>
          <cell r="E758" t="str">
            <v>4066755290970</v>
          </cell>
          <cell r="F758" t="str">
            <v>ID7567</v>
          </cell>
          <cell r="G758" t="str">
            <v>ID7567-3</v>
          </cell>
          <cell r="H758" t="str">
            <v>STAN SMITH W</v>
          </cell>
          <cell r="I758" t="str">
            <v>CWHITE/CWHITE/GREEN</v>
          </cell>
          <cell r="J758">
            <v>3</v>
          </cell>
          <cell r="K758" t="str">
            <v>FEMALE</v>
          </cell>
          <cell r="L758" t="str">
            <v>SHOES - LOW (NON FOOTBALL)</v>
          </cell>
          <cell r="M758" t="str">
            <v>SHOES</v>
          </cell>
          <cell r="N758" t="str">
            <v>FOOTWEAR</v>
          </cell>
          <cell r="O758" t="str">
            <v>640399939000</v>
          </cell>
          <cell r="P758" t="str">
            <v>Italy</v>
          </cell>
          <cell r="Q758" t="str">
            <v>LEATHER / RUBBER</v>
          </cell>
          <cell r="R758" t="str">
            <v>Out of stock</v>
          </cell>
        </row>
        <row r="759">
          <cell r="C759">
            <v>33553679</v>
          </cell>
          <cell r="D759" t="str">
            <v>ADIDAS</v>
          </cell>
          <cell r="E759" t="str">
            <v>4066755290970</v>
          </cell>
          <cell r="F759" t="str">
            <v>ID7567</v>
          </cell>
          <cell r="G759" t="str">
            <v>ID7567-3</v>
          </cell>
          <cell r="H759" t="str">
            <v>STAN SMITH W</v>
          </cell>
          <cell r="I759" t="str">
            <v>CWHITE/CWHITE/GREEN</v>
          </cell>
          <cell r="J759">
            <v>3</v>
          </cell>
          <cell r="K759" t="str">
            <v>FEMALE</v>
          </cell>
          <cell r="L759" t="str">
            <v>SHOES - LOW (NON FOOTBALL)</v>
          </cell>
          <cell r="M759" t="str">
            <v>SHOES</v>
          </cell>
          <cell r="N759" t="str">
            <v>FOOTWEAR</v>
          </cell>
          <cell r="O759" t="str">
            <v>640399939000</v>
          </cell>
          <cell r="P759" t="str">
            <v>Italy</v>
          </cell>
          <cell r="Q759" t="str">
            <v>LEATHER / RUBBER</v>
          </cell>
          <cell r="R759" t="str">
            <v>Out of stock</v>
          </cell>
        </row>
        <row r="760">
          <cell r="C760">
            <v>33553680</v>
          </cell>
          <cell r="D760" t="str">
            <v>ADIDAS</v>
          </cell>
          <cell r="E760" t="str">
            <v>4066755290970</v>
          </cell>
          <cell r="F760" t="str">
            <v>ID7567</v>
          </cell>
          <cell r="G760" t="str">
            <v>ID7567-3</v>
          </cell>
          <cell r="H760" t="str">
            <v>STAN SMITH W</v>
          </cell>
          <cell r="I760" t="str">
            <v>CWHITE/CWHITE/GREEN</v>
          </cell>
          <cell r="J760">
            <v>3</v>
          </cell>
          <cell r="K760" t="str">
            <v>FEMALE</v>
          </cell>
          <cell r="L760" t="str">
            <v>SHOES - LOW (NON FOOTBALL)</v>
          </cell>
          <cell r="M760" t="str">
            <v>SHOES</v>
          </cell>
          <cell r="N760" t="str">
            <v>FOOTWEAR</v>
          </cell>
          <cell r="O760" t="str">
            <v>640399939000</v>
          </cell>
          <cell r="P760" t="str">
            <v>Italy</v>
          </cell>
          <cell r="Q760" t="str">
            <v>LEATHER / RUBBER</v>
          </cell>
          <cell r="R760" t="str">
            <v>Out of stock</v>
          </cell>
        </row>
        <row r="761">
          <cell r="C761">
            <v>33553681</v>
          </cell>
          <cell r="D761" t="str">
            <v>ADIDAS</v>
          </cell>
          <cell r="E761" t="str">
            <v>4066755290970</v>
          </cell>
          <cell r="F761" t="str">
            <v>ID7567</v>
          </cell>
          <cell r="G761" t="str">
            <v>ID7567-3</v>
          </cell>
          <cell r="H761" t="str">
            <v>STAN SMITH W</v>
          </cell>
          <cell r="I761" t="str">
            <v>CWHITE/CWHITE/GREEN</v>
          </cell>
          <cell r="J761">
            <v>3</v>
          </cell>
          <cell r="K761" t="str">
            <v>FEMALE</v>
          </cell>
          <cell r="L761" t="str">
            <v>SHOES - LOW (NON FOOTBALL)</v>
          </cell>
          <cell r="M761" t="str">
            <v>SHOES</v>
          </cell>
          <cell r="N761" t="str">
            <v>FOOTWEAR</v>
          </cell>
          <cell r="O761" t="str">
            <v>640399939000</v>
          </cell>
          <cell r="P761" t="str">
            <v>Italy</v>
          </cell>
          <cell r="Q761" t="str">
            <v>LEATHER / RUBBER</v>
          </cell>
          <cell r="R761" t="str">
            <v>Out of stock</v>
          </cell>
        </row>
        <row r="762">
          <cell r="C762">
            <v>33553682</v>
          </cell>
          <cell r="D762" t="str">
            <v>ADIDAS</v>
          </cell>
          <cell r="E762" t="str">
            <v>4066755290970</v>
          </cell>
          <cell r="F762" t="str">
            <v>ID7567</v>
          </cell>
          <cell r="G762" t="str">
            <v>ID7567-3</v>
          </cell>
          <cell r="H762" t="str">
            <v>STAN SMITH W</v>
          </cell>
          <cell r="I762" t="str">
            <v>CWHITE/CWHITE/GREEN</v>
          </cell>
          <cell r="J762">
            <v>3</v>
          </cell>
          <cell r="K762" t="str">
            <v>FEMALE</v>
          </cell>
          <cell r="L762" t="str">
            <v>SHOES - LOW (NON FOOTBALL)</v>
          </cell>
          <cell r="M762" t="str">
            <v>SHOES</v>
          </cell>
          <cell r="N762" t="str">
            <v>FOOTWEAR</v>
          </cell>
          <cell r="O762" t="str">
            <v>640399939000</v>
          </cell>
          <cell r="P762" t="str">
            <v>Italy</v>
          </cell>
          <cell r="Q762" t="str">
            <v>LEATHER / RUBBER</v>
          </cell>
          <cell r="R762" t="str">
            <v>Out of stock</v>
          </cell>
        </row>
        <row r="763">
          <cell r="C763">
            <v>33553683</v>
          </cell>
          <cell r="D763" t="str">
            <v>ADIDAS</v>
          </cell>
          <cell r="E763" t="str">
            <v>4066755290970</v>
          </cell>
          <cell r="F763" t="str">
            <v>ID7567</v>
          </cell>
          <cell r="G763" t="str">
            <v>ID7567-3</v>
          </cell>
          <cell r="H763" t="str">
            <v>STAN SMITH W</v>
          </cell>
          <cell r="I763" t="str">
            <v>CWHITE/CWHITE/GREEN</v>
          </cell>
          <cell r="J763">
            <v>3</v>
          </cell>
          <cell r="K763" t="str">
            <v>FEMALE</v>
          </cell>
          <cell r="L763" t="str">
            <v>SHOES - LOW (NON FOOTBALL)</v>
          </cell>
          <cell r="M763" t="str">
            <v>SHOES</v>
          </cell>
          <cell r="N763" t="str">
            <v>FOOTWEAR</v>
          </cell>
          <cell r="O763" t="str">
            <v>640399939000</v>
          </cell>
          <cell r="P763" t="str">
            <v>Italy</v>
          </cell>
          <cell r="Q763" t="str">
            <v>LEATHER / RUBBER</v>
          </cell>
          <cell r="R763" t="str">
            <v>Out of stock</v>
          </cell>
        </row>
        <row r="764">
          <cell r="C764">
            <v>33553684</v>
          </cell>
          <cell r="D764" t="str">
            <v>ADIDAS</v>
          </cell>
          <cell r="E764" t="str">
            <v>4066755290970</v>
          </cell>
          <cell r="F764" t="str">
            <v>ID7567</v>
          </cell>
          <cell r="G764" t="str">
            <v>ID7567-3</v>
          </cell>
          <cell r="H764" t="str">
            <v>STAN SMITH W</v>
          </cell>
          <cell r="I764" t="str">
            <v>CWHITE/CWHITE/GREEN</v>
          </cell>
          <cell r="J764">
            <v>3</v>
          </cell>
          <cell r="K764" t="str">
            <v>FEMALE</v>
          </cell>
          <cell r="L764" t="str">
            <v>SHOES - LOW (NON FOOTBALL)</v>
          </cell>
          <cell r="M764" t="str">
            <v>SHOES</v>
          </cell>
          <cell r="N764" t="str">
            <v>FOOTWEAR</v>
          </cell>
          <cell r="O764" t="str">
            <v>640399939000</v>
          </cell>
          <cell r="P764" t="str">
            <v>Italy</v>
          </cell>
          <cell r="Q764" t="str">
            <v>LEATHER / RUBBER</v>
          </cell>
          <cell r="R764" t="str">
            <v>Out of stock</v>
          </cell>
        </row>
        <row r="765">
          <cell r="C765">
            <v>33553685</v>
          </cell>
          <cell r="D765" t="str">
            <v>ADIDAS</v>
          </cell>
          <cell r="E765" t="str">
            <v>4066755290970</v>
          </cell>
          <cell r="F765" t="str">
            <v>ID7567</v>
          </cell>
          <cell r="G765" t="str">
            <v>ID7567-3</v>
          </cell>
          <cell r="H765" t="str">
            <v>STAN SMITH W</v>
          </cell>
          <cell r="I765" t="str">
            <v>CWHITE/CWHITE/GREEN</v>
          </cell>
          <cell r="J765">
            <v>3</v>
          </cell>
          <cell r="K765" t="str">
            <v>FEMALE</v>
          </cell>
          <cell r="L765" t="str">
            <v>SHOES - LOW (NON FOOTBALL)</v>
          </cell>
          <cell r="M765" t="str">
            <v>SHOES</v>
          </cell>
          <cell r="N765" t="str">
            <v>FOOTWEAR</v>
          </cell>
          <cell r="O765" t="str">
            <v>640399939000</v>
          </cell>
          <cell r="P765" t="str">
            <v>Italy</v>
          </cell>
          <cell r="Q765" t="str">
            <v>LEATHER / RUBBER</v>
          </cell>
          <cell r="R765" t="str">
            <v>Out of stock</v>
          </cell>
        </row>
        <row r="766">
          <cell r="C766">
            <v>33553686</v>
          </cell>
          <cell r="D766" t="str">
            <v>ADIDAS</v>
          </cell>
          <cell r="E766" t="str">
            <v>4066755290970</v>
          </cell>
          <cell r="F766" t="str">
            <v>ID7567</v>
          </cell>
          <cell r="G766" t="str">
            <v>ID7567-3</v>
          </cell>
          <cell r="H766" t="str">
            <v>STAN SMITH W</v>
          </cell>
          <cell r="I766" t="str">
            <v>CWHITE/CWHITE/GREEN</v>
          </cell>
          <cell r="J766">
            <v>3</v>
          </cell>
          <cell r="K766" t="str">
            <v>FEMALE</v>
          </cell>
          <cell r="L766" t="str">
            <v>SHOES - LOW (NON FOOTBALL)</v>
          </cell>
          <cell r="M766" t="str">
            <v>SHOES</v>
          </cell>
          <cell r="N766" t="str">
            <v>FOOTWEAR</v>
          </cell>
          <cell r="O766" t="str">
            <v>640399939000</v>
          </cell>
          <cell r="P766" t="str">
            <v>Italy</v>
          </cell>
          <cell r="Q766" t="str">
            <v>LEATHER / RUBBER</v>
          </cell>
          <cell r="R766" t="str">
            <v>Out of stock</v>
          </cell>
        </row>
        <row r="767">
          <cell r="C767">
            <v>33553687</v>
          </cell>
          <cell r="D767" t="str">
            <v>ADIDAS</v>
          </cell>
          <cell r="E767" t="str">
            <v>4066755290970</v>
          </cell>
          <cell r="F767" t="str">
            <v>ID7567</v>
          </cell>
          <cell r="G767" t="str">
            <v>ID7567-3</v>
          </cell>
          <cell r="H767" t="str">
            <v>STAN SMITH W</v>
          </cell>
          <cell r="I767" t="str">
            <v>CWHITE/CWHITE/GREEN</v>
          </cell>
          <cell r="J767">
            <v>3</v>
          </cell>
          <cell r="K767" t="str">
            <v>FEMALE</v>
          </cell>
          <cell r="L767" t="str">
            <v>SHOES - LOW (NON FOOTBALL)</v>
          </cell>
          <cell r="M767" t="str">
            <v>SHOES</v>
          </cell>
          <cell r="N767" t="str">
            <v>FOOTWEAR</v>
          </cell>
          <cell r="O767" t="str">
            <v>640399939000</v>
          </cell>
          <cell r="P767" t="str">
            <v>Italy</v>
          </cell>
          <cell r="Q767" t="str">
            <v>LEATHER / RUBBER</v>
          </cell>
          <cell r="R767" t="str">
            <v>Out of stock</v>
          </cell>
        </row>
        <row r="768">
          <cell r="C768">
            <v>33553688</v>
          </cell>
          <cell r="D768" t="str">
            <v>ADIDAS</v>
          </cell>
          <cell r="E768" t="str">
            <v>4066755290970</v>
          </cell>
          <cell r="F768" t="str">
            <v>ID7567</v>
          </cell>
          <cell r="G768" t="str">
            <v>ID7567-3</v>
          </cell>
          <cell r="H768" t="str">
            <v>STAN SMITH W</v>
          </cell>
          <cell r="I768" t="str">
            <v>CWHITE/CWHITE/GREEN</v>
          </cell>
          <cell r="J768">
            <v>3</v>
          </cell>
          <cell r="K768" t="str">
            <v>FEMALE</v>
          </cell>
          <cell r="L768" t="str">
            <v>SHOES - LOW (NON FOOTBALL)</v>
          </cell>
          <cell r="M768" t="str">
            <v>SHOES</v>
          </cell>
          <cell r="N768" t="str">
            <v>FOOTWEAR</v>
          </cell>
          <cell r="O768" t="str">
            <v>640399939000</v>
          </cell>
          <cell r="P768" t="str">
            <v>Italy</v>
          </cell>
          <cell r="Q768" t="str">
            <v>LEATHER / RUBBER</v>
          </cell>
          <cell r="R768" t="str">
            <v>Out of stock</v>
          </cell>
        </row>
        <row r="769">
          <cell r="C769">
            <v>33553689</v>
          </cell>
          <cell r="D769" t="str">
            <v>ADIDAS</v>
          </cell>
          <cell r="E769" t="str">
            <v>4066755290970</v>
          </cell>
          <cell r="F769" t="str">
            <v>ID7567</v>
          </cell>
          <cell r="G769" t="str">
            <v>ID7567-3</v>
          </cell>
          <cell r="H769" t="str">
            <v>STAN SMITH W</v>
          </cell>
          <cell r="I769" t="str">
            <v>CWHITE/CWHITE/GREEN</v>
          </cell>
          <cell r="J769">
            <v>3</v>
          </cell>
          <cell r="K769" t="str">
            <v>FEMALE</v>
          </cell>
          <cell r="L769" t="str">
            <v>SHOES - LOW (NON FOOTBALL)</v>
          </cell>
          <cell r="M769" t="str">
            <v>SHOES</v>
          </cell>
          <cell r="N769" t="str">
            <v>FOOTWEAR</v>
          </cell>
          <cell r="O769" t="str">
            <v>640399939000</v>
          </cell>
          <cell r="P769" t="str">
            <v>Italy</v>
          </cell>
          <cell r="Q769" t="str">
            <v>LEATHER / RUBBER</v>
          </cell>
          <cell r="R769" t="str">
            <v>Out of stock</v>
          </cell>
        </row>
        <row r="770">
          <cell r="C770">
            <v>33553690</v>
          </cell>
          <cell r="D770" t="str">
            <v>ADIDAS</v>
          </cell>
          <cell r="E770" t="str">
            <v>4066755290970</v>
          </cell>
          <cell r="F770" t="str">
            <v>ID7567</v>
          </cell>
          <cell r="G770" t="str">
            <v>ID7567-3</v>
          </cell>
          <cell r="H770" t="str">
            <v>STAN SMITH W</v>
          </cell>
          <cell r="I770" t="str">
            <v>CWHITE/CWHITE/GREEN</v>
          </cell>
          <cell r="J770">
            <v>3</v>
          </cell>
          <cell r="K770" t="str">
            <v>FEMALE</v>
          </cell>
          <cell r="L770" t="str">
            <v>SHOES - LOW (NON FOOTBALL)</v>
          </cell>
          <cell r="M770" t="str">
            <v>SHOES</v>
          </cell>
          <cell r="N770" t="str">
            <v>FOOTWEAR</v>
          </cell>
          <cell r="O770" t="str">
            <v>640399939000</v>
          </cell>
          <cell r="P770" t="str">
            <v>Italy</v>
          </cell>
          <cell r="Q770" t="str">
            <v>LEATHER / RUBBER</v>
          </cell>
          <cell r="R770" t="str">
            <v>Out of stock</v>
          </cell>
        </row>
        <row r="771">
          <cell r="C771">
            <v>33553691</v>
          </cell>
          <cell r="D771" t="str">
            <v>ADIDAS</v>
          </cell>
          <cell r="E771" t="str">
            <v>4066755290970</v>
          </cell>
          <cell r="F771" t="str">
            <v>ID7567</v>
          </cell>
          <cell r="G771" t="str">
            <v>ID7567-3</v>
          </cell>
          <cell r="H771" t="str">
            <v>STAN SMITH W</v>
          </cell>
          <cell r="I771" t="str">
            <v>CWHITE/CWHITE/GREEN</v>
          </cell>
          <cell r="J771">
            <v>3</v>
          </cell>
          <cell r="K771" t="str">
            <v>FEMALE</v>
          </cell>
          <cell r="L771" t="str">
            <v>SHOES - LOW (NON FOOTBALL)</v>
          </cell>
          <cell r="M771" t="str">
            <v>SHOES</v>
          </cell>
          <cell r="N771" t="str">
            <v>FOOTWEAR</v>
          </cell>
          <cell r="O771" t="str">
            <v>640399939000</v>
          </cell>
          <cell r="P771" t="str">
            <v>Italy</v>
          </cell>
          <cell r="Q771" t="str">
            <v>LEATHER / RUBBER</v>
          </cell>
          <cell r="R771" t="str">
            <v>Out of stock</v>
          </cell>
        </row>
        <row r="772">
          <cell r="C772">
            <v>33553692</v>
          </cell>
          <cell r="D772" t="str">
            <v>ADIDAS</v>
          </cell>
          <cell r="E772" t="str">
            <v>4066755290970</v>
          </cell>
          <cell r="F772" t="str">
            <v>ID7567</v>
          </cell>
          <cell r="G772" t="str">
            <v>ID7567-3</v>
          </cell>
          <cell r="H772" t="str">
            <v>STAN SMITH W</v>
          </cell>
          <cell r="I772" t="str">
            <v>CWHITE/CWHITE/GREEN</v>
          </cell>
          <cell r="J772">
            <v>3</v>
          </cell>
          <cell r="K772" t="str">
            <v>FEMALE</v>
          </cell>
          <cell r="L772" t="str">
            <v>SHOES - LOW (NON FOOTBALL)</v>
          </cell>
          <cell r="M772" t="str">
            <v>SHOES</v>
          </cell>
          <cell r="N772" t="str">
            <v>FOOTWEAR</v>
          </cell>
          <cell r="O772" t="str">
            <v>640399939000</v>
          </cell>
          <cell r="P772" t="str">
            <v>Italy</v>
          </cell>
          <cell r="Q772" t="str">
            <v>LEATHER / RUBBER</v>
          </cell>
          <cell r="R772" t="str">
            <v>Out of stock</v>
          </cell>
        </row>
        <row r="773">
          <cell r="C773">
            <v>33553693</v>
          </cell>
          <cell r="D773" t="str">
            <v>ADIDAS</v>
          </cell>
          <cell r="E773" t="str">
            <v>4066755290970</v>
          </cell>
          <cell r="F773" t="str">
            <v>ID7567</v>
          </cell>
          <cell r="G773" t="str">
            <v>ID7567-3</v>
          </cell>
          <cell r="H773" t="str">
            <v>STAN SMITH W</v>
          </cell>
          <cell r="I773" t="str">
            <v>CWHITE/CWHITE/GREEN</v>
          </cell>
          <cell r="J773">
            <v>3</v>
          </cell>
          <cell r="K773" t="str">
            <v>FEMALE</v>
          </cell>
          <cell r="L773" t="str">
            <v>SHOES - LOW (NON FOOTBALL)</v>
          </cell>
          <cell r="M773" t="str">
            <v>SHOES</v>
          </cell>
          <cell r="N773" t="str">
            <v>FOOTWEAR</v>
          </cell>
          <cell r="O773" t="str">
            <v>640399939000</v>
          </cell>
          <cell r="P773" t="str">
            <v>Italy</v>
          </cell>
          <cell r="Q773" t="str">
            <v>LEATHER / RUBBER</v>
          </cell>
          <cell r="R773" t="str">
            <v>Out of stock</v>
          </cell>
        </row>
        <row r="774">
          <cell r="C774">
            <v>33553694</v>
          </cell>
          <cell r="D774" t="str">
            <v>ADIDAS</v>
          </cell>
          <cell r="E774" t="str">
            <v>4066755290970</v>
          </cell>
          <cell r="F774" t="str">
            <v>ID7567</v>
          </cell>
          <cell r="G774" t="str">
            <v>ID7567-3</v>
          </cell>
          <cell r="H774" t="str">
            <v>STAN SMITH W</v>
          </cell>
          <cell r="I774" t="str">
            <v>CWHITE/CWHITE/GREEN</v>
          </cell>
          <cell r="J774">
            <v>3</v>
          </cell>
          <cell r="K774" t="str">
            <v>FEMALE</v>
          </cell>
          <cell r="L774" t="str">
            <v>SHOES - LOW (NON FOOTBALL)</v>
          </cell>
          <cell r="M774" t="str">
            <v>SHOES</v>
          </cell>
          <cell r="N774" t="str">
            <v>FOOTWEAR</v>
          </cell>
          <cell r="O774" t="str">
            <v>640399939000</v>
          </cell>
          <cell r="P774" t="str">
            <v>Italy</v>
          </cell>
          <cell r="Q774" t="str">
            <v>LEATHER / RUBBER</v>
          </cell>
          <cell r="R774" t="str">
            <v>Out of stock</v>
          </cell>
        </row>
        <row r="775">
          <cell r="C775">
            <v>33553695</v>
          </cell>
          <cell r="D775" t="str">
            <v>ADIDAS</v>
          </cell>
          <cell r="E775" t="str">
            <v>4066755290970</v>
          </cell>
          <cell r="F775" t="str">
            <v>ID7567</v>
          </cell>
          <cell r="G775" t="str">
            <v>ID7567-3</v>
          </cell>
          <cell r="H775" t="str">
            <v>STAN SMITH W</v>
          </cell>
          <cell r="I775" t="str">
            <v>CWHITE/CWHITE/GREEN</v>
          </cell>
          <cell r="J775">
            <v>3</v>
          </cell>
          <cell r="K775" t="str">
            <v>FEMALE</v>
          </cell>
          <cell r="L775" t="str">
            <v>SHOES - LOW (NON FOOTBALL)</v>
          </cell>
          <cell r="M775" t="str">
            <v>SHOES</v>
          </cell>
          <cell r="N775" t="str">
            <v>FOOTWEAR</v>
          </cell>
          <cell r="O775" t="str">
            <v>640399939000</v>
          </cell>
          <cell r="P775" t="str">
            <v>Italy</v>
          </cell>
          <cell r="Q775" t="str">
            <v>LEATHER / RUBBER</v>
          </cell>
          <cell r="R775" t="str">
            <v>Out of stock</v>
          </cell>
        </row>
        <row r="776">
          <cell r="C776">
            <v>33553696</v>
          </cell>
          <cell r="D776" t="str">
            <v>ADIDAS</v>
          </cell>
          <cell r="E776" t="str">
            <v>4066755291014</v>
          </cell>
          <cell r="F776" t="str">
            <v>ID7567</v>
          </cell>
          <cell r="G776" t="str">
            <v>ID7567-2</v>
          </cell>
          <cell r="H776" t="str">
            <v>STAN SMITH W</v>
          </cell>
          <cell r="I776" t="str">
            <v>CWHITE/CWHITE/GREEN</v>
          </cell>
          <cell r="J776">
            <v>2</v>
          </cell>
          <cell r="K776" t="str">
            <v>FEMALE</v>
          </cell>
          <cell r="L776" t="str">
            <v>SHOES - LOW (NON FOOTBALL)</v>
          </cell>
          <cell r="M776" t="str">
            <v>SHOES</v>
          </cell>
          <cell r="N776" t="str">
            <v>FOOTWEAR</v>
          </cell>
          <cell r="O776" t="str">
            <v>640399939000</v>
          </cell>
          <cell r="P776" t="str">
            <v>Italy</v>
          </cell>
          <cell r="Q776" t="str">
            <v>LEATHER / RUBBER</v>
          </cell>
          <cell r="R776" t="str">
            <v>In stock</v>
          </cell>
        </row>
        <row r="777">
          <cell r="C777">
            <v>33553697</v>
          </cell>
          <cell r="D777" t="str">
            <v>ADIDAS</v>
          </cell>
          <cell r="E777" t="str">
            <v>4066755290994</v>
          </cell>
          <cell r="F777" t="str">
            <v>ID7567</v>
          </cell>
          <cell r="G777" t="str">
            <v>ID7567-4</v>
          </cell>
          <cell r="H777" t="str">
            <v>STAN SMITH W</v>
          </cell>
          <cell r="I777" t="str">
            <v>CWHITE/CWHITE/GREEN</v>
          </cell>
          <cell r="J777">
            <v>4</v>
          </cell>
          <cell r="K777" t="str">
            <v>FEMALE</v>
          </cell>
          <cell r="L777" t="str">
            <v>SHOES - LOW (NON FOOTBALL)</v>
          </cell>
          <cell r="M777" t="str">
            <v>SHOES</v>
          </cell>
          <cell r="N777" t="str">
            <v>FOOTWEAR</v>
          </cell>
          <cell r="O777" t="str">
            <v>640399939000</v>
          </cell>
          <cell r="P777" t="str">
            <v>Italy</v>
          </cell>
          <cell r="Q777" t="str">
            <v>LEATHER / RUBBER</v>
          </cell>
          <cell r="R777" t="str">
            <v>Out of stock</v>
          </cell>
        </row>
        <row r="778">
          <cell r="C778">
            <v>33553698</v>
          </cell>
          <cell r="D778" t="str">
            <v>ADIDAS</v>
          </cell>
          <cell r="E778" t="str">
            <v>4066755291014</v>
          </cell>
          <cell r="F778" t="str">
            <v>ID7567</v>
          </cell>
          <cell r="G778" t="str">
            <v>ID7567-2</v>
          </cell>
          <cell r="H778" t="str">
            <v>STAN SMITH W</v>
          </cell>
          <cell r="I778" t="str">
            <v>CWHITE/CWHITE/GREEN</v>
          </cell>
          <cell r="J778">
            <v>2</v>
          </cell>
          <cell r="K778" t="str">
            <v>FEMALE</v>
          </cell>
          <cell r="L778" t="str">
            <v>SHOES - LOW (NON FOOTBALL)</v>
          </cell>
          <cell r="M778" t="str">
            <v>SHOES</v>
          </cell>
          <cell r="N778" t="str">
            <v>FOOTWEAR</v>
          </cell>
          <cell r="O778" t="str">
            <v>640399939000</v>
          </cell>
          <cell r="P778" t="str">
            <v>Italy</v>
          </cell>
          <cell r="Q778" t="str">
            <v>LEATHER / RUBBER</v>
          </cell>
          <cell r="R778" t="str">
            <v>In stock</v>
          </cell>
        </row>
        <row r="779">
          <cell r="C779">
            <v>33553699</v>
          </cell>
          <cell r="D779" t="str">
            <v>ADIDAS</v>
          </cell>
          <cell r="E779" t="str">
            <v>4066755291014</v>
          </cell>
          <cell r="F779" t="str">
            <v>ID7567</v>
          </cell>
          <cell r="G779" t="str">
            <v>ID7567-2</v>
          </cell>
          <cell r="H779" t="str">
            <v>STAN SMITH W</v>
          </cell>
          <cell r="I779" t="str">
            <v>CWHITE/CWHITE/GREEN</v>
          </cell>
          <cell r="J779">
            <v>2</v>
          </cell>
          <cell r="K779" t="str">
            <v>FEMALE</v>
          </cell>
          <cell r="L779" t="str">
            <v>SHOES - LOW (NON FOOTBALL)</v>
          </cell>
          <cell r="M779" t="str">
            <v>SHOES</v>
          </cell>
          <cell r="N779" t="str">
            <v>FOOTWEAR</v>
          </cell>
          <cell r="O779" t="str">
            <v>640399939000</v>
          </cell>
          <cell r="P779" t="str">
            <v>Italy</v>
          </cell>
          <cell r="Q779" t="str">
            <v>LEATHER / RUBBER</v>
          </cell>
          <cell r="R779" t="str">
            <v>In stock</v>
          </cell>
        </row>
        <row r="780">
          <cell r="C780">
            <v>33553700</v>
          </cell>
          <cell r="D780" t="str">
            <v>ADIDAS</v>
          </cell>
          <cell r="E780" t="str">
            <v>4066755290994</v>
          </cell>
          <cell r="F780" t="str">
            <v>ID7567</v>
          </cell>
          <cell r="G780" t="str">
            <v>ID7567-4</v>
          </cell>
          <cell r="H780" t="str">
            <v>STAN SMITH W</v>
          </cell>
          <cell r="I780" t="str">
            <v>CWHITE/CWHITE/GREEN</v>
          </cell>
          <cell r="J780">
            <v>4</v>
          </cell>
          <cell r="K780" t="str">
            <v>FEMALE</v>
          </cell>
          <cell r="L780" t="str">
            <v>SHOES - LOW (NON FOOTBALL)</v>
          </cell>
          <cell r="M780" t="str">
            <v>SHOES</v>
          </cell>
          <cell r="N780" t="str">
            <v>FOOTWEAR</v>
          </cell>
          <cell r="O780" t="str">
            <v>640399939000</v>
          </cell>
          <cell r="P780" t="str">
            <v>Italy</v>
          </cell>
          <cell r="Q780" t="str">
            <v>LEATHER / RUBBER</v>
          </cell>
          <cell r="R780" t="str">
            <v>Out of stock</v>
          </cell>
        </row>
        <row r="781">
          <cell r="C781">
            <v>33553701</v>
          </cell>
          <cell r="D781" t="str">
            <v>ADIDAS</v>
          </cell>
          <cell r="E781" t="str">
            <v>4066755290970</v>
          </cell>
          <cell r="F781" t="str">
            <v>ID7567</v>
          </cell>
          <cell r="G781" t="str">
            <v>ID7567-3</v>
          </cell>
          <cell r="H781" t="str">
            <v>STAN SMITH W</v>
          </cell>
          <cell r="I781" t="str">
            <v>CWHITE/CWHITE/GREEN</v>
          </cell>
          <cell r="J781">
            <v>3</v>
          </cell>
          <cell r="K781" t="str">
            <v>FEMALE</v>
          </cell>
          <cell r="L781" t="str">
            <v>SHOES - LOW (NON FOOTBALL)</v>
          </cell>
          <cell r="M781" t="str">
            <v>SHOES</v>
          </cell>
          <cell r="N781" t="str">
            <v>FOOTWEAR</v>
          </cell>
          <cell r="O781" t="str">
            <v>640399939000</v>
          </cell>
          <cell r="P781" t="str">
            <v>Italy</v>
          </cell>
          <cell r="Q781" t="str">
            <v>LEATHER / RUBBER</v>
          </cell>
          <cell r="R781" t="str">
            <v>Out of stock</v>
          </cell>
        </row>
        <row r="782">
          <cell r="C782">
            <v>33553702</v>
          </cell>
          <cell r="D782" t="str">
            <v>ADIDAS</v>
          </cell>
          <cell r="E782" t="str">
            <v>4066755291014</v>
          </cell>
          <cell r="F782" t="str">
            <v>ID7567</v>
          </cell>
          <cell r="G782" t="str">
            <v>ID7567-2</v>
          </cell>
          <cell r="H782" t="str">
            <v>STAN SMITH W</v>
          </cell>
          <cell r="I782" t="str">
            <v>CWHITE/CWHITE/GREEN</v>
          </cell>
          <cell r="J782">
            <v>2</v>
          </cell>
          <cell r="K782" t="str">
            <v>FEMALE</v>
          </cell>
          <cell r="L782" t="str">
            <v>SHOES - LOW (NON FOOTBALL)</v>
          </cell>
          <cell r="M782" t="str">
            <v>SHOES</v>
          </cell>
          <cell r="N782" t="str">
            <v>FOOTWEAR</v>
          </cell>
          <cell r="O782" t="str">
            <v>640399939000</v>
          </cell>
          <cell r="P782" t="str">
            <v>Italy</v>
          </cell>
          <cell r="Q782" t="str">
            <v>LEATHER / RUBBER</v>
          </cell>
          <cell r="R782" t="str">
            <v>In stock</v>
          </cell>
        </row>
        <row r="783">
          <cell r="C783">
            <v>33553703</v>
          </cell>
          <cell r="D783" t="str">
            <v>ADIDAS</v>
          </cell>
          <cell r="E783" t="str">
            <v>4066755290994</v>
          </cell>
          <cell r="F783" t="str">
            <v>ID7567</v>
          </cell>
          <cell r="G783" t="str">
            <v>ID7567-4</v>
          </cell>
          <cell r="H783" t="str">
            <v>STAN SMITH W</v>
          </cell>
          <cell r="I783" t="str">
            <v>CWHITE/CWHITE/GREEN</v>
          </cell>
          <cell r="J783">
            <v>4</v>
          </cell>
          <cell r="K783" t="str">
            <v>FEMALE</v>
          </cell>
          <cell r="L783" t="str">
            <v>SHOES - LOW (NON FOOTBALL)</v>
          </cell>
          <cell r="M783" t="str">
            <v>SHOES</v>
          </cell>
          <cell r="N783" t="str">
            <v>FOOTWEAR</v>
          </cell>
          <cell r="O783" t="str">
            <v>640399939000</v>
          </cell>
          <cell r="P783" t="str">
            <v>Italy</v>
          </cell>
          <cell r="Q783" t="str">
            <v>LEATHER / RUBBER</v>
          </cell>
          <cell r="R783" t="str">
            <v>Out of stock</v>
          </cell>
        </row>
        <row r="784">
          <cell r="C784">
            <v>33553704</v>
          </cell>
          <cell r="D784" t="str">
            <v>ADIDAS</v>
          </cell>
          <cell r="E784" t="str">
            <v>4066755290970</v>
          </cell>
          <cell r="F784" t="str">
            <v>ID7567</v>
          </cell>
          <cell r="G784" t="str">
            <v>ID7567-3</v>
          </cell>
          <cell r="H784" t="str">
            <v>STAN SMITH W</v>
          </cell>
          <cell r="I784" t="str">
            <v>CWHITE/CWHITE/GREEN</v>
          </cell>
          <cell r="J784">
            <v>3</v>
          </cell>
          <cell r="K784" t="str">
            <v>FEMALE</v>
          </cell>
          <cell r="L784" t="str">
            <v>SHOES - LOW (NON FOOTBALL)</v>
          </cell>
          <cell r="M784" t="str">
            <v>SHOES</v>
          </cell>
          <cell r="N784" t="str">
            <v>FOOTWEAR</v>
          </cell>
          <cell r="O784" t="str">
            <v>640399939000</v>
          </cell>
          <cell r="P784" t="str">
            <v>Italy</v>
          </cell>
          <cell r="Q784" t="str">
            <v>LEATHER / RUBBER</v>
          </cell>
          <cell r="R784" t="str">
            <v>Out of stock</v>
          </cell>
        </row>
        <row r="785">
          <cell r="C785">
            <v>33553705</v>
          </cell>
          <cell r="D785" t="str">
            <v>ADIDAS</v>
          </cell>
          <cell r="E785" t="str">
            <v>4066755291014</v>
          </cell>
          <cell r="F785" t="str">
            <v>ID7567</v>
          </cell>
          <cell r="G785" t="str">
            <v>ID7567-2</v>
          </cell>
          <cell r="H785" t="str">
            <v>STAN SMITH W</v>
          </cell>
          <cell r="I785" t="str">
            <v>CWHITE/CWHITE/GREEN</v>
          </cell>
          <cell r="J785">
            <v>2</v>
          </cell>
          <cell r="K785" t="str">
            <v>FEMALE</v>
          </cell>
          <cell r="L785" t="str">
            <v>SHOES - LOW (NON FOOTBALL)</v>
          </cell>
          <cell r="M785" t="str">
            <v>SHOES</v>
          </cell>
          <cell r="N785" t="str">
            <v>FOOTWEAR</v>
          </cell>
          <cell r="O785" t="str">
            <v>640399939000</v>
          </cell>
          <cell r="P785" t="str">
            <v>Italy</v>
          </cell>
          <cell r="Q785" t="str">
            <v>LEATHER / RUBBER</v>
          </cell>
          <cell r="R785" t="str">
            <v>In stock</v>
          </cell>
        </row>
        <row r="786">
          <cell r="C786">
            <v>33553706</v>
          </cell>
          <cell r="D786" t="str">
            <v>ADIDAS</v>
          </cell>
          <cell r="E786" t="str">
            <v>4066755290994</v>
          </cell>
          <cell r="F786" t="str">
            <v>ID7567</v>
          </cell>
          <cell r="G786" t="str">
            <v>ID7567-4</v>
          </cell>
          <cell r="H786" t="str">
            <v>STAN SMITH W</v>
          </cell>
          <cell r="I786" t="str">
            <v>CWHITE/CWHITE/GREEN</v>
          </cell>
          <cell r="J786">
            <v>4</v>
          </cell>
          <cell r="K786" t="str">
            <v>FEMALE</v>
          </cell>
          <cell r="L786" t="str">
            <v>SHOES - LOW (NON FOOTBALL)</v>
          </cell>
          <cell r="M786" t="str">
            <v>SHOES</v>
          </cell>
          <cell r="N786" t="str">
            <v>FOOTWEAR</v>
          </cell>
          <cell r="O786" t="str">
            <v>640399939000</v>
          </cell>
          <cell r="P786" t="str">
            <v>Italy</v>
          </cell>
          <cell r="Q786" t="str">
            <v>LEATHER / RUBBER</v>
          </cell>
          <cell r="R786" t="str">
            <v>Out of stock</v>
          </cell>
        </row>
        <row r="787">
          <cell r="C787">
            <v>33553707</v>
          </cell>
          <cell r="D787" t="str">
            <v>ADIDAS</v>
          </cell>
          <cell r="E787" t="str">
            <v>4066755290970</v>
          </cell>
          <cell r="F787" t="str">
            <v>ID7567</v>
          </cell>
          <cell r="G787" t="str">
            <v>ID7567-3</v>
          </cell>
          <cell r="H787" t="str">
            <v>STAN SMITH W</v>
          </cell>
          <cell r="I787" t="str">
            <v>CWHITE/CWHITE/GREEN</v>
          </cell>
          <cell r="J787">
            <v>3</v>
          </cell>
          <cell r="K787" t="str">
            <v>FEMALE</v>
          </cell>
          <cell r="L787" t="str">
            <v>SHOES - LOW (NON FOOTBALL)</v>
          </cell>
          <cell r="M787" t="str">
            <v>SHOES</v>
          </cell>
          <cell r="N787" t="str">
            <v>FOOTWEAR</v>
          </cell>
          <cell r="O787" t="str">
            <v>640399939000</v>
          </cell>
          <cell r="P787" t="str">
            <v>Italy</v>
          </cell>
          <cell r="Q787" t="str">
            <v>LEATHER / RUBBER</v>
          </cell>
          <cell r="R787" t="str">
            <v>Out of stock</v>
          </cell>
        </row>
        <row r="788">
          <cell r="C788">
            <v>33553708</v>
          </cell>
          <cell r="D788" t="str">
            <v>ADIDAS</v>
          </cell>
          <cell r="E788" t="str">
            <v>4066755291014</v>
          </cell>
          <cell r="F788" t="str">
            <v>ID7567</v>
          </cell>
          <cell r="G788" t="str">
            <v>ID7567-2</v>
          </cell>
          <cell r="H788" t="str">
            <v>STAN SMITH W</v>
          </cell>
          <cell r="I788" t="str">
            <v>CWHITE/CWHITE/GREEN</v>
          </cell>
          <cell r="J788">
            <v>2</v>
          </cell>
          <cell r="K788" t="str">
            <v>FEMALE</v>
          </cell>
          <cell r="L788" t="str">
            <v>SHOES - LOW (NON FOOTBALL)</v>
          </cell>
          <cell r="M788" t="str">
            <v>SHOES</v>
          </cell>
          <cell r="N788" t="str">
            <v>FOOTWEAR</v>
          </cell>
          <cell r="O788" t="str">
            <v>640399939000</v>
          </cell>
          <cell r="P788" t="str">
            <v>Italy</v>
          </cell>
          <cell r="Q788" t="str">
            <v>LEATHER / RUBBER</v>
          </cell>
          <cell r="R788" t="str">
            <v>In stock</v>
          </cell>
        </row>
        <row r="789">
          <cell r="C789">
            <v>33553709</v>
          </cell>
          <cell r="D789" t="str">
            <v>ADIDAS</v>
          </cell>
          <cell r="E789" t="str">
            <v>4066755290994</v>
          </cell>
          <cell r="F789" t="str">
            <v>ID7567</v>
          </cell>
          <cell r="G789" t="str">
            <v>ID7567-4</v>
          </cell>
          <cell r="H789" t="str">
            <v>STAN SMITH W</v>
          </cell>
          <cell r="I789" t="str">
            <v>CWHITE/CWHITE/GREEN</v>
          </cell>
          <cell r="J789">
            <v>4</v>
          </cell>
          <cell r="K789" t="str">
            <v>FEMALE</v>
          </cell>
          <cell r="L789" t="str">
            <v>SHOES - LOW (NON FOOTBALL)</v>
          </cell>
          <cell r="M789" t="str">
            <v>SHOES</v>
          </cell>
          <cell r="N789" t="str">
            <v>FOOTWEAR</v>
          </cell>
          <cell r="O789" t="str">
            <v>640399939000</v>
          </cell>
          <cell r="P789" t="str">
            <v>Italy</v>
          </cell>
          <cell r="Q789" t="str">
            <v>LEATHER / RUBBER</v>
          </cell>
          <cell r="R789" t="str">
            <v>Out of stock</v>
          </cell>
        </row>
        <row r="790">
          <cell r="C790">
            <v>33553710</v>
          </cell>
          <cell r="D790" t="str">
            <v>ADIDAS</v>
          </cell>
          <cell r="E790" t="str">
            <v>4066755290970</v>
          </cell>
          <cell r="F790" t="str">
            <v>ID7567</v>
          </cell>
          <cell r="G790" t="str">
            <v>ID7567-3</v>
          </cell>
          <cell r="H790" t="str">
            <v>STAN SMITH W</v>
          </cell>
          <cell r="I790" t="str">
            <v>CWHITE/CWHITE/GREEN</v>
          </cell>
          <cell r="J790">
            <v>3</v>
          </cell>
          <cell r="K790" t="str">
            <v>FEMALE</v>
          </cell>
          <cell r="L790" t="str">
            <v>SHOES - LOW (NON FOOTBALL)</v>
          </cell>
          <cell r="M790" t="str">
            <v>SHOES</v>
          </cell>
          <cell r="N790" t="str">
            <v>FOOTWEAR</v>
          </cell>
          <cell r="O790" t="str">
            <v>640399939000</v>
          </cell>
          <cell r="P790" t="str">
            <v>Italy</v>
          </cell>
          <cell r="Q790" t="str">
            <v>LEATHER / RUBBER</v>
          </cell>
          <cell r="R790" t="str">
            <v>Out of stock</v>
          </cell>
        </row>
        <row r="791">
          <cell r="C791">
            <v>33553711</v>
          </cell>
          <cell r="D791" t="str">
            <v>ADIDAS</v>
          </cell>
          <cell r="E791" t="str">
            <v>4066755291014</v>
          </cell>
          <cell r="F791" t="str">
            <v>ID7567</v>
          </cell>
          <cell r="G791" t="str">
            <v>ID7567-2</v>
          </cell>
          <cell r="H791" t="str">
            <v>STAN SMITH W</v>
          </cell>
          <cell r="I791" t="str">
            <v>CWHITE/CWHITE/GREEN</v>
          </cell>
          <cell r="J791">
            <v>2</v>
          </cell>
          <cell r="K791" t="str">
            <v>FEMALE</v>
          </cell>
          <cell r="L791" t="str">
            <v>SHOES - LOW (NON FOOTBALL)</v>
          </cell>
          <cell r="M791" t="str">
            <v>SHOES</v>
          </cell>
          <cell r="N791" t="str">
            <v>FOOTWEAR</v>
          </cell>
          <cell r="O791" t="str">
            <v>640399939000</v>
          </cell>
          <cell r="P791" t="str">
            <v>Italy</v>
          </cell>
          <cell r="Q791" t="str">
            <v>LEATHER / RUBBER</v>
          </cell>
          <cell r="R791" t="str">
            <v>In stock</v>
          </cell>
        </row>
        <row r="792">
          <cell r="C792">
            <v>33553712</v>
          </cell>
          <cell r="D792" t="str">
            <v>ADIDAS</v>
          </cell>
          <cell r="E792" t="str">
            <v>4066755290994</v>
          </cell>
          <cell r="F792" t="str">
            <v>ID7567</v>
          </cell>
          <cell r="G792" t="str">
            <v>ID7567-4</v>
          </cell>
          <cell r="H792" t="str">
            <v>STAN SMITH W</v>
          </cell>
          <cell r="I792" t="str">
            <v>CWHITE/CWHITE/GREEN</v>
          </cell>
          <cell r="J792">
            <v>4</v>
          </cell>
          <cell r="K792" t="str">
            <v>FEMALE</v>
          </cell>
          <cell r="L792" t="str">
            <v>SHOES - LOW (NON FOOTBALL)</v>
          </cell>
          <cell r="M792" t="str">
            <v>SHOES</v>
          </cell>
          <cell r="N792" t="str">
            <v>FOOTWEAR</v>
          </cell>
          <cell r="O792" t="str">
            <v>640399939000</v>
          </cell>
          <cell r="P792" t="str">
            <v>Italy</v>
          </cell>
          <cell r="Q792" t="str">
            <v>LEATHER / RUBBER</v>
          </cell>
          <cell r="R792" t="str">
            <v>Out of stock</v>
          </cell>
        </row>
        <row r="793">
          <cell r="C793">
            <v>33553713</v>
          </cell>
          <cell r="D793" t="str">
            <v>ADIDAS</v>
          </cell>
          <cell r="E793" t="str">
            <v>4066755290970</v>
          </cell>
          <cell r="F793" t="str">
            <v>ID7567</v>
          </cell>
          <cell r="G793" t="str">
            <v>ID7567-3</v>
          </cell>
          <cell r="H793" t="str">
            <v>STAN SMITH W</v>
          </cell>
          <cell r="I793" t="str">
            <v>CWHITE/CWHITE/GREEN</v>
          </cell>
          <cell r="J793">
            <v>3</v>
          </cell>
          <cell r="K793" t="str">
            <v>FEMALE</v>
          </cell>
          <cell r="L793" t="str">
            <v>SHOES - LOW (NON FOOTBALL)</v>
          </cell>
          <cell r="M793" t="str">
            <v>SHOES</v>
          </cell>
          <cell r="N793" t="str">
            <v>FOOTWEAR</v>
          </cell>
          <cell r="O793" t="str">
            <v>640399939000</v>
          </cell>
          <cell r="P793" t="str">
            <v>Italy</v>
          </cell>
          <cell r="Q793" t="str">
            <v>LEATHER / RUBBER</v>
          </cell>
          <cell r="R793" t="str">
            <v>Out of stock</v>
          </cell>
        </row>
        <row r="794">
          <cell r="C794">
            <v>33553714</v>
          </cell>
          <cell r="D794" t="str">
            <v>ADIDAS</v>
          </cell>
          <cell r="E794" t="str">
            <v>4066755291014</v>
          </cell>
          <cell r="F794" t="str">
            <v>ID7567</v>
          </cell>
          <cell r="G794" t="str">
            <v>ID7567-2</v>
          </cell>
          <cell r="H794" t="str">
            <v>STAN SMITH W</v>
          </cell>
          <cell r="I794" t="str">
            <v>CWHITE/CWHITE/GREEN</v>
          </cell>
          <cell r="J794">
            <v>2</v>
          </cell>
          <cell r="K794" t="str">
            <v>FEMALE</v>
          </cell>
          <cell r="L794" t="str">
            <v>SHOES - LOW (NON FOOTBALL)</v>
          </cell>
          <cell r="M794" t="str">
            <v>SHOES</v>
          </cell>
          <cell r="N794" t="str">
            <v>FOOTWEAR</v>
          </cell>
          <cell r="O794" t="str">
            <v>640399939000</v>
          </cell>
          <cell r="P794" t="str">
            <v>Italy</v>
          </cell>
          <cell r="Q794" t="str">
            <v>LEATHER / RUBBER</v>
          </cell>
          <cell r="R794" t="str">
            <v>In stock</v>
          </cell>
        </row>
        <row r="795">
          <cell r="C795">
            <v>33553715</v>
          </cell>
          <cell r="D795" t="str">
            <v>ADIDAS</v>
          </cell>
          <cell r="E795" t="str">
            <v>4066755290994</v>
          </cell>
          <cell r="F795" t="str">
            <v>ID7567</v>
          </cell>
          <cell r="G795" t="str">
            <v>ID7567-4</v>
          </cell>
          <cell r="H795" t="str">
            <v>STAN SMITH W</v>
          </cell>
          <cell r="I795" t="str">
            <v>CWHITE/CWHITE/GREEN</v>
          </cell>
          <cell r="J795">
            <v>4</v>
          </cell>
          <cell r="K795" t="str">
            <v>FEMALE</v>
          </cell>
          <cell r="L795" t="str">
            <v>SHOES - LOW (NON FOOTBALL)</v>
          </cell>
          <cell r="M795" t="str">
            <v>SHOES</v>
          </cell>
          <cell r="N795" t="str">
            <v>FOOTWEAR</v>
          </cell>
          <cell r="O795" t="str">
            <v>640399939000</v>
          </cell>
          <cell r="P795" t="str">
            <v>Italy</v>
          </cell>
          <cell r="Q795" t="str">
            <v>LEATHER / RUBBER</v>
          </cell>
          <cell r="R795" t="str">
            <v>Out of stock</v>
          </cell>
        </row>
        <row r="796">
          <cell r="C796">
            <v>33553716</v>
          </cell>
          <cell r="D796" t="str">
            <v>ADIDAS</v>
          </cell>
          <cell r="E796" t="str">
            <v>4066755290970</v>
          </cell>
          <cell r="F796" t="str">
            <v>ID7567</v>
          </cell>
          <cell r="G796" t="str">
            <v>ID7567-3</v>
          </cell>
          <cell r="H796" t="str">
            <v>STAN SMITH W</v>
          </cell>
          <cell r="I796" t="str">
            <v>CWHITE/CWHITE/GREEN</v>
          </cell>
          <cell r="J796">
            <v>3</v>
          </cell>
          <cell r="K796" t="str">
            <v>FEMALE</v>
          </cell>
          <cell r="L796" t="str">
            <v>SHOES - LOW (NON FOOTBALL)</v>
          </cell>
          <cell r="M796" t="str">
            <v>SHOES</v>
          </cell>
          <cell r="N796" t="str">
            <v>FOOTWEAR</v>
          </cell>
          <cell r="O796" t="str">
            <v>640399939000</v>
          </cell>
          <cell r="P796" t="str">
            <v>Italy</v>
          </cell>
          <cell r="Q796" t="str">
            <v>LEATHER / RUBBER</v>
          </cell>
          <cell r="R796" t="str">
            <v>Out of stock</v>
          </cell>
        </row>
        <row r="797">
          <cell r="C797">
            <v>33553717</v>
          </cell>
          <cell r="D797" t="str">
            <v>ADIDAS</v>
          </cell>
          <cell r="E797" t="str">
            <v>4066755290994</v>
          </cell>
          <cell r="F797" t="str">
            <v>ID7567</v>
          </cell>
          <cell r="G797" t="str">
            <v>ID7567-4</v>
          </cell>
          <cell r="H797" t="str">
            <v>STAN SMITH W</v>
          </cell>
          <cell r="I797" t="str">
            <v>CWHITE/CWHITE/GREEN</v>
          </cell>
          <cell r="J797">
            <v>4</v>
          </cell>
          <cell r="K797" t="str">
            <v>FEMALE</v>
          </cell>
          <cell r="L797" t="str">
            <v>SHOES - LOW (NON FOOTBALL)</v>
          </cell>
          <cell r="M797" t="str">
            <v>SHOES</v>
          </cell>
          <cell r="N797" t="str">
            <v>FOOTWEAR</v>
          </cell>
          <cell r="O797" t="str">
            <v>640399939000</v>
          </cell>
          <cell r="P797" t="str">
            <v>Italy</v>
          </cell>
          <cell r="Q797" t="str">
            <v>LEATHER / RUBBER</v>
          </cell>
          <cell r="R797" t="str">
            <v>Out of stock</v>
          </cell>
        </row>
        <row r="798">
          <cell r="C798">
            <v>33553718</v>
          </cell>
          <cell r="D798" t="str">
            <v>ADIDAS</v>
          </cell>
          <cell r="E798" t="str">
            <v>4066755290994</v>
          </cell>
          <cell r="F798" t="str">
            <v>ID7567</v>
          </cell>
          <cell r="G798" t="str">
            <v>ID7567-4</v>
          </cell>
          <cell r="H798" t="str">
            <v>STAN SMITH W</v>
          </cell>
          <cell r="I798" t="str">
            <v>CWHITE/CWHITE/GREEN</v>
          </cell>
          <cell r="J798">
            <v>4</v>
          </cell>
          <cell r="K798" t="str">
            <v>FEMALE</v>
          </cell>
          <cell r="L798" t="str">
            <v>SHOES - LOW (NON FOOTBALL)</v>
          </cell>
          <cell r="M798" t="str">
            <v>SHOES</v>
          </cell>
          <cell r="N798" t="str">
            <v>FOOTWEAR</v>
          </cell>
          <cell r="O798" t="str">
            <v>640399939000</v>
          </cell>
          <cell r="P798" t="str">
            <v>Italy</v>
          </cell>
          <cell r="Q798" t="str">
            <v>LEATHER / RUBBER</v>
          </cell>
          <cell r="R798" t="str">
            <v>Out of stock</v>
          </cell>
        </row>
        <row r="799">
          <cell r="C799">
            <v>33553719</v>
          </cell>
          <cell r="D799" t="str">
            <v>ADIDAS</v>
          </cell>
          <cell r="E799" t="str">
            <v>4066755290970</v>
          </cell>
          <cell r="F799" t="str">
            <v>ID7567</v>
          </cell>
          <cell r="G799" t="str">
            <v>ID7567-3</v>
          </cell>
          <cell r="H799" t="str">
            <v>STAN SMITH W</v>
          </cell>
          <cell r="I799" t="str">
            <v>CWHITE/CWHITE/GREEN</v>
          </cell>
          <cell r="J799">
            <v>3</v>
          </cell>
          <cell r="K799" t="str">
            <v>FEMALE</v>
          </cell>
          <cell r="L799" t="str">
            <v>SHOES - LOW (NON FOOTBALL)</v>
          </cell>
          <cell r="M799" t="str">
            <v>SHOES</v>
          </cell>
          <cell r="N799" t="str">
            <v>FOOTWEAR</v>
          </cell>
          <cell r="O799" t="str">
            <v>640399939000</v>
          </cell>
          <cell r="P799" t="str">
            <v>Italy</v>
          </cell>
          <cell r="Q799" t="str">
            <v>LEATHER / RUBBER</v>
          </cell>
          <cell r="R799" t="str">
            <v>Out of stock</v>
          </cell>
        </row>
        <row r="800">
          <cell r="C800">
            <v>33553720</v>
          </cell>
          <cell r="D800" t="str">
            <v>ADIDAS</v>
          </cell>
          <cell r="E800" t="str">
            <v>4066755290994</v>
          </cell>
          <cell r="F800" t="str">
            <v>ID7567</v>
          </cell>
          <cell r="G800" t="str">
            <v>ID7567-4</v>
          </cell>
          <cell r="H800" t="str">
            <v>STAN SMITH W</v>
          </cell>
          <cell r="I800" t="str">
            <v>CWHITE/CWHITE/GREEN</v>
          </cell>
          <cell r="J800">
            <v>4</v>
          </cell>
          <cell r="K800" t="str">
            <v>FEMALE</v>
          </cell>
          <cell r="L800" t="str">
            <v>SHOES - LOW (NON FOOTBALL)</v>
          </cell>
          <cell r="M800" t="str">
            <v>SHOES</v>
          </cell>
          <cell r="N800" t="str">
            <v>FOOTWEAR</v>
          </cell>
          <cell r="O800" t="str">
            <v>640399939000</v>
          </cell>
          <cell r="P800" t="str">
            <v>Italy</v>
          </cell>
          <cell r="Q800" t="str">
            <v>LEATHER / RUBBER</v>
          </cell>
          <cell r="R800" t="str">
            <v>Out of stock</v>
          </cell>
        </row>
        <row r="801">
          <cell r="C801">
            <v>33553721</v>
          </cell>
          <cell r="D801" t="str">
            <v>ADIDAS</v>
          </cell>
          <cell r="E801" t="str">
            <v>4066755290994</v>
          </cell>
          <cell r="F801" t="str">
            <v>ID7567</v>
          </cell>
          <cell r="G801" t="str">
            <v>ID7567-4</v>
          </cell>
          <cell r="H801" t="str">
            <v>STAN SMITH W</v>
          </cell>
          <cell r="I801" t="str">
            <v>CWHITE/CWHITE/GREEN</v>
          </cell>
          <cell r="J801">
            <v>4</v>
          </cell>
          <cell r="K801" t="str">
            <v>FEMALE</v>
          </cell>
          <cell r="L801" t="str">
            <v>SHOES - LOW (NON FOOTBALL)</v>
          </cell>
          <cell r="M801" t="str">
            <v>SHOES</v>
          </cell>
          <cell r="N801" t="str">
            <v>FOOTWEAR</v>
          </cell>
          <cell r="O801" t="str">
            <v>640399939000</v>
          </cell>
          <cell r="P801" t="str">
            <v>Italy</v>
          </cell>
          <cell r="Q801" t="str">
            <v>LEATHER / RUBBER</v>
          </cell>
          <cell r="R801" t="str">
            <v>Out of stock</v>
          </cell>
        </row>
        <row r="802">
          <cell r="C802">
            <v>33553722</v>
          </cell>
          <cell r="D802" t="str">
            <v>ADIDAS</v>
          </cell>
          <cell r="E802" t="str">
            <v>4066755290994</v>
          </cell>
          <cell r="F802" t="str">
            <v>ID7567</v>
          </cell>
          <cell r="G802" t="str">
            <v>ID7567-4</v>
          </cell>
          <cell r="H802" t="str">
            <v>STAN SMITH W</v>
          </cell>
          <cell r="I802" t="str">
            <v>CWHITE/CWHITE/GREEN</v>
          </cell>
          <cell r="J802">
            <v>4</v>
          </cell>
          <cell r="K802" t="str">
            <v>FEMALE</v>
          </cell>
          <cell r="L802" t="str">
            <v>SHOES - LOW (NON FOOTBALL)</v>
          </cell>
          <cell r="M802" t="str">
            <v>SHOES</v>
          </cell>
          <cell r="N802" t="str">
            <v>FOOTWEAR</v>
          </cell>
          <cell r="O802" t="str">
            <v>640399939000</v>
          </cell>
          <cell r="P802" t="str">
            <v>Italy</v>
          </cell>
          <cell r="Q802" t="str">
            <v>LEATHER / RUBBER</v>
          </cell>
          <cell r="R802" t="str">
            <v>Out of stock</v>
          </cell>
        </row>
        <row r="803">
          <cell r="C803">
            <v>33553723</v>
          </cell>
          <cell r="D803" t="str">
            <v>ADIDAS</v>
          </cell>
          <cell r="E803" t="str">
            <v>4066755290994</v>
          </cell>
          <cell r="F803" t="str">
            <v>ID7567</v>
          </cell>
          <cell r="G803" t="str">
            <v>ID7567-4</v>
          </cell>
          <cell r="H803" t="str">
            <v>STAN SMITH W</v>
          </cell>
          <cell r="I803" t="str">
            <v>CWHITE/CWHITE/GREEN</v>
          </cell>
          <cell r="J803">
            <v>4</v>
          </cell>
          <cell r="K803" t="str">
            <v>FEMALE</v>
          </cell>
          <cell r="L803" t="str">
            <v>SHOES - LOW (NON FOOTBALL)</v>
          </cell>
          <cell r="M803" t="str">
            <v>SHOES</v>
          </cell>
          <cell r="N803" t="str">
            <v>FOOTWEAR</v>
          </cell>
          <cell r="O803" t="str">
            <v>640399939000</v>
          </cell>
          <cell r="P803" t="str">
            <v>Italy</v>
          </cell>
          <cell r="Q803" t="str">
            <v>LEATHER / RUBBER</v>
          </cell>
          <cell r="R803" t="str">
            <v>Out of stock</v>
          </cell>
        </row>
        <row r="804">
          <cell r="C804">
            <v>33553724</v>
          </cell>
          <cell r="D804" t="str">
            <v>ADIDAS</v>
          </cell>
          <cell r="E804" t="str">
            <v>4066755290994</v>
          </cell>
          <cell r="F804" t="str">
            <v>ID7567</v>
          </cell>
          <cell r="G804" t="str">
            <v>ID7567-4</v>
          </cell>
          <cell r="H804" t="str">
            <v>STAN SMITH W</v>
          </cell>
          <cell r="I804" t="str">
            <v>CWHITE/CWHITE/GREEN</v>
          </cell>
          <cell r="J804">
            <v>4</v>
          </cell>
          <cell r="K804" t="str">
            <v>FEMALE</v>
          </cell>
          <cell r="L804" t="str">
            <v>SHOES - LOW (NON FOOTBALL)</v>
          </cell>
          <cell r="M804" t="str">
            <v>SHOES</v>
          </cell>
          <cell r="N804" t="str">
            <v>FOOTWEAR</v>
          </cell>
          <cell r="O804" t="str">
            <v>640399939000</v>
          </cell>
          <cell r="P804" t="str">
            <v>Italy</v>
          </cell>
          <cell r="Q804" t="str">
            <v>LEATHER / RUBBER</v>
          </cell>
          <cell r="R804" t="str">
            <v>Out of stock</v>
          </cell>
        </row>
        <row r="805">
          <cell r="C805">
            <v>33553725</v>
          </cell>
          <cell r="D805" t="str">
            <v>ADIDAS</v>
          </cell>
          <cell r="E805" t="str">
            <v>4066755290994</v>
          </cell>
          <cell r="F805" t="str">
            <v>ID7567</v>
          </cell>
          <cell r="G805" t="str">
            <v>ID7567-4</v>
          </cell>
          <cell r="H805" t="str">
            <v>STAN SMITH W</v>
          </cell>
          <cell r="I805" t="str">
            <v>CWHITE/CWHITE/GREEN</v>
          </cell>
          <cell r="J805">
            <v>4</v>
          </cell>
          <cell r="K805" t="str">
            <v>FEMALE</v>
          </cell>
          <cell r="L805" t="str">
            <v>SHOES - LOW (NON FOOTBALL)</v>
          </cell>
          <cell r="M805" t="str">
            <v>SHOES</v>
          </cell>
          <cell r="N805" t="str">
            <v>FOOTWEAR</v>
          </cell>
          <cell r="O805" t="str">
            <v>640399939000</v>
          </cell>
          <cell r="P805" t="str">
            <v>Italy</v>
          </cell>
          <cell r="Q805" t="str">
            <v>LEATHER / RUBBER</v>
          </cell>
          <cell r="R805" t="str">
            <v>Out of stock</v>
          </cell>
        </row>
        <row r="806">
          <cell r="C806">
            <v>33553726</v>
          </cell>
          <cell r="D806" t="str">
            <v>ADIDAS</v>
          </cell>
          <cell r="E806" t="str">
            <v>4066755290994</v>
          </cell>
          <cell r="F806" t="str">
            <v>ID7567</v>
          </cell>
          <cell r="G806" t="str">
            <v>ID7567-4</v>
          </cell>
          <cell r="H806" t="str">
            <v>STAN SMITH W</v>
          </cell>
          <cell r="I806" t="str">
            <v>CWHITE/CWHITE/GREEN</v>
          </cell>
          <cell r="J806">
            <v>4</v>
          </cell>
          <cell r="K806" t="str">
            <v>FEMALE</v>
          </cell>
          <cell r="L806" t="str">
            <v>SHOES - LOW (NON FOOTBALL)</v>
          </cell>
          <cell r="M806" t="str">
            <v>SHOES</v>
          </cell>
          <cell r="N806" t="str">
            <v>FOOTWEAR</v>
          </cell>
          <cell r="O806" t="str">
            <v>640399939000</v>
          </cell>
          <cell r="P806" t="str">
            <v>Italy</v>
          </cell>
          <cell r="Q806" t="str">
            <v>LEATHER / RUBBER</v>
          </cell>
          <cell r="R806" t="str">
            <v>Out of stock</v>
          </cell>
        </row>
        <row r="807">
          <cell r="C807">
            <v>33553727</v>
          </cell>
          <cell r="D807" t="str">
            <v>ADIDAS</v>
          </cell>
          <cell r="E807" t="str">
            <v>4066755290994</v>
          </cell>
          <cell r="F807" t="str">
            <v>ID7567</v>
          </cell>
          <cell r="G807" t="str">
            <v>ID7567-4</v>
          </cell>
          <cell r="H807" t="str">
            <v>STAN SMITH W</v>
          </cell>
          <cell r="I807" t="str">
            <v>CWHITE/CWHITE/GREEN</v>
          </cell>
          <cell r="J807">
            <v>4</v>
          </cell>
          <cell r="K807" t="str">
            <v>FEMALE</v>
          </cell>
          <cell r="L807" t="str">
            <v>SHOES - LOW (NON FOOTBALL)</v>
          </cell>
          <cell r="M807" t="str">
            <v>SHOES</v>
          </cell>
          <cell r="N807" t="str">
            <v>FOOTWEAR</v>
          </cell>
          <cell r="O807" t="str">
            <v>640399939000</v>
          </cell>
          <cell r="P807" t="str">
            <v>Italy</v>
          </cell>
          <cell r="Q807" t="str">
            <v>LEATHER / RUBBER</v>
          </cell>
          <cell r="R807" t="str">
            <v>Out of stock</v>
          </cell>
        </row>
        <row r="808">
          <cell r="C808">
            <v>33553728</v>
          </cell>
          <cell r="D808" t="str">
            <v>ADIDAS</v>
          </cell>
          <cell r="E808" t="str">
            <v>4066755290994</v>
          </cell>
          <cell r="F808" t="str">
            <v>ID7567</v>
          </cell>
          <cell r="G808" t="str">
            <v>ID7567-4</v>
          </cell>
          <cell r="H808" t="str">
            <v>STAN SMITH W</v>
          </cell>
          <cell r="I808" t="str">
            <v>CWHITE/CWHITE/GREEN</v>
          </cell>
          <cell r="J808">
            <v>4</v>
          </cell>
          <cell r="K808" t="str">
            <v>FEMALE</v>
          </cell>
          <cell r="L808" t="str">
            <v>SHOES - LOW (NON FOOTBALL)</v>
          </cell>
          <cell r="M808" t="str">
            <v>SHOES</v>
          </cell>
          <cell r="N808" t="str">
            <v>FOOTWEAR</v>
          </cell>
          <cell r="O808" t="str">
            <v>640399939000</v>
          </cell>
          <cell r="P808" t="str">
            <v>Italy</v>
          </cell>
          <cell r="Q808" t="str">
            <v>LEATHER / RUBBER</v>
          </cell>
          <cell r="R808" t="str">
            <v>Out of stock</v>
          </cell>
        </row>
        <row r="809">
          <cell r="C809">
            <v>33553729</v>
          </cell>
          <cell r="D809" t="str">
            <v>ADIDAS</v>
          </cell>
          <cell r="E809" t="str">
            <v>4066755290994</v>
          </cell>
          <cell r="F809" t="str">
            <v>ID7567</v>
          </cell>
          <cell r="G809" t="str">
            <v>ID7567-4</v>
          </cell>
          <cell r="H809" t="str">
            <v>STAN SMITH W</v>
          </cell>
          <cell r="I809" t="str">
            <v>CWHITE/CWHITE/GREEN</v>
          </cell>
          <cell r="J809">
            <v>4</v>
          </cell>
          <cell r="K809" t="str">
            <v>FEMALE</v>
          </cell>
          <cell r="L809" t="str">
            <v>SHOES - LOW (NON FOOTBALL)</v>
          </cell>
          <cell r="M809" t="str">
            <v>SHOES</v>
          </cell>
          <cell r="N809" t="str">
            <v>FOOTWEAR</v>
          </cell>
          <cell r="O809" t="str">
            <v>640399939000</v>
          </cell>
          <cell r="P809" t="str">
            <v>Italy</v>
          </cell>
          <cell r="Q809" t="str">
            <v>LEATHER / RUBBER</v>
          </cell>
          <cell r="R809" t="str">
            <v>Out of stock</v>
          </cell>
        </row>
        <row r="810">
          <cell r="C810">
            <v>33553730</v>
          </cell>
          <cell r="D810" t="str">
            <v>ADIDAS</v>
          </cell>
          <cell r="E810" t="str">
            <v>4066755290994</v>
          </cell>
          <cell r="F810" t="str">
            <v>ID7567</v>
          </cell>
          <cell r="G810" t="str">
            <v>ID7567-4</v>
          </cell>
          <cell r="H810" t="str">
            <v>STAN SMITH W</v>
          </cell>
          <cell r="I810" t="str">
            <v>CWHITE/CWHITE/GREEN</v>
          </cell>
          <cell r="J810">
            <v>4</v>
          </cell>
          <cell r="K810" t="str">
            <v>FEMALE</v>
          </cell>
          <cell r="L810" t="str">
            <v>SHOES - LOW (NON FOOTBALL)</v>
          </cell>
          <cell r="M810" t="str">
            <v>SHOES</v>
          </cell>
          <cell r="N810" t="str">
            <v>FOOTWEAR</v>
          </cell>
          <cell r="O810" t="str">
            <v>640399939000</v>
          </cell>
          <cell r="P810" t="str">
            <v>Italy</v>
          </cell>
          <cell r="Q810" t="str">
            <v>LEATHER / RUBBER</v>
          </cell>
          <cell r="R810" t="str">
            <v>Out of stock</v>
          </cell>
        </row>
        <row r="811">
          <cell r="C811">
            <v>33553731</v>
          </cell>
          <cell r="D811" t="str">
            <v>ADIDAS</v>
          </cell>
          <cell r="E811" t="str">
            <v>4066755290994</v>
          </cell>
          <cell r="F811" t="str">
            <v>ID7567</v>
          </cell>
          <cell r="G811" t="str">
            <v>ID7567-4</v>
          </cell>
          <cell r="H811" t="str">
            <v>STAN SMITH W</v>
          </cell>
          <cell r="I811" t="str">
            <v>CWHITE/CWHITE/GREEN</v>
          </cell>
          <cell r="J811">
            <v>4</v>
          </cell>
          <cell r="K811" t="str">
            <v>FEMALE</v>
          </cell>
          <cell r="L811" t="str">
            <v>SHOES - LOW (NON FOOTBALL)</v>
          </cell>
          <cell r="M811" t="str">
            <v>SHOES</v>
          </cell>
          <cell r="N811" t="str">
            <v>FOOTWEAR</v>
          </cell>
          <cell r="O811" t="str">
            <v>640399939000</v>
          </cell>
          <cell r="P811" t="str">
            <v>Italy</v>
          </cell>
          <cell r="Q811" t="str">
            <v>LEATHER / RUBBER</v>
          </cell>
          <cell r="R811" t="str">
            <v>Out of stock</v>
          </cell>
        </row>
        <row r="812">
          <cell r="C812">
            <v>33553732</v>
          </cell>
          <cell r="D812" t="str">
            <v>ADIDAS</v>
          </cell>
          <cell r="E812" t="str">
            <v>4066755290994</v>
          </cell>
          <cell r="F812" t="str">
            <v>ID7567</v>
          </cell>
          <cell r="G812" t="str">
            <v>ID7567-4</v>
          </cell>
          <cell r="H812" t="str">
            <v>STAN SMITH W</v>
          </cell>
          <cell r="I812" t="str">
            <v>CWHITE/CWHITE/GREEN</v>
          </cell>
          <cell r="J812">
            <v>4</v>
          </cell>
          <cell r="K812" t="str">
            <v>FEMALE</v>
          </cell>
          <cell r="L812" t="str">
            <v>SHOES - LOW (NON FOOTBALL)</v>
          </cell>
          <cell r="M812" t="str">
            <v>SHOES</v>
          </cell>
          <cell r="N812" t="str">
            <v>FOOTWEAR</v>
          </cell>
          <cell r="O812" t="str">
            <v>640399939000</v>
          </cell>
          <cell r="P812" t="str">
            <v>Italy</v>
          </cell>
          <cell r="Q812" t="str">
            <v>LEATHER / RUBBER</v>
          </cell>
          <cell r="R812" t="str">
            <v>Out of stock</v>
          </cell>
        </row>
        <row r="813">
          <cell r="C813">
            <v>33553733</v>
          </cell>
          <cell r="D813" t="str">
            <v>ADIDAS</v>
          </cell>
          <cell r="E813" t="str">
            <v>4066755290994</v>
          </cell>
          <cell r="F813" t="str">
            <v>ID7567</v>
          </cell>
          <cell r="G813" t="str">
            <v>ID7567-4</v>
          </cell>
          <cell r="H813" t="str">
            <v>STAN SMITH W</v>
          </cell>
          <cell r="I813" t="str">
            <v>CWHITE/CWHITE/GREEN</v>
          </cell>
          <cell r="J813">
            <v>4</v>
          </cell>
          <cell r="K813" t="str">
            <v>FEMALE</v>
          </cell>
          <cell r="L813" t="str">
            <v>SHOES - LOW (NON FOOTBALL)</v>
          </cell>
          <cell r="M813" t="str">
            <v>SHOES</v>
          </cell>
          <cell r="N813" t="str">
            <v>FOOTWEAR</v>
          </cell>
          <cell r="O813" t="str">
            <v>640399939000</v>
          </cell>
          <cell r="P813" t="str">
            <v>Italy</v>
          </cell>
          <cell r="Q813" t="str">
            <v>LEATHER / RUBBER</v>
          </cell>
          <cell r="R813" t="str">
            <v>Out of stock</v>
          </cell>
        </row>
        <row r="814">
          <cell r="C814">
            <v>33553734</v>
          </cell>
          <cell r="D814" t="str">
            <v>ADIDAS</v>
          </cell>
          <cell r="E814" t="str">
            <v>4066755290994</v>
          </cell>
          <cell r="F814" t="str">
            <v>ID7567</v>
          </cell>
          <cell r="G814" t="str">
            <v>ID7567-4</v>
          </cell>
          <cell r="H814" t="str">
            <v>STAN SMITH W</v>
          </cell>
          <cell r="I814" t="str">
            <v>CWHITE/CWHITE/GREEN</v>
          </cell>
          <cell r="J814">
            <v>4</v>
          </cell>
          <cell r="K814" t="str">
            <v>FEMALE</v>
          </cell>
          <cell r="L814" t="str">
            <v>SHOES - LOW (NON FOOTBALL)</v>
          </cell>
          <cell r="M814" t="str">
            <v>SHOES</v>
          </cell>
          <cell r="N814" t="str">
            <v>FOOTWEAR</v>
          </cell>
          <cell r="O814" t="str">
            <v>640399939000</v>
          </cell>
          <cell r="P814" t="str">
            <v>Italy</v>
          </cell>
          <cell r="Q814" t="str">
            <v>LEATHER / RUBBER</v>
          </cell>
          <cell r="R814" t="str">
            <v>Out of stock</v>
          </cell>
        </row>
        <row r="815">
          <cell r="C815">
            <v>33553735</v>
          </cell>
          <cell r="D815" t="str">
            <v>ADIDAS</v>
          </cell>
          <cell r="E815" t="str">
            <v>4066755290994</v>
          </cell>
          <cell r="F815" t="str">
            <v>ID7567</v>
          </cell>
          <cell r="G815" t="str">
            <v>ID7567-4</v>
          </cell>
          <cell r="H815" t="str">
            <v>STAN SMITH W</v>
          </cell>
          <cell r="I815" t="str">
            <v>CWHITE/CWHITE/GREEN</v>
          </cell>
          <cell r="J815">
            <v>4</v>
          </cell>
          <cell r="K815" t="str">
            <v>FEMALE</v>
          </cell>
          <cell r="L815" t="str">
            <v>SHOES - LOW (NON FOOTBALL)</v>
          </cell>
          <cell r="M815" t="str">
            <v>SHOES</v>
          </cell>
          <cell r="N815" t="str">
            <v>FOOTWEAR</v>
          </cell>
          <cell r="O815" t="str">
            <v>640399939000</v>
          </cell>
          <cell r="P815" t="str">
            <v>Italy</v>
          </cell>
          <cell r="Q815" t="str">
            <v>LEATHER / RUBBER</v>
          </cell>
          <cell r="R815" t="str">
            <v>Out of stock</v>
          </cell>
        </row>
        <row r="816">
          <cell r="C816">
            <v>33553736</v>
          </cell>
          <cell r="D816" t="str">
            <v>ADIDAS</v>
          </cell>
          <cell r="E816" t="str">
            <v>4066755290994</v>
          </cell>
          <cell r="F816" t="str">
            <v>ID7567</v>
          </cell>
          <cell r="G816" t="str">
            <v>ID7567-4</v>
          </cell>
          <cell r="H816" t="str">
            <v>STAN SMITH W</v>
          </cell>
          <cell r="I816" t="str">
            <v>CWHITE/CWHITE/GREEN</v>
          </cell>
          <cell r="J816">
            <v>4</v>
          </cell>
          <cell r="K816" t="str">
            <v>FEMALE</v>
          </cell>
          <cell r="L816" t="str">
            <v>SHOES - LOW (NON FOOTBALL)</v>
          </cell>
          <cell r="M816" t="str">
            <v>SHOES</v>
          </cell>
          <cell r="N816" t="str">
            <v>FOOTWEAR</v>
          </cell>
          <cell r="O816" t="str">
            <v>640399939000</v>
          </cell>
          <cell r="P816" t="str">
            <v>Italy</v>
          </cell>
          <cell r="Q816" t="str">
            <v>LEATHER / RUBBER</v>
          </cell>
          <cell r="R816" t="str">
            <v>Out of stock</v>
          </cell>
        </row>
        <row r="817">
          <cell r="C817">
            <v>33553737</v>
          </cell>
          <cell r="D817" t="str">
            <v>ADIDAS</v>
          </cell>
          <cell r="E817" t="str">
            <v>4066755290994</v>
          </cell>
          <cell r="F817" t="str">
            <v>ID7567</v>
          </cell>
          <cell r="G817" t="str">
            <v>ID7567-4</v>
          </cell>
          <cell r="H817" t="str">
            <v>STAN SMITH W</v>
          </cell>
          <cell r="I817" t="str">
            <v>CWHITE/CWHITE/GREEN</v>
          </cell>
          <cell r="J817">
            <v>4</v>
          </cell>
          <cell r="K817" t="str">
            <v>FEMALE</v>
          </cell>
          <cell r="L817" t="str">
            <v>SHOES - LOW (NON FOOTBALL)</v>
          </cell>
          <cell r="M817" t="str">
            <v>SHOES</v>
          </cell>
          <cell r="N817" t="str">
            <v>FOOTWEAR</v>
          </cell>
          <cell r="O817" t="str">
            <v>640399939000</v>
          </cell>
          <cell r="P817" t="str">
            <v>Italy</v>
          </cell>
          <cell r="Q817" t="str">
            <v>LEATHER / RUBBER</v>
          </cell>
          <cell r="R817" t="str">
            <v>Out of stock</v>
          </cell>
        </row>
        <row r="818">
          <cell r="C818">
            <v>33553738</v>
          </cell>
          <cell r="D818" t="str">
            <v>ADIDAS</v>
          </cell>
          <cell r="E818" t="str">
            <v>4066755290994</v>
          </cell>
          <cell r="F818" t="str">
            <v>ID7567</v>
          </cell>
          <cell r="G818" t="str">
            <v>ID7567-4</v>
          </cell>
          <cell r="H818" t="str">
            <v>STAN SMITH W</v>
          </cell>
          <cell r="I818" t="str">
            <v>CWHITE/CWHITE/GREEN</v>
          </cell>
          <cell r="J818">
            <v>4</v>
          </cell>
          <cell r="K818" t="str">
            <v>FEMALE</v>
          </cell>
          <cell r="L818" t="str">
            <v>SHOES - LOW (NON FOOTBALL)</v>
          </cell>
          <cell r="M818" t="str">
            <v>SHOES</v>
          </cell>
          <cell r="N818" t="str">
            <v>FOOTWEAR</v>
          </cell>
          <cell r="O818" t="str">
            <v>640399939000</v>
          </cell>
          <cell r="P818" t="str">
            <v>Italy</v>
          </cell>
          <cell r="Q818" t="str">
            <v>LEATHER / RUBBER</v>
          </cell>
          <cell r="R818" t="str">
            <v>Out of stock</v>
          </cell>
        </row>
        <row r="819">
          <cell r="C819">
            <v>33553739</v>
          </cell>
          <cell r="D819" t="str">
            <v>ADIDAS</v>
          </cell>
          <cell r="E819" t="str">
            <v>4066755290994</v>
          </cell>
          <cell r="F819" t="str">
            <v>ID7567</v>
          </cell>
          <cell r="G819" t="str">
            <v>ID7567-4</v>
          </cell>
          <cell r="H819" t="str">
            <v>STAN SMITH W</v>
          </cell>
          <cell r="I819" t="str">
            <v>CWHITE/CWHITE/GREEN</v>
          </cell>
          <cell r="J819">
            <v>4</v>
          </cell>
          <cell r="K819" t="str">
            <v>FEMALE</v>
          </cell>
          <cell r="L819" t="str">
            <v>SHOES - LOW (NON FOOTBALL)</v>
          </cell>
          <cell r="M819" t="str">
            <v>SHOES</v>
          </cell>
          <cell r="N819" t="str">
            <v>FOOTWEAR</v>
          </cell>
          <cell r="O819" t="str">
            <v>640399939000</v>
          </cell>
          <cell r="P819" t="str">
            <v>Italy</v>
          </cell>
          <cell r="Q819" t="str">
            <v>LEATHER / RUBBER</v>
          </cell>
          <cell r="R819" t="str">
            <v>Out of stock</v>
          </cell>
        </row>
        <row r="820">
          <cell r="C820">
            <v>33553740</v>
          </cell>
          <cell r="D820" t="str">
            <v>ADIDAS</v>
          </cell>
          <cell r="E820" t="str">
            <v>4066755290994</v>
          </cell>
          <cell r="F820" t="str">
            <v>ID7567</v>
          </cell>
          <cell r="G820" t="str">
            <v>ID7567-4</v>
          </cell>
          <cell r="H820" t="str">
            <v>STAN SMITH W</v>
          </cell>
          <cell r="I820" t="str">
            <v>CWHITE/CWHITE/GREEN</v>
          </cell>
          <cell r="J820">
            <v>4</v>
          </cell>
          <cell r="K820" t="str">
            <v>FEMALE</v>
          </cell>
          <cell r="L820" t="str">
            <v>SHOES - LOW (NON FOOTBALL)</v>
          </cell>
          <cell r="M820" t="str">
            <v>SHOES</v>
          </cell>
          <cell r="N820" t="str">
            <v>FOOTWEAR</v>
          </cell>
          <cell r="O820" t="str">
            <v>640399939000</v>
          </cell>
          <cell r="P820" t="str">
            <v>Italy</v>
          </cell>
          <cell r="Q820" t="str">
            <v>LEATHER / RUBBER</v>
          </cell>
          <cell r="R820" t="str">
            <v>Out of stock</v>
          </cell>
        </row>
        <row r="821">
          <cell r="C821">
            <v>33553741</v>
          </cell>
          <cell r="D821" t="str">
            <v>ADIDAS</v>
          </cell>
          <cell r="E821" t="str">
            <v>4066755290994</v>
          </cell>
          <cell r="F821" t="str">
            <v>ID7567</v>
          </cell>
          <cell r="G821" t="str">
            <v>ID7567-4</v>
          </cell>
          <cell r="H821" t="str">
            <v>STAN SMITH W</v>
          </cell>
          <cell r="I821" t="str">
            <v>CWHITE/CWHITE/GREEN</v>
          </cell>
          <cell r="J821">
            <v>4</v>
          </cell>
          <cell r="K821" t="str">
            <v>FEMALE</v>
          </cell>
          <cell r="L821" t="str">
            <v>SHOES - LOW (NON FOOTBALL)</v>
          </cell>
          <cell r="M821" t="str">
            <v>SHOES</v>
          </cell>
          <cell r="N821" t="str">
            <v>FOOTWEAR</v>
          </cell>
          <cell r="O821" t="str">
            <v>640399939000</v>
          </cell>
          <cell r="P821" t="str">
            <v>Italy</v>
          </cell>
          <cell r="Q821" t="str">
            <v>LEATHER / RUBBER</v>
          </cell>
          <cell r="R821" t="str">
            <v>Out of stock</v>
          </cell>
        </row>
        <row r="822">
          <cell r="C822">
            <v>33553742</v>
          </cell>
          <cell r="D822" t="str">
            <v>ADIDAS</v>
          </cell>
          <cell r="E822" t="str">
            <v>4066755290994</v>
          </cell>
          <cell r="F822" t="str">
            <v>ID7567</v>
          </cell>
          <cell r="G822" t="str">
            <v>ID7567-4</v>
          </cell>
          <cell r="H822" t="str">
            <v>STAN SMITH W</v>
          </cell>
          <cell r="I822" t="str">
            <v>CWHITE/CWHITE/GREEN</v>
          </cell>
          <cell r="J822">
            <v>4</v>
          </cell>
          <cell r="K822" t="str">
            <v>FEMALE</v>
          </cell>
          <cell r="L822" t="str">
            <v>SHOES - LOW (NON FOOTBALL)</v>
          </cell>
          <cell r="M822" t="str">
            <v>SHOES</v>
          </cell>
          <cell r="N822" t="str">
            <v>FOOTWEAR</v>
          </cell>
          <cell r="O822" t="str">
            <v>640399939000</v>
          </cell>
          <cell r="P822" t="str">
            <v>Italy</v>
          </cell>
          <cell r="Q822" t="str">
            <v>LEATHER / RUBBER</v>
          </cell>
          <cell r="R822" t="str">
            <v>Out of stock</v>
          </cell>
        </row>
        <row r="823">
          <cell r="C823">
            <v>33553743</v>
          </cell>
          <cell r="D823" t="str">
            <v>ADIDAS</v>
          </cell>
          <cell r="E823" t="str">
            <v>4066755290994</v>
          </cell>
          <cell r="F823" t="str">
            <v>ID7567</v>
          </cell>
          <cell r="G823" t="str">
            <v>ID7567-4</v>
          </cell>
          <cell r="H823" t="str">
            <v>STAN SMITH W</v>
          </cell>
          <cell r="I823" t="str">
            <v>CWHITE/CWHITE/GREEN</v>
          </cell>
          <cell r="J823">
            <v>4</v>
          </cell>
          <cell r="K823" t="str">
            <v>FEMALE</v>
          </cell>
          <cell r="L823" t="str">
            <v>SHOES - LOW (NON FOOTBALL)</v>
          </cell>
          <cell r="M823" t="str">
            <v>SHOES</v>
          </cell>
          <cell r="N823" t="str">
            <v>FOOTWEAR</v>
          </cell>
          <cell r="O823" t="str">
            <v>640399939000</v>
          </cell>
          <cell r="P823" t="str">
            <v>Italy</v>
          </cell>
          <cell r="Q823" t="str">
            <v>LEATHER / RUBBER</v>
          </cell>
          <cell r="R823" t="str">
            <v>Out of stock</v>
          </cell>
        </row>
        <row r="824">
          <cell r="C824">
            <v>33553744</v>
          </cell>
          <cell r="D824" t="str">
            <v>ADIDAS</v>
          </cell>
          <cell r="E824" t="str">
            <v>4066755290994</v>
          </cell>
          <cell r="F824" t="str">
            <v>ID7567</v>
          </cell>
          <cell r="G824" t="str">
            <v>ID7567-4</v>
          </cell>
          <cell r="H824" t="str">
            <v>STAN SMITH W</v>
          </cell>
          <cell r="I824" t="str">
            <v>CWHITE/CWHITE/GREEN</v>
          </cell>
          <cell r="J824">
            <v>4</v>
          </cell>
          <cell r="K824" t="str">
            <v>FEMALE</v>
          </cell>
          <cell r="L824" t="str">
            <v>SHOES - LOW (NON FOOTBALL)</v>
          </cell>
          <cell r="M824" t="str">
            <v>SHOES</v>
          </cell>
          <cell r="N824" t="str">
            <v>FOOTWEAR</v>
          </cell>
          <cell r="O824" t="str">
            <v>640399939000</v>
          </cell>
          <cell r="P824" t="str">
            <v>Italy</v>
          </cell>
          <cell r="Q824" t="str">
            <v>LEATHER / RUBBER</v>
          </cell>
          <cell r="R824" t="str">
            <v>Out of stock</v>
          </cell>
        </row>
        <row r="825">
          <cell r="C825">
            <v>33553745</v>
          </cell>
          <cell r="D825" t="str">
            <v>ADIDAS</v>
          </cell>
          <cell r="E825" t="str">
            <v>4066755290994</v>
          </cell>
          <cell r="F825" t="str">
            <v>ID7567</v>
          </cell>
          <cell r="G825" t="str">
            <v>ID7567-4</v>
          </cell>
          <cell r="H825" t="str">
            <v>STAN SMITH W</v>
          </cell>
          <cell r="I825" t="str">
            <v>CWHITE/CWHITE/GREEN</v>
          </cell>
          <cell r="J825">
            <v>4</v>
          </cell>
          <cell r="K825" t="str">
            <v>FEMALE</v>
          </cell>
          <cell r="L825" t="str">
            <v>SHOES - LOW (NON FOOTBALL)</v>
          </cell>
          <cell r="M825" t="str">
            <v>SHOES</v>
          </cell>
          <cell r="N825" t="str">
            <v>FOOTWEAR</v>
          </cell>
          <cell r="O825" t="str">
            <v>640399939000</v>
          </cell>
          <cell r="P825" t="str">
            <v>Italy</v>
          </cell>
          <cell r="Q825" t="str">
            <v>LEATHER / RUBBER</v>
          </cell>
          <cell r="R825" t="str">
            <v>Out of stock</v>
          </cell>
        </row>
        <row r="826">
          <cell r="C826">
            <v>33553746</v>
          </cell>
          <cell r="D826" t="str">
            <v>ADIDAS</v>
          </cell>
          <cell r="E826" t="str">
            <v>4066755290994</v>
          </cell>
          <cell r="F826" t="str">
            <v>ID7567</v>
          </cell>
          <cell r="G826" t="str">
            <v>ID7567-4</v>
          </cell>
          <cell r="H826" t="str">
            <v>STAN SMITH W</v>
          </cell>
          <cell r="I826" t="str">
            <v>CWHITE/CWHITE/GREEN</v>
          </cell>
          <cell r="J826">
            <v>4</v>
          </cell>
          <cell r="K826" t="str">
            <v>FEMALE</v>
          </cell>
          <cell r="L826" t="str">
            <v>SHOES - LOW (NON FOOTBALL)</v>
          </cell>
          <cell r="M826" t="str">
            <v>SHOES</v>
          </cell>
          <cell r="N826" t="str">
            <v>FOOTWEAR</v>
          </cell>
          <cell r="O826" t="str">
            <v>640399939000</v>
          </cell>
          <cell r="P826" t="str">
            <v>Italy</v>
          </cell>
          <cell r="Q826" t="str">
            <v>LEATHER / RUBBER</v>
          </cell>
          <cell r="R826" t="str">
            <v>Out of stock</v>
          </cell>
        </row>
        <row r="827">
          <cell r="C827">
            <v>33553747</v>
          </cell>
          <cell r="D827" t="str">
            <v>ADIDAS</v>
          </cell>
          <cell r="E827" t="str">
            <v>4066755290994</v>
          </cell>
          <cell r="F827" t="str">
            <v>ID7567</v>
          </cell>
          <cell r="G827" t="str">
            <v>ID7567-4</v>
          </cell>
          <cell r="H827" t="str">
            <v>STAN SMITH W</v>
          </cell>
          <cell r="I827" t="str">
            <v>CWHITE/CWHITE/GREEN</v>
          </cell>
          <cell r="J827">
            <v>4</v>
          </cell>
          <cell r="K827" t="str">
            <v>FEMALE</v>
          </cell>
          <cell r="L827" t="str">
            <v>SHOES - LOW (NON FOOTBALL)</v>
          </cell>
          <cell r="M827" t="str">
            <v>SHOES</v>
          </cell>
          <cell r="N827" t="str">
            <v>FOOTWEAR</v>
          </cell>
          <cell r="O827" t="str">
            <v>640399939000</v>
          </cell>
          <cell r="P827" t="str">
            <v>Italy</v>
          </cell>
          <cell r="Q827" t="str">
            <v>LEATHER / RUBBER</v>
          </cell>
          <cell r="R827" t="str">
            <v>Out of stock</v>
          </cell>
        </row>
        <row r="828">
          <cell r="C828">
            <v>33553748</v>
          </cell>
          <cell r="D828" t="str">
            <v>ADIDAS</v>
          </cell>
          <cell r="E828" t="str">
            <v>4066755290994</v>
          </cell>
          <cell r="F828" t="str">
            <v>ID7567</v>
          </cell>
          <cell r="G828" t="str">
            <v>ID7567-4</v>
          </cell>
          <cell r="H828" t="str">
            <v>STAN SMITH W</v>
          </cell>
          <cell r="I828" t="str">
            <v>CWHITE/CWHITE/GREEN</v>
          </cell>
          <cell r="J828">
            <v>4</v>
          </cell>
          <cell r="K828" t="str">
            <v>FEMALE</v>
          </cell>
          <cell r="L828" t="str">
            <v>SHOES - LOW (NON FOOTBALL)</v>
          </cell>
          <cell r="M828" t="str">
            <v>SHOES</v>
          </cell>
          <cell r="N828" t="str">
            <v>FOOTWEAR</v>
          </cell>
          <cell r="O828" t="str">
            <v>640399939000</v>
          </cell>
          <cell r="P828" t="str">
            <v>Italy</v>
          </cell>
          <cell r="Q828" t="str">
            <v>LEATHER / RUBBER</v>
          </cell>
          <cell r="R828" t="str">
            <v>Out of stock</v>
          </cell>
        </row>
        <row r="829">
          <cell r="C829">
            <v>33553749</v>
          </cell>
          <cell r="D829" t="str">
            <v>ADIDAS</v>
          </cell>
          <cell r="E829" t="str">
            <v>4066755290994</v>
          </cell>
          <cell r="F829" t="str">
            <v>ID7567</v>
          </cell>
          <cell r="G829" t="str">
            <v>ID7567-4</v>
          </cell>
          <cell r="H829" t="str">
            <v>STAN SMITH W</v>
          </cell>
          <cell r="I829" t="str">
            <v>CWHITE/CWHITE/GREEN</v>
          </cell>
          <cell r="J829">
            <v>4</v>
          </cell>
          <cell r="K829" t="str">
            <v>FEMALE</v>
          </cell>
          <cell r="L829" t="str">
            <v>SHOES - LOW (NON FOOTBALL)</v>
          </cell>
          <cell r="M829" t="str">
            <v>SHOES</v>
          </cell>
          <cell r="N829" t="str">
            <v>FOOTWEAR</v>
          </cell>
          <cell r="O829" t="str">
            <v>640399939000</v>
          </cell>
          <cell r="P829" t="str">
            <v>Italy</v>
          </cell>
          <cell r="Q829" t="str">
            <v>LEATHER / RUBBER</v>
          </cell>
          <cell r="R829" t="str">
            <v>Out of stock</v>
          </cell>
        </row>
        <row r="830">
          <cell r="C830">
            <v>33553750</v>
          </cell>
          <cell r="D830" t="str">
            <v>ADIDAS</v>
          </cell>
          <cell r="E830" t="str">
            <v>4066755290994</v>
          </cell>
          <cell r="F830" t="str">
            <v>ID7567</v>
          </cell>
          <cell r="G830" t="str">
            <v>ID7567-4</v>
          </cell>
          <cell r="H830" t="str">
            <v>STAN SMITH W</v>
          </cell>
          <cell r="I830" t="str">
            <v>CWHITE/CWHITE/GREEN</v>
          </cell>
          <cell r="J830">
            <v>4</v>
          </cell>
          <cell r="K830" t="str">
            <v>FEMALE</v>
          </cell>
          <cell r="L830" t="str">
            <v>SHOES - LOW (NON FOOTBALL)</v>
          </cell>
          <cell r="M830" t="str">
            <v>SHOES</v>
          </cell>
          <cell r="N830" t="str">
            <v>FOOTWEAR</v>
          </cell>
          <cell r="O830" t="str">
            <v>640399939000</v>
          </cell>
          <cell r="P830" t="str">
            <v>Italy</v>
          </cell>
          <cell r="Q830" t="str">
            <v>LEATHER / RUBBER</v>
          </cell>
          <cell r="R830" t="str">
            <v>Out of stock</v>
          </cell>
        </row>
        <row r="831">
          <cell r="C831">
            <v>33553751</v>
          </cell>
          <cell r="D831" t="str">
            <v>ADIDAS</v>
          </cell>
          <cell r="E831" t="str">
            <v>4066755290994</v>
          </cell>
          <cell r="F831" t="str">
            <v>ID7567</v>
          </cell>
          <cell r="G831" t="str">
            <v>ID7567-4</v>
          </cell>
          <cell r="H831" t="str">
            <v>STAN SMITH W</v>
          </cell>
          <cell r="I831" t="str">
            <v>CWHITE/CWHITE/GREEN</v>
          </cell>
          <cell r="J831">
            <v>4</v>
          </cell>
          <cell r="K831" t="str">
            <v>FEMALE</v>
          </cell>
          <cell r="L831" t="str">
            <v>SHOES - LOW (NON FOOTBALL)</v>
          </cell>
          <cell r="M831" t="str">
            <v>SHOES</v>
          </cell>
          <cell r="N831" t="str">
            <v>FOOTWEAR</v>
          </cell>
          <cell r="O831" t="str">
            <v>640399939000</v>
          </cell>
          <cell r="P831" t="str">
            <v>Italy</v>
          </cell>
          <cell r="Q831" t="str">
            <v>LEATHER / RUBBER</v>
          </cell>
          <cell r="R831" t="str">
            <v>Out of stock</v>
          </cell>
        </row>
        <row r="832">
          <cell r="C832">
            <v>33553752</v>
          </cell>
          <cell r="D832" t="str">
            <v>ADIDAS</v>
          </cell>
          <cell r="E832" t="str">
            <v>4066755290994</v>
          </cell>
          <cell r="F832" t="str">
            <v>ID7567</v>
          </cell>
          <cell r="G832" t="str">
            <v>ID7567-4</v>
          </cell>
          <cell r="H832" t="str">
            <v>STAN SMITH W</v>
          </cell>
          <cell r="I832" t="str">
            <v>CWHITE/CWHITE/GREEN</v>
          </cell>
          <cell r="J832">
            <v>4</v>
          </cell>
          <cell r="K832" t="str">
            <v>FEMALE</v>
          </cell>
          <cell r="L832" t="str">
            <v>SHOES - LOW (NON FOOTBALL)</v>
          </cell>
          <cell r="M832" t="str">
            <v>SHOES</v>
          </cell>
          <cell r="N832" t="str">
            <v>FOOTWEAR</v>
          </cell>
          <cell r="O832" t="str">
            <v>640399939000</v>
          </cell>
          <cell r="P832" t="str">
            <v>Italy</v>
          </cell>
          <cell r="Q832" t="str">
            <v>LEATHER / RUBBER</v>
          </cell>
          <cell r="R832" t="str">
            <v>Out of stock</v>
          </cell>
        </row>
        <row r="833">
          <cell r="C833">
            <v>33553753</v>
          </cell>
          <cell r="D833" t="str">
            <v>ADIDAS</v>
          </cell>
          <cell r="E833" t="str">
            <v>4066755290994</v>
          </cell>
          <cell r="F833" t="str">
            <v>ID7567</v>
          </cell>
          <cell r="G833" t="str">
            <v>ID7567-4</v>
          </cell>
          <cell r="H833" t="str">
            <v>STAN SMITH W</v>
          </cell>
          <cell r="I833" t="str">
            <v>CWHITE/CWHITE/GREEN</v>
          </cell>
          <cell r="J833">
            <v>4</v>
          </cell>
          <cell r="K833" t="str">
            <v>FEMALE</v>
          </cell>
          <cell r="L833" t="str">
            <v>SHOES - LOW (NON FOOTBALL)</v>
          </cell>
          <cell r="M833" t="str">
            <v>SHOES</v>
          </cell>
          <cell r="N833" t="str">
            <v>FOOTWEAR</v>
          </cell>
          <cell r="O833" t="str">
            <v>640399939000</v>
          </cell>
          <cell r="P833" t="str">
            <v>Italy</v>
          </cell>
          <cell r="Q833" t="str">
            <v>LEATHER / RUBBER</v>
          </cell>
          <cell r="R833" t="str">
            <v>Out of stock</v>
          </cell>
        </row>
        <row r="834">
          <cell r="C834">
            <v>33553754</v>
          </cell>
          <cell r="D834" t="str">
            <v>ADIDAS</v>
          </cell>
          <cell r="E834" t="str">
            <v>4066755290994</v>
          </cell>
          <cell r="F834" t="str">
            <v>ID7567</v>
          </cell>
          <cell r="G834" t="str">
            <v>ID7567-4</v>
          </cell>
          <cell r="H834" t="str">
            <v>STAN SMITH W</v>
          </cell>
          <cell r="I834" t="str">
            <v>CWHITE/CWHITE/GREEN</v>
          </cell>
          <cell r="J834">
            <v>4</v>
          </cell>
          <cell r="K834" t="str">
            <v>FEMALE</v>
          </cell>
          <cell r="L834" t="str">
            <v>SHOES - LOW (NON FOOTBALL)</v>
          </cell>
          <cell r="M834" t="str">
            <v>SHOES</v>
          </cell>
          <cell r="N834" t="str">
            <v>FOOTWEAR</v>
          </cell>
          <cell r="O834" t="str">
            <v>640399939000</v>
          </cell>
          <cell r="P834" t="str">
            <v>Italy</v>
          </cell>
          <cell r="Q834" t="str">
            <v>LEATHER / RUBBER</v>
          </cell>
          <cell r="R834" t="str">
            <v>Out of stock</v>
          </cell>
        </row>
        <row r="835">
          <cell r="C835">
            <v>33553755</v>
          </cell>
          <cell r="D835" t="str">
            <v>ADIDAS</v>
          </cell>
          <cell r="E835" t="str">
            <v>4066755290994</v>
          </cell>
          <cell r="F835" t="str">
            <v>ID7567</v>
          </cell>
          <cell r="G835" t="str">
            <v>ID7567-4</v>
          </cell>
          <cell r="H835" t="str">
            <v>STAN SMITH W</v>
          </cell>
          <cell r="I835" t="str">
            <v>CWHITE/CWHITE/GREEN</v>
          </cell>
          <cell r="J835">
            <v>4</v>
          </cell>
          <cell r="K835" t="str">
            <v>FEMALE</v>
          </cell>
          <cell r="L835" t="str">
            <v>SHOES - LOW (NON FOOTBALL)</v>
          </cell>
          <cell r="M835" t="str">
            <v>SHOES</v>
          </cell>
          <cell r="N835" t="str">
            <v>FOOTWEAR</v>
          </cell>
          <cell r="O835" t="str">
            <v>640399939000</v>
          </cell>
          <cell r="P835" t="str">
            <v>Italy</v>
          </cell>
          <cell r="Q835" t="str">
            <v>LEATHER / RUBBER</v>
          </cell>
          <cell r="R835" t="str">
            <v>Out of stock</v>
          </cell>
        </row>
        <row r="836">
          <cell r="C836">
            <v>33553756</v>
          </cell>
          <cell r="D836" t="str">
            <v>ADIDAS</v>
          </cell>
          <cell r="E836" t="str">
            <v>4066755290994</v>
          </cell>
          <cell r="F836" t="str">
            <v>ID7567</v>
          </cell>
          <cell r="G836" t="str">
            <v>ID7567-4</v>
          </cell>
          <cell r="H836" t="str">
            <v>STAN SMITH W</v>
          </cell>
          <cell r="I836" t="str">
            <v>CWHITE/CWHITE/GREEN</v>
          </cell>
          <cell r="J836">
            <v>4</v>
          </cell>
          <cell r="K836" t="str">
            <v>FEMALE</v>
          </cell>
          <cell r="L836" t="str">
            <v>SHOES - LOW (NON FOOTBALL)</v>
          </cell>
          <cell r="M836" t="str">
            <v>SHOES</v>
          </cell>
          <cell r="N836" t="str">
            <v>FOOTWEAR</v>
          </cell>
          <cell r="O836" t="str">
            <v>640399939000</v>
          </cell>
          <cell r="P836" t="str">
            <v>Italy</v>
          </cell>
          <cell r="Q836" t="str">
            <v>LEATHER / RUBBER</v>
          </cell>
          <cell r="R836" t="str">
            <v>Out of stock</v>
          </cell>
        </row>
        <row r="837">
          <cell r="C837">
            <v>33553757</v>
          </cell>
          <cell r="D837" t="str">
            <v>ADIDAS</v>
          </cell>
          <cell r="E837" t="str">
            <v>4066755290994</v>
          </cell>
          <cell r="F837" t="str">
            <v>ID7567</v>
          </cell>
          <cell r="G837" t="str">
            <v>ID7567-4</v>
          </cell>
          <cell r="H837" t="str">
            <v>STAN SMITH W</v>
          </cell>
          <cell r="I837" t="str">
            <v>CWHITE/CWHITE/GREEN</v>
          </cell>
          <cell r="J837">
            <v>4</v>
          </cell>
          <cell r="K837" t="str">
            <v>FEMALE</v>
          </cell>
          <cell r="L837" t="str">
            <v>SHOES - LOW (NON FOOTBALL)</v>
          </cell>
          <cell r="M837" t="str">
            <v>SHOES</v>
          </cell>
          <cell r="N837" t="str">
            <v>FOOTWEAR</v>
          </cell>
          <cell r="O837" t="str">
            <v>640399939000</v>
          </cell>
          <cell r="P837" t="str">
            <v>Italy</v>
          </cell>
          <cell r="Q837" t="str">
            <v>LEATHER / RUBBER</v>
          </cell>
          <cell r="R837" t="str">
            <v>Out of stock</v>
          </cell>
        </row>
        <row r="838">
          <cell r="C838">
            <v>33553758</v>
          </cell>
          <cell r="D838" t="str">
            <v>ADIDAS</v>
          </cell>
          <cell r="E838" t="str">
            <v>4066755290994</v>
          </cell>
          <cell r="F838" t="str">
            <v>ID7567</v>
          </cell>
          <cell r="G838" t="str">
            <v>ID7567-4</v>
          </cell>
          <cell r="H838" t="str">
            <v>STAN SMITH W</v>
          </cell>
          <cell r="I838" t="str">
            <v>CWHITE/CWHITE/GREEN</v>
          </cell>
          <cell r="J838">
            <v>4</v>
          </cell>
          <cell r="K838" t="str">
            <v>FEMALE</v>
          </cell>
          <cell r="L838" t="str">
            <v>SHOES - LOW (NON FOOTBALL)</v>
          </cell>
          <cell r="M838" t="str">
            <v>SHOES</v>
          </cell>
          <cell r="N838" t="str">
            <v>FOOTWEAR</v>
          </cell>
          <cell r="O838" t="str">
            <v>640399939000</v>
          </cell>
          <cell r="P838" t="str">
            <v>Italy</v>
          </cell>
          <cell r="Q838" t="str">
            <v>LEATHER / RUBBER</v>
          </cell>
          <cell r="R838" t="str">
            <v>Out of stock</v>
          </cell>
        </row>
        <row r="839">
          <cell r="C839">
            <v>33553759</v>
          </cell>
          <cell r="D839" t="str">
            <v>ADIDAS</v>
          </cell>
          <cell r="E839" t="str">
            <v>4066755290994</v>
          </cell>
          <cell r="F839" t="str">
            <v>ID7567</v>
          </cell>
          <cell r="G839" t="str">
            <v>ID7567-4</v>
          </cell>
          <cell r="H839" t="str">
            <v>STAN SMITH W</v>
          </cell>
          <cell r="I839" t="str">
            <v>CWHITE/CWHITE/GREEN</v>
          </cell>
          <cell r="J839">
            <v>4</v>
          </cell>
          <cell r="K839" t="str">
            <v>FEMALE</v>
          </cell>
          <cell r="L839" t="str">
            <v>SHOES - LOW (NON FOOTBALL)</v>
          </cell>
          <cell r="M839" t="str">
            <v>SHOES</v>
          </cell>
          <cell r="N839" t="str">
            <v>FOOTWEAR</v>
          </cell>
          <cell r="O839" t="str">
            <v>640399939000</v>
          </cell>
          <cell r="P839" t="str">
            <v>Italy</v>
          </cell>
          <cell r="Q839" t="str">
            <v>LEATHER / RUBBER</v>
          </cell>
          <cell r="R839" t="str">
            <v>Out of stock</v>
          </cell>
        </row>
        <row r="840">
          <cell r="C840">
            <v>33553760</v>
          </cell>
          <cell r="D840" t="str">
            <v>ADIDAS</v>
          </cell>
          <cell r="E840" t="str">
            <v>4066755290994</v>
          </cell>
          <cell r="F840" t="str">
            <v>ID7567</v>
          </cell>
          <cell r="G840" t="str">
            <v>ID7567-4</v>
          </cell>
          <cell r="H840" t="str">
            <v>STAN SMITH W</v>
          </cell>
          <cell r="I840" t="str">
            <v>CWHITE/CWHITE/GREEN</v>
          </cell>
          <cell r="J840">
            <v>4</v>
          </cell>
          <cell r="K840" t="str">
            <v>FEMALE</v>
          </cell>
          <cell r="L840" t="str">
            <v>SHOES - LOW (NON FOOTBALL)</v>
          </cell>
          <cell r="M840" t="str">
            <v>SHOES</v>
          </cell>
          <cell r="N840" t="str">
            <v>FOOTWEAR</v>
          </cell>
          <cell r="O840" t="str">
            <v>640399939000</v>
          </cell>
          <cell r="P840" t="str">
            <v>Italy</v>
          </cell>
          <cell r="Q840" t="str">
            <v>LEATHER / RUBBER</v>
          </cell>
          <cell r="R840" t="str">
            <v>Out of stock</v>
          </cell>
        </row>
        <row r="841">
          <cell r="C841">
            <v>33553761</v>
          </cell>
          <cell r="D841" t="str">
            <v>ADIDAS</v>
          </cell>
          <cell r="E841" t="str">
            <v>4066755290994</v>
          </cell>
          <cell r="F841" t="str">
            <v>ID7567</v>
          </cell>
          <cell r="G841" t="str">
            <v>ID7567-4</v>
          </cell>
          <cell r="H841" t="str">
            <v>STAN SMITH W</v>
          </cell>
          <cell r="I841" t="str">
            <v>CWHITE/CWHITE/GREEN</v>
          </cell>
          <cell r="J841">
            <v>4</v>
          </cell>
          <cell r="K841" t="str">
            <v>FEMALE</v>
          </cell>
          <cell r="L841" t="str">
            <v>SHOES - LOW (NON FOOTBALL)</v>
          </cell>
          <cell r="M841" t="str">
            <v>SHOES</v>
          </cell>
          <cell r="N841" t="str">
            <v>FOOTWEAR</v>
          </cell>
          <cell r="O841" t="str">
            <v>640399939000</v>
          </cell>
          <cell r="P841" t="str">
            <v>Italy</v>
          </cell>
          <cell r="Q841" t="str">
            <v>LEATHER / RUBBER</v>
          </cell>
          <cell r="R841" t="str">
            <v>Out of stock</v>
          </cell>
        </row>
        <row r="842">
          <cell r="C842">
            <v>33553762</v>
          </cell>
          <cell r="D842" t="str">
            <v>ADIDAS</v>
          </cell>
          <cell r="E842" t="str">
            <v>4066755290994</v>
          </cell>
          <cell r="F842" t="str">
            <v>ID7567</v>
          </cell>
          <cell r="G842" t="str">
            <v>ID7567-4</v>
          </cell>
          <cell r="H842" t="str">
            <v>STAN SMITH W</v>
          </cell>
          <cell r="I842" t="str">
            <v>CWHITE/CWHITE/GREEN</v>
          </cell>
          <cell r="J842">
            <v>4</v>
          </cell>
          <cell r="K842" t="str">
            <v>FEMALE</v>
          </cell>
          <cell r="L842" t="str">
            <v>SHOES - LOW (NON FOOTBALL)</v>
          </cell>
          <cell r="M842" t="str">
            <v>SHOES</v>
          </cell>
          <cell r="N842" t="str">
            <v>FOOTWEAR</v>
          </cell>
          <cell r="O842" t="str">
            <v>640399939000</v>
          </cell>
          <cell r="P842" t="str">
            <v>Italy</v>
          </cell>
          <cell r="Q842" t="str">
            <v>LEATHER / RUBBER</v>
          </cell>
          <cell r="R842" t="str">
            <v>Out of stock</v>
          </cell>
        </row>
        <row r="843">
          <cell r="C843">
            <v>33553763</v>
          </cell>
          <cell r="D843" t="str">
            <v>ADIDAS</v>
          </cell>
          <cell r="E843" t="str">
            <v>4066755290994</v>
          </cell>
          <cell r="F843" t="str">
            <v>ID7567</v>
          </cell>
          <cell r="G843" t="str">
            <v>ID7567-4</v>
          </cell>
          <cell r="H843" t="str">
            <v>STAN SMITH W</v>
          </cell>
          <cell r="I843" t="str">
            <v>CWHITE/CWHITE/GREEN</v>
          </cell>
          <cell r="J843">
            <v>4</v>
          </cell>
          <cell r="K843" t="str">
            <v>FEMALE</v>
          </cell>
          <cell r="L843" t="str">
            <v>SHOES - LOW (NON FOOTBALL)</v>
          </cell>
          <cell r="M843" t="str">
            <v>SHOES</v>
          </cell>
          <cell r="N843" t="str">
            <v>FOOTWEAR</v>
          </cell>
          <cell r="O843" t="str">
            <v>640399939000</v>
          </cell>
          <cell r="P843" t="str">
            <v>Italy</v>
          </cell>
          <cell r="Q843" t="str">
            <v>LEATHER / RUBBER</v>
          </cell>
          <cell r="R843" t="str">
            <v>Out of stock</v>
          </cell>
        </row>
        <row r="844">
          <cell r="C844">
            <v>33553764</v>
          </cell>
          <cell r="D844" t="str">
            <v>ADIDAS</v>
          </cell>
          <cell r="E844" t="str">
            <v>4066755290994</v>
          </cell>
          <cell r="F844" t="str">
            <v>ID7567</v>
          </cell>
          <cell r="G844" t="str">
            <v>ID7567-4</v>
          </cell>
          <cell r="H844" t="str">
            <v>STAN SMITH W</v>
          </cell>
          <cell r="I844" t="str">
            <v>CWHITE/CWHITE/GREEN</v>
          </cell>
          <cell r="J844">
            <v>4</v>
          </cell>
          <cell r="K844" t="str">
            <v>FEMALE</v>
          </cell>
          <cell r="L844" t="str">
            <v>SHOES - LOW (NON FOOTBALL)</v>
          </cell>
          <cell r="M844" t="str">
            <v>SHOES</v>
          </cell>
          <cell r="N844" t="str">
            <v>FOOTWEAR</v>
          </cell>
          <cell r="O844" t="str">
            <v>640399939000</v>
          </cell>
          <cell r="P844" t="str">
            <v>Italy</v>
          </cell>
          <cell r="Q844" t="str">
            <v>LEATHER / RUBBER</v>
          </cell>
          <cell r="R844" t="str">
            <v>Out of stock</v>
          </cell>
        </row>
        <row r="845">
          <cell r="C845">
            <v>33553765</v>
          </cell>
          <cell r="D845" t="str">
            <v>ADIDAS</v>
          </cell>
          <cell r="E845" t="str">
            <v>4066755290994</v>
          </cell>
          <cell r="F845" t="str">
            <v>ID7567</v>
          </cell>
          <cell r="G845" t="str">
            <v>ID7567-4</v>
          </cell>
          <cell r="H845" t="str">
            <v>STAN SMITH W</v>
          </cell>
          <cell r="I845" t="str">
            <v>CWHITE/CWHITE/GREEN</v>
          </cell>
          <cell r="J845">
            <v>4</v>
          </cell>
          <cell r="K845" t="str">
            <v>FEMALE</v>
          </cell>
          <cell r="L845" t="str">
            <v>SHOES - LOW (NON FOOTBALL)</v>
          </cell>
          <cell r="M845" t="str">
            <v>SHOES</v>
          </cell>
          <cell r="N845" t="str">
            <v>FOOTWEAR</v>
          </cell>
          <cell r="O845" t="str">
            <v>640399939000</v>
          </cell>
          <cell r="P845" t="str">
            <v>Italy</v>
          </cell>
          <cell r="Q845" t="str">
            <v>LEATHER / RUBBER</v>
          </cell>
          <cell r="R845" t="str">
            <v>Out of stock</v>
          </cell>
        </row>
        <row r="846">
          <cell r="C846">
            <v>33553766</v>
          </cell>
          <cell r="D846" t="str">
            <v>ADIDAS</v>
          </cell>
          <cell r="E846" t="str">
            <v>4066755290994</v>
          </cell>
          <cell r="F846" t="str">
            <v>ID7567</v>
          </cell>
          <cell r="G846" t="str">
            <v>ID7567-4</v>
          </cell>
          <cell r="H846" t="str">
            <v>STAN SMITH W</v>
          </cell>
          <cell r="I846" t="str">
            <v>CWHITE/CWHITE/GREEN</v>
          </cell>
          <cell r="J846">
            <v>4</v>
          </cell>
          <cell r="K846" t="str">
            <v>FEMALE</v>
          </cell>
          <cell r="L846" t="str">
            <v>SHOES - LOW (NON FOOTBALL)</v>
          </cell>
          <cell r="M846" t="str">
            <v>SHOES</v>
          </cell>
          <cell r="N846" t="str">
            <v>FOOTWEAR</v>
          </cell>
          <cell r="O846" t="str">
            <v>640399939000</v>
          </cell>
          <cell r="P846" t="str">
            <v>Italy</v>
          </cell>
          <cell r="Q846" t="str">
            <v>LEATHER / RUBBER</v>
          </cell>
          <cell r="R846" t="str">
            <v>Out of stock</v>
          </cell>
        </row>
        <row r="847">
          <cell r="C847">
            <v>33553767</v>
          </cell>
          <cell r="D847" t="str">
            <v>ADIDAS</v>
          </cell>
          <cell r="E847" t="str">
            <v>4066755290994</v>
          </cell>
          <cell r="F847" t="str">
            <v>ID7567</v>
          </cell>
          <cell r="G847" t="str">
            <v>ID7567-4</v>
          </cell>
          <cell r="H847" t="str">
            <v>STAN SMITH W</v>
          </cell>
          <cell r="I847" t="str">
            <v>CWHITE/CWHITE/GREEN</v>
          </cell>
          <cell r="J847">
            <v>4</v>
          </cell>
          <cell r="K847" t="str">
            <v>FEMALE</v>
          </cell>
          <cell r="L847" t="str">
            <v>SHOES - LOW (NON FOOTBALL)</v>
          </cell>
          <cell r="M847" t="str">
            <v>SHOES</v>
          </cell>
          <cell r="N847" t="str">
            <v>FOOTWEAR</v>
          </cell>
          <cell r="O847" t="str">
            <v>640399939000</v>
          </cell>
          <cell r="P847" t="str">
            <v>Italy</v>
          </cell>
          <cell r="Q847" t="str">
            <v>LEATHER / RUBBER</v>
          </cell>
          <cell r="R847" t="str">
            <v>Out of stock</v>
          </cell>
        </row>
        <row r="848">
          <cell r="C848">
            <v>33553768</v>
          </cell>
          <cell r="D848" t="str">
            <v>ADIDAS</v>
          </cell>
          <cell r="E848" t="str">
            <v>4066755290963</v>
          </cell>
          <cell r="F848" t="str">
            <v>ID7567</v>
          </cell>
          <cell r="G848" t="str">
            <v>ID7567-5</v>
          </cell>
          <cell r="H848" t="str">
            <v>STAN SMITH W</v>
          </cell>
          <cell r="I848" t="str">
            <v>CWHITE/CWHITE/GREEN</v>
          </cell>
          <cell r="J848">
            <v>5</v>
          </cell>
          <cell r="K848" t="str">
            <v>FEMALE</v>
          </cell>
          <cell r="L848" t="str">
            <v>SHOES - LOW (NON FOOTBALL)</v>
          </cell>
          <cell r="M848" t="str">
            <v>SHOES</v>
          </cell>
          <cell r="N848" t="str">
            <v>FOOTWEAR</v>
          </cell>
          <cell r="O848" t="str">
            <v>640399939000</v>
          </cell>
          <cell r="P848" t="str">
            <v>Italy</v>
          </cell>
          <cell r="Q848" t="str">
            <v>LEATHER / RUBBER</v>
          </cell>
          <cell r="R848" t="str">
            <v>Out of stock</v>
          </cell>
        </row>
        <row r="849">
          <cell r="C849">
            <v>33553769</v>
          </cell>
          <cell r="D849" t="str">
            <v>ADIDAS</v>
          </cell>
          <cell r="E849" t="str">
            <v>4066755290963</v>
          </cell>
          <cell r="F849" t="str">
            <v>ID7567</v>
          </cell>
          <cell r="G849" t="str">
            <v>ID7567-5</v>
          </cell>
          <cell r="H849" t="str">
            <v>STAN SMITH W</v>
          </cell>
          <cell r="I849" t="str">
            <v>CWHITE/CWHITE/GREEN</v>
          </cell>
          <cell r="J849">
            <v>5</v>
          </cell>
          <cell r="K849" t="str">
            <v>FEMALE</v>
          </cell>
          <cell r="L849" t="str">
            <v>SHOES - LOW (NON FOOTBALL)</v>
          </cell>
          <cell r="M849" t="str">
            <v>SHOES</v>
          </cell>
          <cell r="N849" t="str">
            <v>FOOTWEAR</v>
          </cell>
          <cell r="O849" t="str">
            <v>640399939000</v>
          </cell>
          <cell r="P849" t="str">
            <v>Italy</v>
          </cell>
          <cell r="Q849" t="str">
            <v>LEATHER / RUBBER</v>
          </cell>
          <cell r="R849" t="str">
            <v>Out of stock</v>
          </cell>
        </row>
        <row r="850">
          <cell r="C850">
            <v>33553770</v>
          </cell>
          <cell r="D850" t="str">
            <v>ADIDAS</v>
          </cell>
          <cell r="E850" t="str">
            <v>4066755290963</v>
          </cell>
          <cell r="F850" t="str">
            <v>ID7567</v>
          </cell>
          <cell r="G850" t="str">
            <v>ID7567-5</v>
          </cell>
          <cell r="H850" t="str">
            <v>STAN SMITH W</v>
          </cell>
          <cell r="I850" t="str">
            <v>CWHITE/CWHITE/GREEN</v>
          </cell>
          <cell r="J850">
            <v>5</v>
          </cell>
          <cell r="K850" t="str">
            <v>FEMALE</v>
          </cell>
          <cell r="L850" t="str">
            <v>SHOES - LOW (NON FOOTBALL)</v>
          </cell>
          <cell r="M850" t="str">
            <v>SHOES</v>
          </cell>
          <cell r="N850" t="str">
            <v>FOOTWEAR</v>
          </cell>
          <cell r="O850" t="str">
            <v>640399939000</v>
          </cell>
          <cell r="P850" t="str">
            <v>Italy</v>
          </cell>
          <cell r="Q850" t="str">
            <v>LEATHER / RUBBER</v>
          </cell>
          <cell r="R850" t="str">
            <v>Out of stock</v>
          </cell>
        </row>
        <row r="851">
          <cell r="C851">
            <v>33553771</v>
          </cell>
          <cell r="D851" t="str">
            <v>ADIDAS</v>
          </cell>
          <cell r="E851" t="str">
            <v>4066755290963</v>
          </cell>
          <cell r="F851" t="str">
            <v>ID7567</v>
          </cell>
          <cell r="G851" t="str">
            <v>ID7567-5</v>
          </cell>
          <cell r="H851" t="str">
            <v>STAN SMITH W</v>
          </cell>
          <cell r="I851" t="str">
            <v>CWHITE/CWHITE/GREEN</v>
          </cell>
          <cell r="J851">
            <v>5</v>
          </cell>
          <cell r="K851" t="str">
            <v>FEMALE</v>
          </cell>
          <cell r="L851" t="str">
            <v>SHOES - LOW (NON FOOTBALL)</v>
          </cell>
          <cell r="M851" t="str">
            <v>SHOES</v>
          </cell>
          <cell r="N851" t="str">
            <v>FOOTWEAR</v>
          </cell>
          <cell r="O851" t="str">
            <v>640399939000</v>
          </cell>
          <cell r="P851" t="str">
            <v>Italy</v>
          </cell>
          <cell r="Q851" t="str">
            <v>LEATHER / RUBBER</v>
          </cell>
          <cell r="R851" t="str">
            <v>Out of stock</v>
          </cell>
        </row>
        <row r="852">
          <cell r="C852">
            <v>33553772</v>
          </cell>
          <cell r="D852" t="str">
            <v>ADIDAS</v>
          </cell>
          <cell r="E852" t="str">
            <v>4066755290963</v>
          </cell>
          <cell r="F852" t="str">
            <v>ID7567</v>
          </cell>
          <cell r="G852" t="str">
            <v>ID7567-5</v>
          </cell>
          <cell r="H852" t="str">
            <v>STAN SMITH W</v>
          </cell>
          <cell r="I852" t="str">
            <v>CWHITE/CWHITE/GREEN</v>
          </cell>
          <cell r="J852">
            <v>5</v>
          </cell>
          <cell r="K852" t="str">
            <v>FEMALE</v>
          </cell>
          <cell r="L852" t="str">
            <v>SHOES - LOW (NON FOOTBALL)</v>
          </cell>
          <cell r="M852" t="str">
            <v>SHOES</v>
          </cell>
          <cell r="N852" t="str">
            <v>FOOTWEAR</v>
          </cell>
          <cell r="O852" t="str">
            <v>640399939000</v>
          </cell>
          <cell r="P852" t="str">
            <v>Italy</v>
          </cell>
          <cell r="Q852" t="str">
            <v>LEATHER / RUBBER</v>
          </cell>
          <cell r="R852" t="str">
            <v>Out of stock</v>
          </cell>
        </row>
        <row r="853">
          <cell r="C853">
            <v>33553773</v>
          </cell>
          <cell r="D853" t="str">
            <v>ADIDAS</v>
          </cell>
          <cell r="E853" t="str">
            <v>4066755290963</v>
          </cell>
          <cell r="F853" t="str">
            <v>ID7567</v>
          </cell>
          <cell r="G853" t="str">
            <v>ID7567-5</v>
          </cell>
          <cell r="H853" t="str">
            <v>STAN SMITH W</v>
          </cell>
          <cell r="I853" t="str">
            <v>CWHITE/CWHITE/GREEN</v>
          </cell>
          <cell r="J853">
            <v>5</v>
          </cell>
          <cell r="K853" t="str">
            <v>FEMALE</v>
          </cell>
          <cell r="L853" t="str">
            <v>SHOES - LOW (NON FOOTBALL)</v>
          </cell>
          <cell r="M853" t="str">
            <v>SHOES</v>
          </cell>
          <cell r="N853" t="str">
            <v>FOOTWEAR</v>
          </cell>
          <cell r="O853" t="str">
            <v>640399939000</v>
          </cell>
          <cell r="P853" t="str">
            <v>Italy</v>
          </cell>
          <cell r="Q853" t="str">
            <v>LEATHER / RUBBER</v>
          </cell>
          <cell r="R853" t="str">
            <v>Out of stock</v>
          </cell>
        </row>
        <row r="854">
          <cell r="C854">
            <v>33553774</v>
          </cell>
          <cell r="D854" t="str">
            <v>ADIDAS</v>
          </cell>
          <cell r="E854" t="str">
            <v>4066755290963</v>
          </cell>
          <cell r="F854" t="str">
            <v>ID7567</v>
          </cell>
          <cell r="G854" t="str">
            <v>ID7567-5</v>
          </cell>
          <cell r="H854" t="str">
            <v>STAN SMITH W</v>
          </cell>
          <cell r="I854" t="str">
            <v>CWHITE/CWHITE/GREEN</v>
          </cell>
          <cell r="J854">
            <v>5</v>
          </cell>
          <cell r="K854" t="str">
            <v>FEMALE</v>
          </cell>
          <cell r="L854" t="str">
            <v>SHOES - LOW (NON FOOTBALL)</v>
          </cell>
          <cell r="M854" t="str">
            <v>SHOES</v>
          </cell>
          <cell r="N854" t="str">
            <v>FOOTWEAR</v>
          </cell>
          <cell r="O854" t="str">
            <v>640399939000</v>
          </cell>
          <cell r="P854" t="str">
            <v>Italy</v>
          </cell>
          <cell r="Q854" t="str">
            <v>LEATHER / RUBBER</v>
          </cell>
          <cell r="R854" t="str">
            <v>Out of stock</v>
          </cell>
        </row>
        <row r="855">
          <cell r="C855">
            <v>33553775</v>
          </cell>
          <cell r="D855" t="str">
            <v>ADIDAS</v>
          </cell>
          <cell r="E855" t="str">
            <v>4066755290963</v>
          </cell>
          <cell r="F855" t="str">
            <v>ID7567</v>
          </cell>
          <cell r="G855" t="str">
            <v>ID7567-5</v>
          </cell>
          <cell r="H855" t="str">
            <v>STAN SMITH W</v>
          </cell>
          <cell r="I855" t="str">
            <v>CWHITE/CWHITE/GREEN</v>
          </cell>
          <cell r="J855">
            <v>5</v>
          </cell>
          <cell r="K855" t="str">
            <v>FEMALE</v>
          </cell>
          <cell r="L855" t="str">
            <v>SHOES - LOW (NON FOOTBALL)</v>
          </cell>
          <cell r="M855" t="str">
            <v>SHOES</v>
          </cell>
          <cell r="N855" t="str">
            <v>FOOTWEAR</v>
          </cell>
          <cell r="O855" t="str">
            <v>640399939000</v>
          </cell>
          <cell r="P855" t="str">
            <v>Italy</v>
          </cell>
          <cell r="Q855" t="str">
            <v>LEATHER / RUBBER</v>
          </cell>
          <cell r="R855" t="str">
            <v>Out of stock</v>
          </cell>
        </row>
        <row r="856">
          <cell r="C856">
            <v>33553776</v>
          </cell>
          <cell r="D856" t="str">
            <v>ADIDAS</v>
          </cell>
          <cell r="E856" t="str">
            <v>4066755290963</v>
          </cell>
          <cell r="F856" t="str">
            <v>ID7567</v>
          </cell>
          <cell r="G856" t="str">
            <v>ID7567-5</v>
          </cell>
          <cell r="H856" t="str">
            <v>STAN SMITH W</v>
          </cell>
          <cell r="I856" t="str">
            <v>CWHITE/CWHITE/GREEN</v>
          </cell>
          <cell r="J856">
            <v>5</v>
          </cell>
          <cell r="K856" t="str">
            <v>FEMALE</v>
          </cell>
          <cell r="L856" t="str">
            <v>SHOES - LOW (NON FOOTBALL)</v>
          </cell>
          <cell r="M856" t="str">
            <v>SHOES</v>
          </cell>
          <cell r="N856" t="str">
            <v>FOOTWEAR</v>
          </cell>
          <cell r="O856" t="str">
            <v>640399939000</v>
          </cell>
          <cell r="P856" t="str">
            <v>Italy</v>
          </cell>
          <cell r="Q856" t="str">
            <v>LEATHER / RUBBER</v>
          </cell>
          <cell r="R856" t="str">
            <v>Out of stock</v>
          </cell>
        </row>
        <row r="857">
          <cell r="C857">
            <v>33553777</v>
          </cell>
          <cell r="D857" t="str">
            <v>ADIDAS</v>
          </cell>
          <cell r="E857" t="str">
            <v>4066755290963</v>
          </cell>
          <cell r="F857" t="str">
            <v>ID7567</v>
          </cell>
          <cell r="G857" t="str">
            <v>ID7567-5</v>
          </cell>
          <cell r="H857" t="str">
            <v>STAN SMITH W</v>
          </cell>
          <cell r="I857" t="str">
            <v>CWHITE/CWHITE/GREEN</v>
          </cell>
          <cell r="J857">
            <v>5</v>
          </cell>
          <cell r="K857" t="str">
            <v>FEMALE</v>
          </cell>
          <cell r="L857" t="str">
            <v>SHOES - LOW (NON FOOTBALL)</v>
          </cell>
          <cell r="M857" t="str">
            <v>SHOES</v>
          </cell>
          <cell r="N857" t="str">
            <v>FOOTWEAR</v>
          </cell>
          <cell r="O857" t="str">
            <v>640399939000</v>
          </cell>
          <cell r="P857" t="str">
            <v>Italy</v>
          </cell>
          <cell r="Q857" t="str">
            <v>LEATHER / RUBBER</v>
          </cell>
          <cell r="R857" t="str">
            <v>Out of stock</v>
          </cell>
        </row>
        <row r="858">
          <cell r="C858">
            <v>33553778</v>
          </cell>
          <cell r="D858" t="str">
            <v>ADIDAS</v>
          </cell>
          <cell r="E858" t="str">
            <v>4066755290963</v>
          </cell>
          <cell r="F858" t="str">
            <v>ID7567</v>
          </cell>
          <cell r="G858" t="str">
            <v>ID7567-5</v>
          </cell>
          <cell r="H858" t="str">
            <v>STAN SMITH W</v>
          </cell>
          <cell r="I858" t="str">
            <v>CWHITE/CWHITE/GREEN</v>
          </cell>
          <cell r="J858">
            <v>5</v>
          </cell>
          <cell r="K858" t="str">
            <v>FEMALE</v>
          </cell>
          <cell r="L858" t="str">
            <v>SHOES - LOW (NON FOOTBALL)</v>
          </cell>
          <cell r="M858" t="str">
            <v>SHOES</v>
          </cell>
          <cell r="N858" t="str">
            <v>FOOTWEAR</v>
          </cell>
          <cell r="O858" t="str">
            <v>640399939000</v>
          </cell>
          <cell r="P858" t="str">
            <v>Italy</v>
          </cell>
          <cell r="Q858" t="str">
            <v>LEATHER / RUBBER</v>
          </cell>
          <cell r="R858" t="str">
            <v>Out of stock</v>
          </cell>
        </row>
        <row r="859">
          <cell r="C859">
            <v>33553779</v>
          </cell>
          <cell r="D859" t="str">
            <v>ADIDAS</v>
          </cell>
          <cell r="E859" t="str">
            <v>4066755290963</v>
          </cell>
          <cell r="F859" t="str">
            <v>ID7567</v>
          </cell>
          <cell r="G859" t="str">
            <v>ID7567-5</v>
          </cell>
          <cell r="H859" t="str">
            <v>STAN SMITH W</v>
          </cell>
          <cell r="I859" t="str">
            <v>CWHITE/CWHITE/GREEN</v>
          </cell>
          <cell r="J859">
            <v>5</v>
          </cell>
          <cell r="K859" t="str">
            <v>FEMALE</v>
          </cell>
          <cell r="L859" t="str">
            <v>SHOES - LOW (NON FOOTBALL)</v>
          </cell>
          <cell r="M859" t="str">
            <v>SHOES</v>
          </cell>
          <cell r="N859" t="str">
            <v>FOOTWEAR</v>
          </cell>
          <cell r="O859" t="str">
            <v>640399939000</v>
          </cell>
          <cell r="P859" t="str">
            <v>Italy</v>
          </cell>
          <cell r="Q859" t="str">
            <v>LEATHER / RUBBER</v>
          </cell>
          <cell r="R859" t="str">
            <v>Out of stock</v>
          </cell>
        </row>
        <row r="860">
          <cell r="C860">
            <v>33553780</v>
          </cell>
          <cell r="D860" t="str">
            <v>ADIDAS</v>
          </cell>
          <cell r="E860" t="str">
            <v>4066755290963</v>
          </cell>
          <cell r="F860" t="str">
            <v>ID7567</v>
          </cell>
          <cell r="G860" t="str">
            <v>ID7567-5</v>
          </cell>
          <cell r="H860" t="str">
            <v>STAN SMITH W</v>
          </cell>
          <cell r="I860" t="str">
            <v>CWHITE/CWHITE/GREEN</v>
          </cell>
          <cell r="J860">
            <v>5</v>
          </cell>
          <cell r="K860" t="str">
            <v>FEMALE</v>
          </cell>
          <cell r="L860" t="str">
            <v>SHOES - LOW (NON FOOTBALL)</v>
          </cell>
          <cell r="M860" t="str">
            <v>SHOES</v>
          </cell>
          <cell r="N860" t="str">
            <v>FOOTWEAR</v>
          </cell>
          <cell r="O860" t="str">
            <v>640399939000</v>
          </cell>
          <cell r="P860" t="str">
            <v>Italy</v>
          </cell>
          <cell r="Q860" t="str">
            <v>LEATHER / RUBBER</v>
          </cell>
          <cell r="R860" t="str">
            <v>Out of stock</v>
          </cell>
        </row>
        <row r="861">
          <cell r="C861">
            <v>33553781</v>
          </cell>
          <cell r="D861" t="str">
            <v>ADIDAS</v>
          </cell>
          <cell r="E861" t="str">
            <v>4066755290963</v>
          </cell>
          <cell r="F861" t="str">
            <v>ID7567</v>
          </cell>
          <cell r="G861" t="str">
            <v>ID7567-5</v>
          </cell>
          <cell r="H861" t="str">
            <v>STAN SMITH W</v>
          </cell>
          <cell r="I861" t="str">
            <v>CWHITE/CWHITE/GREEN</v>
          </cell>
          <cell r="J861">
            <v>5</v>
          </cell>
          <cell r="K861" t="str">
            <v>FEMALE</v>
          </cell>
          <cell r="L861" t="str">
            <v>SHOES - LOW (NON FOOTBALL)</v>
          </cell>
          <cell r="M861" t="str">
            <v>SHOES</v>
          </cell>
          <cell r="N861" t="str">
            <v>FOOTWEAR</v>
          </cell>
          <cell r="O861" t="str">
            <v>640399939000</v>
          </cell>
          <cell r="P861" t="str">
            <v>Italy</v>
          </cell>
          <cell r="Q861" t="str">
            <v>LEATHER / RUBBER</v>
          </cell>
          <cell r="R861" t="str">
            <v>Out of stock</v>
          </cell>
        </row>
        <row r="862">
          <cell r="C862">
            <v>33553782</v>
          </cell>
          <cell r="D862" t="str">
            <v>ADIDAS</v>
          </cell>
          <cell r="E862" t="str">
            <v>4066755290963</v>
          </cell>
          <cell r="F862" t="str">
            <v>ID7567</v>
          </cell>
          <cell r="G862" t="str">
            <v>ID7567-5</v>
          </cell>
          <cell r="H862" t="str">
            <v>STAN SMITH W</v>
          </cell>
          <cell r="I862" t="str">
            <v>CWHITE/CWHITE/GREEN</v>
          </cell>
          <cell r="J862">
            <v>5</v>
          </cell>
          <cell r="K862" t="str">
            <v>FEMALE</v>
          </cell>
          <cell r="L862" t="str">
            <v>SHOES - LOW (NON FOOTBALL)</v>
          </cell>
          <cell r="M862" t="str">
            <v>SHOES</v>
          </cell>
          <cell r="N862" t="str">
            <v>FOOTWEAR</v>
          </cell>
          <cell r="O862" t="str">
            <v>640399939000</v>
          </cell>
          <cell r="P862" t="str">
            <v>Italy</v>
          </cell>
          <cell r="Q862" t="str">
            <v>LEATHER / RUBBER</v>
          </cell>
          <cell r="R862" t="str">
            <v>Out of stock</v>
          </cell>
        </row>
        <row r="863">
          <cell r="C863">
            <v>33553783</v>
          </cell>
          <cell r="D863" t="str">
            <v>ADIDAS</v>
          </cell>
          <cell r="E863" t="str">
            <v>4066755290963</v>
          </cell>
          <cell r="F863" t="str">
            <v>ID7567</v>
          </cell>
          <cell r="G863" t="str">
            <v>ID7567-5</v>
          </cell>
          <cell r="H863" t="str">
            <v>STAN SMITH W</v>
          </cell>
          <cell r="I863" t="str">
            <v>CWHITE/CWHITE/GREEN</v>
          </cell>
          <cell r="J863">
            <v>5</v>
          </cell>
          <cell r="K863" t="str">
            <v>FEMALE</v>
          </cell>
          <cell r="L863" t="str">
            <v>SHOES - LOW (NON FOOTBALL)</v>
          </cell>
          <cell r="M863" t="str">
            <v>SHOES</v>
          </cell>
          <cell r="N863" t="str">
            <v>FOOTWEAR</v>
          </cell>
          <cell r="O863" t="str">
            <v>640399939000</v>
          </cell>
          <cell r="P863" t="str">
            <v>Italy</v>
          </cell>
          <cell r="Q863" t="str">
            <v>LEATHER / RUBBER</v>
          </cell>
          <cell r="R863" t="str">
            <v>Out of stock</v>
          </cell>
        </row>
        <row r="864">
          <cell r="C864">
            <v>33553784</v>
          </cell>
          <cell r="D864" t="str">
            <v>ADIDAS</v>
          </cell>
          <cell r="E864" t="str">
            <v>4066755290963</v>
          </cell>
          <cell r="F864" t="str">
            <v>ID7567</v>
          </cell>
          <cell r="G864" t="str">
            <v>ID7567-5</v>
          </cell>
          <cell r="H864" t="str">
            <v>STAN SMITH W</v>
          </cell>
          <cell r="I864" t="str">
            <v>CWHITE/CWHITE/GREEN</v>
          </cell>
          <cell r="J864">
            <v>5</v>
          </cell>
          <cell r="K864" t="str">
            <v>FEMALE</v>
          </cell>
          <cell r="L864" t="str">
            <v>SHOES - LOW (NON FOOTBALL)</v>
          </cell>
          <cell r="M864" t="str">
            <v>SHOES</v>
          </cell>
          <cell r="N864" t="str">
            <v>FOOTWEAR</v>
          </cell>
          <cell r="O864" t="str">
            <v>640399939000</v>
          </cell>
          <cell r="P864" t="str">
            <v>Italy</v>
          </cell>
          <cell r="Q864" t="str">
            <v>LEATHER / RUBBER</v>
          </cell>
          <cell r="R864" t="str">
            <v>Out of stock</v>
          </cell>
        </row>
        <row r="865">
          <cell r="C865">
            <v>33553785</v>
          </cell>
          <cell r="D865" t="str">
            <v>ADIDAS</v>
          </cell>
          <cell r="E865" t="str">
            <v>4066755290963</v>
          </cell>
          <cell r="F865" t="str">
            <v>ID7567</v>
          </cell>
          <cell r="G865" t="str">
            <v>ID7567-5</v>
          </cell>
          <cell r="H865" t="str">
            <v>STAN SMITH W</v>
          </cell>
          <cell r="I865" t="str">
            <v>CWHITE/CWHITE/GREEN</v>
          </cell>
          <cell r="J865">
            <v>5</v>
          </cell>
          <cell r="K865" t="str">
            <v>FEMALE</v>
          </cell>
          <cell r="L865" t="str">
            <v>SHOES - LOW (NON FOOTBALL)</v>
          </cell>
          <cell r="M865" t="str">
            <v>SHOES</v>
          </cell>
          <cell r="N865" t="str">
            <v>FOOTWEAR</v>
          </cell>
          <cell r="O865" t="str">
            <v>640399939000</v>
          </cell>
          <cell r="P865" t="str">
            <v>Italy</v>
          </cell>
          <cell r="Q865" t="str">
            <v>LEATHER / RUBBER</v>
          </cell>
          <cell r="R865" t="str">
            <v>Out of stock</v>
          </cell>
        </row>
        <row r="866">
          <cell r="C866">
            <v>33553786</v>
          </cell>
          <cell r="D866" t="str">
            <v>ADIDAS</v>
          </cell>
          <cell r="E866" t="str">
            <v>4066755290963</v>
          </cell>
          <cell r="F866" t="str">
            <v>ID7567</v>
          </cell>
          <cell r="G866" t="str">
            <v>ID7567-5</v>
          </cell>
          <cell r="H866" t="str">
            <v>STAN SMITH W</v>
          </cell>
          <cell r="I866" t="str">
            <v>CWHITE/CWHITE/GREEN</v>
          </cell>
          <cell r="J866">
            <v>5</v>
          </cell>
          <cell r="K866" t="str">
            <v>FEMALE</v>
          </cell>
          <cell r="L866" t="str">
            <v>SHOES - LOW (NON FOOTBALL)</v>
          </cell>
          <cell r="M866" t="str">
            <v>SHOES</v>
          </cell>
          <cell r="N866" t="str">
            <v>FOOTWEAR</v>
          </cell>
          <cell r="O866" t="str">
            <v>640399939000</v>
          </cell>
          <cell r="P866" t="str">
            <v>Italy</v>
          </cell>
          <cell r="Q866" t="str">
            <v>LEATHER / RUBBER</v>
          </cell>
          <cell r="R866" t="str">
            <v>Out of stock</v>
          </cell>
        </row>
        <row r="867">
          <cell r="C867">
            <v>33553787</v>
          </cell>
          <cell r="D867" t="str">
            <v>ADIDAS</v>
          </cell>
          <cell r="E867" t="str">
            <v>4066755290963</v>
          </cell>
          <cell r="F867" t="str">
            <v>ID7567</v>
          </cell>
          <cell r="G867" t="str">
            <v>ID7567-5</v>
          </cell>
          <cell r="H867" t="str">
            <v>STAN SMITH W</v>
          </cell>
          <cell r="I867" t="str">
            <v>CWHITE/CWHITE/GREEN</v>
          </cell>
          <cell r="J867">
            <v>5</v>
          </cell>
          <cell r="K867" t="str">
            <v>FEMALE</v>
          </cell>
          <cell r="L867" t="str">
            <v>SHOES - LOW (NON FOOTBALL)</v>
          </cell>
          <cell r="M867" t="str">
            <v>SHOES</v>
          </cell>
          <cell r="N867" t="str">
            <v>FOOTWEAR</v>
          </cell>
          <cell r="O867" t="str">
            <v>640399939000</v>
          </cell>
          <cell r="P867" t="str">
            <v>Italy</v>
          </cell>
          <cell r="Q867" t="str">
            <v>LEATHER / RUBBER</v>
          </cell>
          <cell r="R867" t="str">
            <v>Out of stock</v>
          </cell>
        </row>
        <row r="868">
          <cell r="C868">
            <v>33553788</v>
          </cell>
          <cell r="D868" t="str">
            <v>ADIDAS</v>
          </cell>
          <cell r="E868" t="str">
            <v>4066755290994</v>
          </cell>
          <cell r="F868" t="str">
            <v>ID7567</v>
          </cell>
          <cell r="G868" t="str">
            <v>ID7567-4</v>
          </cell>
          <cell r="H868" t="str">
            <v>STAN SMITH W</v>
          </cell>
          <cell r="I868" t="str">
            <v>CWHITE/CWHITE/GREEN</v>
          </cell>
          <cell r="J868">
            <v>4</v>
          </cell>
          <cell r="K868" t="str">
            <v>FEMALE</v>
          </cell>
          <cell r="L868" t="str">
            <v>SHOES - LOW (NON FOOTBALL)</v>
          </cell>
          <cell r="M868" t="str">
            <v>SHOES</v>
          </cell>
          <cell r="N868" t="str">
            <v>FOOTWEAR</v>
          </cell>
          <cell r="O868" t="str">
            <v>640399939000</v>
          </cell>
          <cell r="P868" t="str">
            <v>Italy</v>
          </cell>
          <cell r="Q868" t="str">
            <v>LEATHER / RUBBER</v>
          </cell>
          <cell r="R868" t="str">
            <v>Out of stock</v>
          </cell>
        </row>
        <row r="869">
          <cell r="C869">
            <v>33553789</v>
          </cell>
          <cell r="D869" t="str">
            <v>ADIDAS</v>
          </cell>
          <cell r="E869" t="str">
            <v>4066755290963</v>
          </cell>
          <cell r="F869" t="str">
            <v>ID7567</v>
          </cell>
          <cell r="G869" t="str">
            <v>ID7567-5</v>
          </cell>
          <cell r="H869" t="str">
            <v>STAN SMITH W</v>
          </cell>
          <cell r="I869" t="str">
            <v>CWHITE/CWHITE/GREEN</v>
          </cell>
          <cell r="J869">
            <v>5</v>
          </cell>
          <cell r="K869" t="str">
            <v>FEMALE</v>
          </cell>
          <cell r="L869" t="str">
            <v>SHOES - LOW (NON FOOTBALL)</v>
          </cell>
          <cell r="M869" t="str">
            <v>SHOES</v>
          </cell>
          <cell r="N869" t="str">
            <v>FOOTWEAR</v>
          </cell>
          <cell r="O869" t="str">
            <v>640399939000</v>
          </cell>
          <cell r="P869" t="str">
            <v>Italy</v>
          </cell>
          <cell r="Q869" t="str">
            <v>LEATHER / RUBBER</v>
          </cell>
          <cell r="R869" t="str">
            <v>Out of stock</v>
          </cell>
        </row>
        <row r="870">
          <cell r="C870">
            <v>33553790</v>
          </cell>
          <cell r="D870" t="str">
            <v>ADIDAS</v>
          </cell>
          <cell r="E870" t="str">
            <v>4066755290963</v>
          </cell>
          <cell r="F870" t="str">
            <v>ID7567</v>
          </cell>
          <cell r="G870" t="str">
            <v>ID7567-5</v>
          </cell>
          <cell r="H870" t="str">
            <v>STAN SMITH W</v>
          </cell>
          <cell r="I870" t="str">
            <v>CWHITE/CWHITE/GREEN</v>
          </cell>
          <cell r="J870">
            <v>5</v>
          </cell>
          <cell r="K870" t="str">
            <v>FEMALE</v>
          </cell>
          <cell r="L870" t="str">
            <v>SHOES - LOW (NON FOOTBALL)</v>
          </cell>
          <cell r="M870" t="str">
            <v>SHOES</v>
          </cell>
          <cell r="N870" t="str">
            <v>FOOTWEAR</v>
          </cell>
          <cell r="O870" t="str">
            <v>640399939000</v>
          </cell>
          <cell r="P870" t="str">
            <v>Italy</v>
          </cell>
          <cell r="Q870" t="str">
            <v>LEATHER / RUBBER</v>
          </cell>
          <cell r="R870" t="str">
            <v>Out of stock</v>
          </cell>
        </row>
        <row r="871">
          <cell r="C871">
            <v>33553791</v>
          </cell>
          <cell r="D871" t="str">
            <v>ADIDAS</v>
          </cell>
          <cell r="E871" t="str">
            <v>4066755290994</v>
          </cell>
          <cell r="F871" t="str">
            <v>ID7567</v>
          </cell>
          <cell r="G871" t="str">
            <v>ID7567-4</v>
          </cell>
          <cell r="H871" t="str">
            <v>STAN SMITH W</v>
          </cell>
          <cell r="I871" t="str">
            <v>CWHITE/CWHITE/GREEN</v>
          </cell>
          <cell r="J871">
            <v>4</v>
          </cell>
          <cell r="K871" t="str">
            <v>FEMALE</v>
          </cell>
          <cell r="L871" t="str">
            <v>SHOES - LOW (NON FOOTBALL)</v>
          </cell>
          <cell r="M871" t="str">
            <v>SHOES</v>
          </cell>
          <cell r="N871" t="str">
            <v>FOOTWEAR</v>
          </cell>
          <cell r="O871" t="str">
            <v>640399939000</v>
          </cell>
          <cell r="P871" t="str">
            <v>Italy</v>
          </cell>
          <cell r="Q871" t="str">
            <v>LEATHER / RUBBER</v>
          </cell>
          <cell r="R871" t="str">
            <v>Out of stock</v>
          </cell>
        </row>
        <row r="872">
          <cell r="C872">
            <v>33553792</v>
          </cell>
          <cell r="D872" t="str">
            <v>ADIDAS</v>
          </cell>
          <cell r="E872" t="str">
            <v>4066755290963</v>
          </cell>
          <cell r="F872" t="str">
            <v>ID7567</v>
          </cell>
          <cell r="G872" t="str">
            <v>ID7567-5</v>
          </cell>
          <cell r="H872" t="str">
            <v>STAN SMITH W</v>
          </cell>
          <cell r="I872" t="str">
            <v>CWHITE/CWHITE/GREEN</v>
          </cell>
          <cell r="J872">
            <v>5</v>
          </cell>
          <cell r="K872" t="str">
            <v>FEMALE</v>
          </cell>
          <cell r="L872" t="str">
            <v>SHOES - LOW (NON FOOTBALL)</v>
          </cell>
          <cell r="M872" t="str">
            <v>SHOES</v>
          </cell>
          <cell r="N872" t="str">
            <v>FOOTWEAR</v>
          </cell>
          <cell r="O872" t="str">
            <v>640399939000</v>
          </cell>
          <cell r="P872" t="str">
            <v>Italy</v>
          </cell>
          <cell r="Q872" t="str">
            <v>LEATHER / RUBBER</v>
          </cell>
          <cell r="R872" t="str">
            <v>Out of stock</v>
          </cell>
        </row>
        <row r="873">
          <cell r="C873">
            <v>33553793</v>
          </cell>
          <cell r="D873" t="str">
            <v>ADIDAS</v>
          </cell>
          <cell r="E873" t="str">
            <v>4066755290963</v>
          </cell>
          <cell r="F873" t="str">
            <v>ID7567</v>
          </cell>
          <cell r="G873" t="str">
            <v>ID7567-5</v>
          </cell>
          <cell r="H873" t="str">
            <v>STAN SMITH W</v>
          </cell>
          <cell r="I873" t="str">
            <v>CWHITE/CWHITE/GREEN</v>
          </cell>
          <cell r="J873">
            <v>5</v>
          </cell>
          <cell r="K873" t="str">
            <v>FEMALE</v>
          </cell>
          <cell r="L873" t="str">
            <v>SHOES - LOW (NON FOOTBALL)</v>
          </cell>
          <cell r="M873" t="str">
            <v>SHOES</v>
          </cell>
          <cell r="N873" t="str">
            <v>FOOTWEAR</v>
          </cell>
          <cell r="O873" t="str">
            <v>640399939000</v>
          </cell>
          <cell r="P873" t="str">
            <v>Italy</v>
          </cell>
          <cell r="Q873" t="str">
            <v>LEATHER / RUBBER</v>
          </cell>
          <cell r="R873" t="str">
            <v>Out of stock</v>
          </cell>
        </row>
        <row r="874">
          <cell r="C874">
            <v>33553794</v>
          </cell>
          <cell r="D874" t="str">
            <v>ADIDAS</v>
          </cell>
          <cell r="E874" t="str">
            <v>4066755290963</v>
          </cell>
          <cell r="F874" t="str">
            <v>ID7567</v>
          </cell>
          <cell r="G874" t="str">
            <v>ID7567-5</v>
          </cell>
          <cell r="H874" t="str">
            <v>STAN SMITH W</v>
          </cell>
          <cell r="I874" t="str">
            <v>CWHITE/CWHITE/GREEN</v>
          </cell>
          <cell r="J874">
            <v>5</v>
          </cell>
          <cell r="K874" t="str">
            <v>FEMALE</v>
          </cell>
          <cell r="L874" t="str">
            <v>SHOES - LOW (NON FOOTBALL)</v>
          </cell>
          <cell r="M874" t="str">
            <v>SHOES</v>
          </cell>
          <cell r="N874" t="str">
            <v>FOOTWEAR</v>
          </cell>
          <cell r="O874" t="str">
            <v>640399939000</v>
          </cell>
          <cell r="P874" t="str">
            <v>Italy</v>
          </cell>
          <cell r="Q874" t="str">
            <v>LEATHER / RUBBER</v>
          </cell>
          <cell r="R874" t="str">
            <v>Out of stock</v>
          </cell>
        </row>
        <row r="875">
          <cell r="C875">
            <v>33553795</v>
          </cell>
          <cell r="D875" t="str">
            <v>ADIDAS</v>
          </cell>
          <cell r="E875" t="str">
            <v>4066755290963</v>
          </cell>
          <cell r="F875" t="str">
            <v>ID7567</v>
          </cell>
          <cell r="G875" t="str">
            <v>ID7567-5</v>
          </cell>
          <cell r="H875" t="str">
            <v>STAN SMITH W</v>
          </cell>
          <cell r="I875" t="str">
            <v>CWHITE/CWHITE/GREEN</v>
          </cell>
          <cell r="J875">
            <v>5</v>
          </cell>
          <cell r="K875" t="str">
            <v>FEMALE</v>
          </cell>
          <cell r="L875" t="str">
            <v>SHOES - LOW (NON FOOTBALL)</v>
          </cell>
          <cell r="M875" t="str">
            <v>SHOES</v>
          </cell>
          <cell r="N875" t="str">
            <v>FOOTWEAR</v>
          </cell>
          <cell r="O875" t="str">
            <v>640399939000</v>
          </cell>
          <cell r="P875" t="str">
            <v>Italy</v>
          </cell>
          <cell r="Q875" t="str">
            <v>LEATHER / RUBBER</v>
          </cell>
          <cell r="R875" t="str">
            <v>Out of stock</v>
          </cell>
        </row>
        <row r="876">
          <cell r="C876">
            <v>33553796</v>
          </cell>
          <cell r="D876" t="str">
            <v>ADIDAS</v>
          </cell>
          <cell r="E876" t="str">
            <v>4066755290963</v>
          </cell>
          <cell r="F876" t="str">
            <v>ID7567</v>
          </cell>
          <cell r="G876" t="str">
            <v>ID7567-5</v>
          </cell>
          <cell r="H876" t="str">
            <v>STAN SMITH W</v>
          </cell>
          <cell r="I876" t="str">
            <v>CWHITE/CWHITE/GREEN</v>
          </cell>
          <cell r="J876">
            <v>5</v>
          </cell>
          <cell r="K876" t="str">
            <v>FEMALE</v>
          </cell>
          <cell r="L876" t="str">
            <v>SHOES - LOW (NON FOOTBALL)</v>
          </cell>
          <cell r="M876" t="str">
            <v>SHOES</v>
          </cell>
          <cell r="N876" t="str">
            <v>FOOTWEAR</v>
          </cell>
          <cell r="O876" t="str">
            <v>640399939000</v>
          </cell>
          <cell r="P876" t="str">
            <v>Italy</v>
          </cell>
          <cell r="Q876" t="str">
            <v>LEATHER / RUBBER</v>
          </cell>
          <cell r="R876" t="str">
            <v>Out of stock</v>
          </cell>
        </row>
        <row r="877">
          <cell r="C877">
            <v>33553797</v>
          </cell>
          <cell r="D877" t="str">
            <v>ADIDAS</v>
          </cell>
          <cell r="E877" t="str">
            <v>4066755290963</v>
          </cell>
          <cell r="F877" t="str">
            <v>ID7567</v>
          </cell>
          <cell r="G877" t="str">
            <v>ID7567-5</v>
          </cell>
          <cell r="H877" t="str">
            <v>STAN SMITH W</v>
          </cell>
          <cell r="I877" t="str">
            <v>CWHITE/CWHITE/GREEN</v>
          </cell>
          <cell r="J877">
            <v>5</v>
          </cell>
          <cell r="K877" t="str">
            <v>FEMALE</v>
          </cell>
          <cell r="L877" t="str">
            <v>SHOES - LOW (NON FOOTBALL)</v>
          </cell>
          <cell r="M877" t="str">
            <v>SHOES</v>
          </cell>
          <cell r="N877" t="str">
            <v>FOOTWEAR</v>
          </cell>
          <cell r="O877" t="str">
            <v>640399939000</v>
          </cell>
          <cell r="P877" t="str">
            <v>Italy</v>
          </cell>
          <cell r="Q877" t="str">
            <v>LEATHER / RUBBER</v>
          </cell>
          <cell r="R877" t="str">
            <v>Out of stock</v>
          </cell>
        </row>
        <row r="878">
          <cell r="C878">
            <v>33553798</v>
          </cell>
          <cell r="D878" t="str">
            <v>ADIDAS</v>
          </cell>
          <cell r="E878" t="str">
            <v>4066755290963</v>
          </cell>
          <cell r="F878" t="str">
            <v>ID7567</v>
          </cell>
          <cell r="G878" t="str">
            <v>ID7567-5</v>
          </cell>
          <cell r="H878" t="str">
            <v>STAN SMITH W</v>
          </cell>
          <cell r="I878" t="str">
            <v>CWHITE/CWHITE/GREEN</v>
          </cell>
          <cell r="J878">
            <v>5</v>
          </cell>
          <cell r="K878" t="str">
            <v>FEMALE</v>
          </cell>
          <cell r="L878" t="str">
            <v>SHOES - LOW (NON FOOTBALL)</v>
          </cell>
          <cell r="M878" t="str">
            <v>SHOES</v>
          </cell>
          <cell r="N878" t="str">
            <v>FOOTWEAR</v>
          </cell>
          <cell r="O878" t="str">
            <v>640399939000</v>
          </cell>
          <cell r="P878" t="str">
            <v>Italy</v>
          </cell>
          <cell r="Q878" t="str">
            <v>LEATHER / RUBBER</v>
          </cell>
          <cell r="R878" t="str">
            <v>Out of stock</v>
          </cell>
        </row>
        <row r="879">
          <cell r="C879">
            <v>33553799</v>
          </cell>
          <cell r="D879" t="str">
            <v>ADIDAS</v>
          </cell>
          <cell r="E879" t="str">
            <v>4066755290963</v>
          </cell>
          <cell r="F879" t="str">
            <v>ID7567</v>
          </cell>
          <cell r="G879" t="str">
            <v>ID7567-5</v>
          </cell>
          <cell r="H879" t="str">
            <v>STAN SMITH W</v>
          </cell>
          <cell r="I879" t="str">
            <v>CWHITE/CWHITE/GREEN</v>
          </cell>
          <cell r="J879">
            <v>5</v>
          </cell>
          <cell r="K879" t="str">
            <v>FEMALE</v>
          </cell>
          <cell r="L879" t="str">
            <v>SHOES - LOW (NON FOOTBALL)</v>
          </cell>
          <cell r="M879" t="str">
            <v>SHOES</v>
          </cell>
          <cell r="N879" t="str">
            <v>FOOTWEAR</v>
          </cell>
          <cell r="O879" t="str">
            <v>640399939000</v>
          </cell>
          <cell r="P879" t="str">
            <v>Italy</v>
          </cell>
          <cell r="Q879" t="str">
            <v>LEATHER / RUBBER</v>
          </cell>
          <cell r="R879" t="str">
            <v>Out of stock</v>
          </cell>
        </row>
        <row r="880">
          <cell r="C880">
            <v>33553800</v>
          </cell>
          <cell r="D880" t="str">
            <v>ADIDAS</v>
          </cell>
          <cell r="E880" t="str">
            <v>4066755290963</v>
          </cell>
          <cell r="F880" t="str">
            <v>ID7567</v>
          </cell>
          <cell r="G880" t="str">
            <v>ID7567-5</v>
          </cell>
          <cell r="H880" t="str">
            <v>STAN SMITH W</v>
          </cell>
          <cell r="I880" t="str">
            <v>CWHITE/CWHITE/GREEN</v>
          </cell>
          <cell r="J880">
            <v>5</v>
          </cell>
          <cell r="K880" t="str">
            <v>FEMALE</v>
          </cell>
          <cell r="L880" t="str">
            <v>SHOES - LOW (NON FOOTBALL)</v>
          </cell>
          <cell r="M880" t="str">
            <v>SHOES</v>
          </cell>
          <cell r="N880" t="str">
            <v>FOOTWEAR</v>
          </cell>
          <cell r="O880" t="str">
            <v>640399939000</v>
          </cell>
          <cell r="P880" t="str">
            <v>Italy</v>
          </cell>
          <cell r="Q880" t="str">
            <v>LEATHER / RUBBER</v>
          </cell>
          <cell r="R880" t="str">
            <v>Out of stock</v>
          </cell>
        </row>
        <row r="881">
          <cell r="C881">
            <v>33553801</v>
          </cell>
          <cell r="D881" t="str">
            <v>ADIDAS</v>
          </cell>
          <cell r="E881" t="str">
            <v>4066755290963</v>
          </cell>
          <cell r="F881" t="str">
            <v>ID7567</v>
          </cell>
          <cell r="G881" t="str">
            <v>ID7567-5</v>
          </cell>
          <cell r="H881" t="str">
            <v>STAN SMITH W</v>
          </cell>
          <cell r="I881" t="str">
            <v>CWHITE/CWHITE/GREEN</v>
          </cell>
          <cell r="J881">
            <v>5</v>
          </cell>
          <cell r="K881" t="str">
            <v>FEMALE</v>
          </cell>
          <cell r="L881" t="str">
            <v>SHOES - LOW (NON FOOTBALL)</v>
          </cell>
          <cell r="M881" t="str">
            <v>SHOES</v>
          </cell>
          <cell r="N881" t="str">
            <v>FOOTWEAR</v>
          </cell>
          <cell r="O881" t="str">
            <v>640399939000</v>
          </cell>
          <cell r="P881" t="str">
            <v>Italy</v>
          </cell>
          <cell r="Q881" t="str">
            <v>LEATHER / RUBBER</v>
          </cell>
          <cell r="R881" t="str">
            <v>Out of stock</v>
          </cell>
        </row>
        <row r="882">
          <cell r="C882">
            <v>33553802</v>
          </cell>
          <cell r="D882" t="str">
            <v>ADIDAS</v>
          </cell>
          <cell r="E882" t="str">
            <v>4066755290963</v>
          </cell>
          <cell r="F882" t="str">
            <v>ID7567</v>
          </cell>
          <cell r="G882" t="str">
            <v>ID7567-5</v>
          </cell>
          <cell r="H882" t="str">
            <v>STAN SMITH W</v>
          </cell>
          <cell r="I882" t="str">
            <v>CWHITE/CWHITE/GREEN</v>
          </cell>
          <cell r="J882">
            <v>5</v>
          </cell>
          <cell r="K882" t="str">
            <v>FEMALE</v>
          </cell>
          <cell r="L882" t="str">
            <v>SHOES - LOW (NON FOOTBALL)</v>
          </cell>
          <cell r="M882" t="str">
            <v>SHOES</v>
          </cell>
          <cell r="N882" t="str">
            <v>FOOTWEAR</v>
          </cell>
          <cell r="O882" t="str">
            <v>640399939000</v>
          </cell>
          <cell r="P882" t="str">
            <v>Italy</v>
          </cell>
          <cell r="Q882" t="str">
            <v>LEATHER / RUBBER</v>
          </cell>
          <cell r="R882" t="str">
            <v>Out of stock</v>
          </cell>
        </row>
        <row r="883">
          <cell r="C883">
            <v>33553803</v>
          </cell>
          <cell r="D883" t="str">
            <v>ADIDAS</v>
          </cell>
          <cell r="E883" t="str">
            <v>4066755290963</v>
          </cell>
          <cell r="F883" t="str">
            <v>ID7567</v>
          </cell>
          <cell r="G883" t="str">
            <v>ID7567-5</v>
          </cell>
          <cell r="H883" t="str">
            <v>STAN SMITH W</v>
          </cell>
          <cell r="I883" t="str">
            <v>CWHITE/CWHITE/GREEN</v>
          </cell>
          <cell r="J883">
            <v>5</v>
          </cell>
          <cell r="K883" t="str">
            <v>FEMALE</v>
          </cell>
          <cell r="L883" t="str">
            <v>SHOES - LOW (NON FOOTBALL)</v>
          </cell>
          <cell r="M883" t="str">
            <v>SHOES</v>
          </cell>
          <cell r="N883" t="str">
            <v>FOOTWEAR</v>
          </cell>
          <cell r="O883" t="str">
            <v>640399939000</v>
          </cell>
          <cell r="P883" t="str">
            <v>Italy</v>
          </cell>
          <cell r="Q883" t="str">
            <v>LEATHER / RUBBER</v>
          </cell>
          <cell r="R883" t="str">
            <v>Out of stock</v>
          </cell>
        </row>
        <row r="884">
          <cell r="C884">
            <v>33553804</v>
          </cell>
          <cell r="D884" t="str">
            <v>ADIDAS</v>
          </cell>
          <cell r="E884" t="str">
            <v>4066755290963</v>
          </cell>
          <cell r="F884" t="str">
            <v>ID7567</v>
          </cell>
          <cell r="G884" t="str">
            <v>ID7567-5</v>
          </cell>
          <cell r="H884" t="str">
            <v>STAN SMITH W</v>
          </cell>
          <cell r="I884" t="str">
            <v>CWHITE/CWHITE/GREEN</v>
          </cell>
          <cell r="J884">
            <v>5</v>
          </cell>
          <cell r="K884" t="str">
            <v>FEMALE</v>
          </cell>
          <cell r="L884" t="str">
            <v>SHOES - LOW (NON FOOTBALL)</v>
          </cell>
          <cell r="M884" t="str">
            <v>SHOES</v>
          </cell>
          <cell r="N884" t="str">
            <v>FOOTWEAR</v>
          </cell>
          <cell r="O884" t="str">
            <v>640399939000</v>
          </cell>
          <cell r="P884" t="str">
            <v>Italy</v>
          </cell>
          <cell r="Q884" t="str">
            <v>LEATHER / RUBBER</v>
          </cell>
          <cell r="R884" t="str">
            <v>Out of stock</v>
          </cell>
        </row>
        <row r="885">
          <cell r="C885">
            <v>33553805</v>
          </cell>
          <cell r="D885" t="str">
            <v>ADIDAS</v>
          </cell>
          <cell r="E885" t="str">
            <v>4066755290963</v>
          </cell>
          <cell r="F885" t="str">
            <v>ID7567</v>
          </cell>
          <cell r="G885" t="str">
            <v>ID7567-5</v>
          </cell>
          <cell r="H885" t="str">
            <v>STAN SMITH W</v>
          </cell>
          <cell r="I885" t="str">
            <v>CWHITE/CWHITE/GREEN</v>
          </cell>
          <cell r="J885">
            <v>5</v>
          </cell>
          <cell r="K885" t="str">
            <v>FEMALE</v>
          </cell>
          <cell r="L885" t="str">
            <v>SHOES - LOW (NON FOOTBALL)</v>
          </cell>
          <cell r="M885" t="str">
            <v>SHOES</v>
          </cell>
          <cell r="N885" t="str">
            <v>FOOTWEAR</v>
          </cell>
          <cell r="O885" t="str">
            <v>640399939000</v>
          </cell>
          <cell r="P885" t="str">
            <v>Italy</v>
          </cell>
          <cell r="Q885" t="str">
            <v>LEATHER / RUBBER</v>
          </cell>
          <cell r="R885" t="str">
            <v>Out of stock</v>
          </cell>
        </row>
        <row r="886">
          <cell r="C886">
            <v>33553806</v>
          </cell>
          <cell r="D886" t="str">
            <v>ADIDAS</v>
          </cell>
          <cell r="E886" t="str">
            <v>4066755290963</v>
          </cell>
          <cell r="F886" t="str">
            <v>ID7567</v>
          </cell>
          <cell r="G886" t="str">
            <v>ID7567-5</v>
          </cell>
          <cell r="H886" t="str">
            <v>STAN SMITH W</v>
          </cell>
          <cell r="I886" t="str">
            <v>CWHITE/CWHITE/GREEN</v>
          </cell>
          <cell r="J886">
            <v>5</v>
          </cell>
          <cell r="K886" t="str">
            <v>FEMALE</v>
          </cell>
          <cell r="L886" t="str">
            <v>SHOES - LOW (NON FOOTBALL)</v>
          </cell>
          <cell r="M886" t="str">
            <v>SHOES</v>
          </cell>
          <cell r="N886" t="str">
            <v>FOOTWEAR</v>
          </cell>
          <cell r="O886" t="str">
            <v>640399939000</v>
          </cell>
          <cell r="P886" t="str">
            <v>Italy</v>
          </cell>
          <cell r="Q886" t="str">
            <v>LEATHER / RUBBER</v>
          </cell>
          <cell r="R886" t="str">
            <v>Out of stock</v>
          </cell>
        </row>
        <row r="887">
          <cell r="C887">
            <v>33553807</v>
          </cell>
          <cell r="D887" t="str">
            <v>ADIDAS</v>
          </cell>
          <cell r="E887" t="str">
            <v>4066755290963</v>
          </cell>
          <cell r="F887" t="str">
            <v>ID7567</v>
          </cell>
          <cell r="G887" t="str">
            <v>ID7567-5</v>
          </cell>
          <cell r="H887" t="str">
            <v>STAN SMITH W</v>
          </cell>
          <cell r="I887" t="str">
            <v>CWHITE/CWHITE/GREEN</v>
          </cell>
          <cell r="J887">
            <v>5</v>
          </cell>
          <cell r="K887" t="str">
            <v>FEMALE</v>
          </cell>
          <cell r="L887" t="str">
            <v>SHOES - LOW (NON FOOTBALL)</v>
          </cell>
          <cell r="M887" t="str">
            <v>SHOES</v>
          </cell>
          <cell r="N887" t="str">
            <v>FOOTWEAR</v>
          </cell>
          <cell r="O887" t="str">
            <v>640399939000</v>
          </cell>
          <cell r="P887" t="str">
            <v>Italy</v>
          </cell>
          <cell r="Q887" t="str">
            <v>LEATHER / RUBBER</v>
          </cell>
          <cell r="R887" t="str">
            <v>Out of stock</v>
          </cell>
        </row>
        <row r="888">
          <cell r="C888">
            <v>33553808</v>
          </cell>
          <cell r="D888" t="str">
            <v>ADIDAS</v>
          </cell>
          <cell r="E888" t="str">
            <v>4066755290963</v>
          </cell>
          <cell r="F888" t="str">
            <v>ID7567</v>
          </cell>
          <cell r="G888" t="str">
            <v>ID7567-5</v>
          </cell>
          <cell r="H888" t="str">
            <v>STAN SMITH W</v>
          </cell>
          <cell r="I888" t="str">
            <v>CWHITE/CWHITE/GREEN</v>
          </cell>
          <cell r="J888">
            <v>5</v>
          </cell>
          <cell r="K888" t="str">
            <v>FEMALE</v>
          </cell>
          <cell r="L888" t="str">
            <v>SHOES - LOW (NON FOOTBALL)</v>
          </cell>
          <cell r="M888" t="str">
            <v>SHOES</v>
          </cell>
          <cell r="N888" t="str">
            <v>FOOTWEAR</v>
          </cell>
          <cell r="O888" t="str">
            <v>640399939000</v>
          </cell>
          <cell r="P888" t="str">
            <v>Italy</v>
          </cell>
          <cell r="Q888" t="str">
            <v>LEATHER / RUBBER</v>
          </cell>
          <cell r="R888" t="str">
            <v>Out of stock</v>
          </cell>
        </row>
        <row r="889">
          <cell r="C889">
            <v>33553809</v>
          </cell>
          <cell r="D889" t="str">
            <v>ADIDAS</v>
          </cell>
          <cell r="E889" t="str">
            <v>4066755290963</v>
          </cell>
          <cell r="F889" t="str">
            <v>ID7567</v>
          </cell>
          <cell r="G889" t="str">
            <v>ID7567-5</v>
          </cell>
          <cell r="H889" t="str">
            <v>STAN SMITH W</v>
          </cell>
          <cell r="I889" t="str">
            <v>CWHITE/CWHITE/GREEN</v>
          </cell>
          <cell r="J889">
            <v>5</v>
          </cell>
          <cell r="K889" t="str">
            <v>FEMALE</v>
          </cell>
          <cell r="L889" t="str">
            <v>SHOES - LOW (NON FOOTBALL)</v>
          </cell>
          <cell r="M889" t="str">
            <v>SHOES</v>
          </cell>
          <cell r="N889" t="str">
            <v>FOOTWEAR</v>
          </cell>
          <cell r="O889" t="str">
            <v>640399939000</v>
          </cell>
          <cell r="P889" t="str">
            <v>Italy</v>
          </cell>
          <cell r="Q889" t="str">
            <v>LEATHER / RUBBER</v>
          </cell>
          <cell r="R889" t="str">
            <v>Out of stock</v>
          </cell>
        </row>
        <row r="890">
          <cell r="C890">
            <v>33553810</v>
          </cell>
          <cell r="D890" t="str">
            <v>ADIDAS</v>
          </cell>
          <cell r="E890" t="str">
            <v>4066755290963</v>
          </cell>
          <cell r="F890" t="str">
            <v>ID7567</v>
          </cell>
          <cell r="G890" t="str">
            <v>ID7567-5</v>
          </cell>
          <cell r="H890" t="str">
            <v>STAN SMITH W</v>
          </cell>
          <cell r="I890" t="str">
            <v>CWHITE/CWHITE/GREEN</v>
          </cell>
          <cell r="J890">
            <v>5</v>
          </cell>
          <cell r="K890" t="str">
            <v>FEMALE</v>
          </cell>
          <cell r="L890" t="str">
            <v>SHOES - LOW (NON FOOTBALL)</v>
          </cell>
          <cell r="M890" t="str">
            <v>SHOES</v>
          </cell>
          <cell r="N890" t="str">
            <v>FOOTWEAR</v>
          </cell>
          <cell r="O890" t="str">
            <v>640399939000</v>
          </cell>
          <cell r="P890" t="str">
            <v>Italy</v>
          </cell>
          <cell r="Q890" t="str">
            <v>LEATHER / RUBBER</v>
          </cell>
          <cell r="R890" t="str">
            <v>Out of stock</v>
          </cell>
        </row>
        <row r="891">
          <cell r="C891">
            <v>33553811</v>
          </cell>
          <cell r="D891" t="str">
            <v>ADIDAS</v>
          </cell>
          <cell r="E891" t="str">
            <v>4066755290963</v>
          </cell>
          <cell r="F891" t="str">
            <v>ID7567</v>
          </cell>
          <cell r="G891" t="str">
            <v>ID7567-5</v>
          </cell>
          <cell r="H891" t="str">
            <v>STAN SMITH W</v>
          </cell>
          <cell r="I891" t="str">
            <v>CWHITE/CWHITE/GREEN</v>
          </cell>
          <cell r="J891">
            <v>5</v>
          </cell>
          <cell r="K891" t="str">
            <v>FEMALE</v>
          </cell>
          <cell r="L891" t="str">
            <v>SHOES - LOW (NON FOOTBALL)</v>
          </cell>
          <cell r="M891" t="str">
            <v>SHOES</v>
          </cell>
          <cell r="N891" t="str">
            <v>FOOTWEAR</v>
          </cell>
          <cell r="O891" t="str">
            <v>640399939000</v>
          </cell>
          <cell r="P891" t="str">
            <v>Italy</v>
          </cell>
          <cell r="Q891" t="str">
            <v>LEATHER / RUBBER</v>
          </cell>
          <cell r="R891" t="str">
            <v>Out of stock</v>
          </cell>
        </row>
        <row r="892">
          <cell r="C892">
            <v>33553812</v>
          </cell>
          <cell r="D892" t="str">
            <v>ADIDAS</v>
          </cell>
          <cell r="E892" t="str">
            <v>4066755290963</v>
          </cell>
          <cell r="F892" t="str">
            <v>ID7567</v>
          </cell>
          <cell r="G892" t="str">
            <v>ID7567-5</v>
          </cell>
          <cell r="H892" t="str">
            <v>STAN SMITH W</v>
          </cell>
          <cell r="I892" t="str">
            <v>CWHITE/CWHITE/GREEN</v>
          </cell>
          <cell r="J892">
            <v>5</v>
          </cell>
          <cell r="K892" t="str">
            <v>FEMALE</v>
          </cell>
          <cell r="L892" t="str">
            <v>SHOES - LOW (NON FOOTBALL)</v>
          </cell>
          <cell r="M892" t="str">
            <v>SHOES</v>
          </cell>
          <cell r="N892" t="str">
            <v>FOOTWEAR</v>
          </cell>
          <cell r="O892" t="str">
            <v>640399939000</v>
          </cell>
          <cell r="P892" t="str">
            <v>Italy</v>
          </cell>
          <cell r="Q892" t="str">
            <v>LEATHER / RUBBER</v>
          </cell>
          <cell r="R892" t="str">
            <v>Out of stock</v>
          </cell>
        </row>
        <row r="893">
          <cell r="C893">
            <v>33553813</v>
          </cell>
          <cell r="D893" t="str">
            <v>ADIDAS</v>
          </cell>
          <cell r="E893" t="str">
            <v>4066755290963</v>
          </cell>
          <cell r="F893" t="str">
            <v>ID7567</v>
          </cell>
          <cell r="G893" t="str">
            <v>ID7567-5</v>
          </cell>
          <cell r="H893" t="str">
            <v>STAN SMITH W</v>
          </cell>
          <cell r="I893" t="str">
            <v>CWHITE/CWHITE/GREEN</v>
          </cell>
          <cell r="J893">
            <v>5</v>
          </cell>
          <cell r="K893" t="str">
            <v>FEMALE</v>
          </cell>
          <cell r="L893" t="str">
            <v>SHOES - LOW (NON FOOTBALL)</v>
          </cell>
          <cell r="M893" t="str">
            <v>SHOES</v>
          </cell>
          <cell r="N893" t="str">
            <v>FOOTWEAR</v>
          </cell>
          <cell r="O893" t="str">
            <v>640399939000</v>
          </cell>
          <cell r="P893" t="str">
            <v>Italy</v>
          </cell>
          <cell r="Q893" t="str">
            <v>LEATHER / RUBBER</v>
          </cell>
          <cell r="R893" t="str">
            <v>Out of stock</v>
          </cell>
        </row>
        <row r="894">
          <cell r="C894">
            <v>33553814</v>
          </cell>
          <cell r="D894" t="str">
            <v>ADIDAS</v>
          </cell>
          <cell r="E894" t="str">
            <v>4066755290963</v>
          </cell>
          <cell r="F894" t="str">
            <v>ID7567</v>
          </cell>
          <cell r="G894" t="str">
            <v>ID7567-5</v>
          </cell>
          <cell r="H894" t="str">
            <v>STAN SMITH W</v>
          </cell>
          <cell r="I894" t="str">
            <v>CWHITE/CWHITE/GREEN</v>
          </cell>
          <cell r="J894">
            <v>5</v>
          </cell>
          <cell r="K894" t="str">
            <v>FEMALE</v>
          </cell>
          <cell r="L894" t="str">
            <v>SHOES - LOW (NON FOOTBALL)</v>
          </cell>
          <cell r="M894" t="str">
            <v>SHOES</v>
          </cell>
          <cell r="N894" t="str">
            <v>FOOTWEAR</v>
          </cell>
          <cell r="O894" t="str">
            <v>640399939000</v>
          </cell>
          <cell r="P894" t="str">
            <v>Italy</v>
          </cell>
          <cell r="Q894" t="str">
            <v>LEATHER / RUBBER</v>
          </cell>
          <cell r="R894" t="str">
            <v>Out of stock</v>
          </cell>
        </row>
        <row r="895">
          <cell r="C895">
            <v>33553815</v>
          </cell>
          <cell r="D895" t="str">
            <v>ADIDAS</v>
          </cell>
          <cell r="E895" t="str">
            <v>4066755290963</v>
          </cell>
          <cell r="F895" t="str">
            <v>ID7567</v>
          </cell>
          <cell r="G895" t="str">
            <v>ID7567-5</v>
          </cell>
          <cell r="H895" t="str">
            <v>STAN SMITH W</v>
          </cell>
          <cell r="I895" t="str">
            <v>CWHITE/CWHITE/GREEN</v>
          </cell>
          <cell r="J895">
            <v>5</v>
          </cell>
          <cell r="K895" t="str">
            <v>FEMALE</v>
          </cell>
          <cell r="L895" t="str">
            <v>SHOES - LOW (NON FOOTBALL)</v>
          </cell>
          <cell r="M895" t="str">
            <v>SHOES</v>
          </cell>
          <cell r="N895" t="str">
            <v>FOOTWEAR</v>
          </cell>
          <cell r="O895" t="str">
            <v>640399939000</v>
          </cell>
          <cell r="P895" t="str">
            <v>Italy</v>
          </cell>
          <cell r="Q895" t="str">
            <v>LEATHER / RUBBER</v>
          </cell>
          <cell r="R895" t="str">
            <v>Out of stock</v>
          </cell>
        </row>
        <row r="896">
          <cell r="C896">
            <v>33553816</v>
          </cell>
          <cell r="D896" t="str">
            <v>ADIDAS</v>
          </cell>
          <cell r="E896" t="str">
            <v>4066755290963</v>
          </cell>
          <cell r="F896" t="str">
            <v>ID7567</v>
          </cell>
          <cell r="G896" t="str">
            <v>ID7567-5</v>
          </cell>
          <cell r="H896" t="str">
            <v>STAN SMITH W</v>
          </cell>
          <cell r="I896" t="str">
            <v>CWHITE/CWHITE/GREEN</v>
          </cell>
          <cell r="J896">
            <v>5</v>
          </cell>
          <cell r="K896" t="str">
            <v>FEMALE</v>
          </cell>
          <cell r="L896" t="str">
            <v>SHOES - LOW (NON FOOTBALL)</v>
          </cell>
          <cell r="M896" t="str">
            <v>SHOES</v>
          </cell>
          <cell r="N896" t="str">
            <v>FOOTWEAR</v>
          </cell>
          <cell r="O896" t="str">
            <v>640399939000</v>
          </cell>
          <cell r="P896" t="str">
            <v>Italy</v>
          </cell>
          <cell r="Q896" t="str">
            <v>LEATHER / RUBBER</v>
          </cell>
          <cell r="R896" t="str">
            <v>Out of stock</v>
          </cell>
        </row>
        <row r="897">
          <cell r="C897">
            <v>33553817</v>
          </cell>
          <cell r="D897" t="str">
            <v>ADIDAS</v>
          </cell>
          <cell r="E897" t="str">
            <v>4066755290994</v>
          </cell>
          <cell r="F897" t="str">
            <v>ID7567</v>
          </cell>
          <cell r="G897" t="str">
            <v>ID7567-4</v>
          </cell>
          <cell r="H897" t="str">
            <v>STAN SMITH W</v>
          </cell>
          <cell r="I897" t="str">
            <v>CWHITE/CWHITE/GREEN</v>
          </cell>
          <cell r="J897">
            <v>4</v>
          </cell>
          <cell r="K897" t="str">
            <v>FEMALE</v>
          </cell>
          <cell r="L897" t="str">
            <v>SHOES - LOW (NON FOOTBALL)</v>
          </cell>
          <cell r="M897" t="str">
            <v>SHOES</v>
          </cell>
          <cell r="N897" t="str">
            <v>FOOTWEAR</v>
          </cell>
          <cell r="O897" t="str">
            <v>640399939000</v>
          </cell>
          <cell r="P897" t="str">
            <v>Italy</v>
          </cell>
          <cell r="Q897" t="str">
            <v>LEATHER / RUBBER</v>
          </cell>
          <cell r="R897" t="str">
            <v>Out of stock</v>
          </cell>
        </row>
        <row r="898">
          <cell r="C898">
            <v>33553818</v>
          </cell>
          <cell r="D898" t="str">
            <v>ADIDAS</v>
          </cell>
          <cell r="E898" t="str">
            <v>4066755290963</v>
          </cell>
          <cell r="F898" t="str">
            <v>ID7567</v>
          </cell>
          <cell r="G898" t="str">
            <v>ID7567-5</v>
          </cell>
          <cell r="H898" t="str">
            <v>STAN SMITH W</v>
          </cell>
          <cell r="I898" t="str">
            <v>CWHITE/CWHITE/GREEN</v>
          </cell>
          <cell r="J898">
            <v>5</v>
          </cell>
          <cell r="K898" t="str">
            <v>FEMALE</v>
          </cell>
          <cell r="L898" t="str">
            <v>SHOES - LOW (NON FOOTBALL)</v>
          </cell>
          <cell r="M898" t="str">
            <v>SHOES</v>
          </cell>
          <cell r="N898" t="str">
            <v>FOOTWEAR</v>
          </cell>
          <cell r="O898" t="str">
            <v>640399939000</v>
          </cell>
          <cell r="P898" t="str">
            <v>Italy</v>
          </cell>
          <cell r="Q898" t="str">
            <v>LEATHER / RUBBER</v>
          </cell>
          <cell r="R898" t="str">
            <v>Out of stock</v>
          </cell>
        </row>
        <row r="899">
          <cell r="C899">
            <v>33553819</v>
          </cell>
          <cell r="D899" t="str">
            <v>ADIDAS</v>
          </cell>
          <cell r="E899" t="str">
            <v>4066755290963</v>
          </cell>
          <cell r="F899" t="str">
            <v>ID7567</v>
          </cell>
          <cell r="G899" t="str">
            <v>ID7567-5</v>
          </cell>
          <cell r="H899" t="str">
            <v>STAN SMITH W</v>
          </cell>
          <cell r="I899" t="str">
            <v>CWHITE/CWHITE/GREEN</v>
          </cell>
          <cell r="J899">
            <v>5</v>
          </cell>
          <cell r="K899" t="str">
            <v>FEMALE</v>
          </cell>
          <cell r="L899" t="str">
            <v>SHOES - LOW (NON FOOTBALL)</v>
          </cell>
          <cell r="M899" t="str">
            <v>SHOES</v>
          </cell>
          <cell r="N899" t="str">
            <v>FOOTWEAR</v>
          </cell>
          <cell r="O899" t="str">
            <v>640399939000</v>
          </cell>
          <cell r="P899" t="str">
            <v>Italy</v>
          </cell>
          <cell r="Q899" t="str">
            <v>LEATHER / RUBBER</v>
          </cell>
          <cell r="R899" t="str">
            <v>Out of stock</v>
          </cell>
        </row>
        <row r="900">
          <cell r="C900">
            <v>33553820</v>
          </cell>
          <cell r="D900" t="str">
            <v>ADIDAS</v>
          </cell>
          <cell r="E900" t="str">
            <v>4066755290994</v>
          </cell>
          <cell r="F900" t="str">
            <v>ID7567</v>
          </cell>
          <cell r="G900" t="str">
            <v>ID7567-4</v>
          </cell>
          <cell r="H900" t="str">
            <v>STAN SMITH W</v>
          </cell>
          <cell r="I900" t="str">
            <v>CWHITE/CWHITE/GREEN</v>
          </cell>
          <cell r="J900">
            <v>4</v>
          </cell>
          <cell r="K900" t="str">
            <v>FEMALE</v>
          </cell>
          <cell r="L900" t="str">
            <v>SHOES - LOW (NON FOOTBALL)</v>
          </cell>
          <cell r="M900" t="str">
            <v>SHOES</v>
          </cell>
          <cell r="N900" t="str">
            <v>FOOTWEAR</v>
          </cell>
          <cell r="O900" t="str">
            <v>640399939000</v>
          </cell>
          <cell r="P900" t="str">
            <v>Italy</v>
          </cell>
          <cell r="Q900" t="str">
            <v>LEATHER / RUBBER</v>
          </cell>
          <cell r="R900" t="str">
            <v>Out of stock</v>
          </cell>
        </row>
        <row r="901">
          <cell r="C901">
            <v>33553821</v>
          </cell>
          <cell r="D901" t="str">
            <v>ADIDAS</v>
          </cell>
          <cell r="E901" t="str">
            <v>4066755290963</v>
          </cell>
          <cell r="F901" t="str">
            <v>ID7567</v>
          </cell>
          <cell r="G901" t="str">
            <v>ID7567-5</v>
          </cell>
          <cell r="H901" t="str">
            <v>STAN SMITH W</v>
          </cell>
          <cell r="I901" t="str">
            <v>CWHITE/CWHITE/GREEN</v>
          </cell>
          <cell r="J901">
            <v>5</v>
          </cell>
          <cell r="K901" t="str">
            <v>FEMALE</v>
          </cell>
          <cell r="L901" t="str">
            <v>SHOES - LOW (NON FOOTBALL)</v>
          </cell>
          <cell r="M901" t="str">
            <v>SHOES</v>
          </cell>
          <cell r="N901" t="str">
            <v>FOOTWEAR</v>
          </cell>
          <cell r="O901" t="str">
            <v>640399939000</v>
          </cell>
          <cell r="P901" t="str">
            <v>Italy</v>
          </cell>
          <cell r="Q901" t="str">
            <v>LEATHER / RUBBER</v>
          </cell>
          <cell r="R901" t="str">
            <v>Out of stock</v>
          </cell>
        </row>
        <row r="902">
          <cell r="C902">
            <v>33553822</v>
          </cell>
          <cell r="D902" t="str">
            <v>ADIDAS</v>
          </cell>
          <cell r="E902" t="str">
            <v>4066755290963</v>
          </cell>
          <cell r="F902" t="str">
            <v>ID7567</v>
          </cell>
          <cell r="G902" t="str">
            <v>ID7567-5</v>
          </cell>
          <cell r="H902" t="str">
            <v>STAN SMITH W</v>
          </cell>
          <cell r="I902" t="str">
            <v>CWHITE/CWHITE/GREEN</v>
          </cell>
          <cell r="J902">
            <v>5</v>
          </cell>
          <cell r="K902" t="str">
            <v>FEMALE</v>
          </cell>
          <cell r="L902" t="str">
            <v>SHOES - LOW (NON FOOTBALL)</v>
          </cell>
          <cell r="M902" t="str">
            <v>SHOES</v>
          </cell>
          <cell r="N902" t="str">
            <v>FOOTWEAR</v>
          </cell>
          <cell r="O902" t="str">
            <v>640399939000</v>
          </cell>
          <cell r="P902" t="str">
            <v>Italy</v>
          </cell>
          <cell r="Q902" t="str">
            <v>LEATHER / RUBBER</v>
          </cell>
          <cell r="R902" t="str">
            <v>Out of stock</v>
          </cell>
        </row>
        <row r="903">
          <cell r="C903">
            <v>33553823</v>
          </cell>
          <cell r="D903" t="str">
            <v>ADIDAS</v>
          </cell>
          <cell r="E903" t="str">
            <v>4066755290994</v>
          </cell>
          <cell r="F903" t="str">
            <v>ID7567</v>
          </cell>
          <cell r="G903" t="str">
            <v>ID7567-4</v>
          </cell>
          <cell r="H903" t="str">
            <v>STAN SMITH W</v>
          </cell>
          <cell r="I903" t="str">
            <v>CWHITE/CWHITE/GREEN</v>
          </cell>
          <cell r="J903">
            <v>4</v>
          </cell>
          <cell r="K903" t="str">
            <v>FEMALE</v>
          </cell>
          <cell r="L903" t="str">
            <v>SHOES - LOW (NON FOOTBALL)</v>
          </cell>
          <cell r="M903" t="str">
            <v>SHOES</v>
          </cell>
          <cell r="N903" t="str">
            <v>FOOTWEAR</v>
          </cell>
          <cell r="O903" t="str">
            <v>640399939000</v>
          </cell>
          <cell r="P903" t="str">
            <v>Italy</v>
          </cell>
          <cell r="Q903" t="str">
            <v>LEATHER / RUBBER</v>
          </cell>
          <cell r="R903" t="str">
            <v>Out of stock</v>
          </cell>
        </row>
        <row r="904">
          <cell r="C904">
            <v>33553824</v>
          </cell>
          <cell r="D904" t="str">
            <v>ADIDAS</v>
          </cell>
          <cell r="E904" t="str">
            <v>4066755290963</v>
          </cell>
          <cell r="F904" t="str">
            <v>ID7567</v>
          </cell>
          <cell r="G904" t="str">
            <v>ID7567-5</v>
          </cell>
          <cell r="H904" t="str">
            <v>STAN SMITH W</v>
          </cell>
          <cell r="I904" t="str">
            <v>CWHITE/CWHITE/GREEN</v>
          </cell>
          <cell r="J904">
            <v>5</v>
          </cell>
          <cell r="K904" t="str">
            <v>FEMALE</v>
          </cell>
          <cell r="L904" t="str">
            <v>SHOES - LOW (NON FOOTBALL)</v>
          </cell>
          <cell r="M904" t="str">
            <v>SHOES</v>
          </cell>
          <cell r="N904" t="str">
            <v>FOOTWEAR</v>
          </cell>
          <cell r="O904" t="str">
            <v>640399939000</v>
          </cell>
          <cell r="P904" t="str">
            <v>Italy</v>
          </cell>
          <cell r="Q904" t="str">
            <v>LEATHER / RUBBER</v>
          </cell>
          <cell r="R904" t="str">
            <v>Out of stock</v>
          </cell>
        </row>
        <row r="905">
          <cell r="C905">
            <v>33553825</v>
          </cell>
          <cell r="D905" t="str">
            <v>ADIDAS</v>
          </cell>
          <cell r="E905" t="str">
            <v>4066755290963</v>
          </cell>
          <cell r="F905" t="str">
            <v>ID7567</v>
          </cell>
          <cell r="G905" t="str">
            <v>ID7567-5</v>
          </cell>
          <cell r="H905" t="str">
            <v>STAN SMITH W</v>
          </cell>
          <cell r="I905" t="str">
            <v>CWHITE/CWHITE/GREEN</v>
          </cell>
          <cell r="J905">
            <v>5</v>
          </cell>
          <cell r="K905" t="str">
            <v>FEMALE</v>
          </cell>
          <cell r="L905" t="str">
            <v>SHOES - LOW (NON FOOTBALL)</v>
          </cell>
          <cell r="M905" t="str">
            <v>SHOES</v>
          </cell>
          <cell r="N905" t="str">
            <v>FOOTWEAR</v>
          </cell>
          <cell r="O905" t="str">
            <v>640399939000</v>
          </cell>
          <cell r="P905" t="str">
            <v>Italy</v>
          </cell>
          <cell r="Q905" t="str">
            <v>LEATHER / RUBBER</v>
          </cell>
          <cell r="R905" t="str">
            <v>Out of stock</v>
          </cell>
        </row>
        <row r="906">
          <cell r="C906">
            <v>33553826</v>
          </cell>
          <cell r="D906" t="str">
            <v>ADIDAS</v>
          </cell>
          <cell r="E906" t="str">
            <v>4066755290994</v>
          </cell>
          <cell r="F906" t="str">
            <v>ID7567</v>
          </cell>
          <cell r="G906" t="str">
            <v>ID7567-4</v>
          </cell>
          <cell r="H906" t="str">
            <v>STAN SMITH W</v>
          </cell>
          <cell r="I906" t="str">
            <v>CWHITE/CWHITE/GREEN</v>
          </cell>
          <cell r="J906">
            <v>4</v>
          </cell>
          <cell r="K906" t="str">
            <v>FEMALE</v>
          </cell>
          <cell r="L906" t="str">
            <v>SHOES - LOW (NON FOOTBALL)</v>
          </cell>
          <cell r="M906" t="str">
            <v>SHOES</v>
          </cell>
          <cell r="N906" t="str">
            <v>FOOTWEAR</v>
          </cell>
          <cell r="O906" t="str">
            <v>640399939000</v>
          </cell>
          <cell r="P906" t="str">
            <v>Italy</v>
          </cell>
          <cell r="Q906" t="str">
            <v>LEATHER / RUBBER</v>
          </cell>
          <cell r="R906" t="str">
            <v>Out of stock</v>
          </cell>
        </row>
        <row r="907">
          <cell r="C907">
            <v>33553828</v>
          </cell>
          <cell r="D907" t="str">
            <v>ADIDAS</v>
          </cell>
          <cell r="E907" t="str">
            <v>4066755290963</v>
          </cell>
          <cell r="F907" t="str">
            <v>ID7567</v>
          </cell>
          <cell r="G907" t="str">
            <v>ID7567-5</v>
          </cell>
          <cell r="H907" t="str">
            <v>STAN SMITH W</v>
          </cell>
          <cell r="I907" t="str">
            <v>CWHITE/CWHITE/GREEN</v>
          </cell>
          <cell r="J907">
            <v>5</v>
          </cell>
          <cell r="K907" t="str">
            <v>FEMALE</v>
          </cell>
          <cell r="L907" t="str">
            <v>SHOES - LOW (NON FOOTBALL)</v>
          </cell>
          <cell r="M907" t="str">
            <v>SHOES</v>
          </cell>
          <cell r="N907" t="str">
            <v>FOOTWEAR</v>
          </cell>
          <cell r="O907" t="str">
            <v>640399939000</v>
          </cell>
          <cell r="P907" t="str">
            <v>Italy</v>
          </cell>
          <cell r="Q907" t="str">
            <v>LEATHER / RUBBER</v>
          </cell>
          <cell r="R907" t="str">
            <v>Out of stock</v>
          </cell>
        </row>
        <row r="908">
          <cell r="C908">
            <v>33553829</v>
          </cell>
          <cell r="D908" t="str">
            <v>ADIDAS</v>
          </cell>
          <cell r="E908" t="str">
            <v>4066755290994</v>
          </cell>
          <cell r="F908" t="str">
            <v>ID7567</v>
          </cell>
          <cell r="G908" t="str">
            <v>ID7567-4</v>
          </cell>
          <cell r="H908" t="str">
            <v>STAN SMITH W</v>
          </cell>
          <cell r="I908" t="str">
            <v>CWHITE/CWHITE/GREEN</v>
          </cell>
          <cell r="J908">
            <v>4</v>
          </cell>
          <cell r="K908" t="str">
            <v>FEMALE</v>
          </cell>
          <cell r="L908" t="str">
            <v>SHOES - LOW (NON FOOTBALL)</v>
          </cell>
          <cell r="M908" t="str">
            <v>SHOES</v>
          </cell>
          <cell r="N908" t="str">
            <v>FOOTWEAR</v>
          </cell>
          <cell r="O908" t="str">
            <v>640399939000</v>
          </cell>
          <cell r="P908" t="str">
            <v>Italy</v>
          </cell>
          <cell r="Q908" t="str">
            <v>LEATHER / RUBBER</v>
          </cell>
          <cell r="R908" t="str">
            <v>Out of stock</v>
          </cell>
        </row>
        <row r="909">
          <cell r="C909">
            <v>33553830</v>
          </cell>
          <cell r="D909" t="str">
            <v>ADIDAS</v>
          </cell>
          <cell r="E909" t="str">
            <v>4066755290963</v>
          </cell>
          <cell r="F909" t="str">
            <v>ID7567</v>
          </cell>
          <cell r="G909" t="str">
            <v>ID7567-5</v>
          </cell>
          <cell r="H909" t="str">
            <v>STAN SMITH W</v>
          </cell>
          <cell r="I909" t="str">
            <v>CWHITE/CWHITE/GREEN</v>
          </cell>
          <cell r="J909">
            <v>5</v>
          </cell>
          <cell r="K909" t="str">
            <v>FEMALE</v>
          </cell>
          <cell r="L909" t="str">
            <v>SHOES - LOW (NON FOOTBALL)</v>
          </cell>
          <cell r="M909" t="str">
            <v>SHOES</v>
          </cell>
          <cell r="N909" t="str">
            <v>FOOTWEAR</v>
          </cell>
          <cell r="O909" t="str">
            <v>640399939000</v>
          </cell>
          <cell r="P909" t="str">
            <v>Italy</v>
          </cell>
          <cell r="Q909" t="str">
            <v>LEATHER / RUBBER</v>
          </cell>
          <cell r="R909" t="str">
            <v>Out of stock</v>
          </cell>
        </row>
        <row r="910">
          <cell r="C910">
            <v>33553831</v>
          </cell>
          <cell r="D910" t="str">
            <v>ADIDAS</v>
          </cell>
          <cell r="E910" t="str">
            <v>4066755290963</v>
          </cell>
          <cell r="F910" t="str">
            <v>ID7567</v>
          </cell>
          <cell r="G910" t="str">
            <v>ID7567-5</v>
          </cell>
          <cell r="H910" t="str">
            <v>STAN SMITH W</v>
          </cell>
          <cell r="I910" t="str">
            <v>CWHITE/CWHITE/GREEN</v>
          </cell>
          <cell r="J910">
            <v>5</v>
          </cell>
          <cell r="K910" t="str">
            <v>FEMALE</v>
          </cell>
          <cell r="L910" t="str">
            <v>SHOES - LOW (NON FOOTBALL)</v>
          </cell>
          <cell r="M910" t="str">
            <v>SHOES</v>
          </cell>
          <cell r="N910" t="str">
            <v>FOOTWEAR</v>
          </cell>
          <cell r="O910" t="str">
            <v>640399939000</v>
          </cell>
          <cell r="P910" t="str">
            <v>Italy</v>
          </cell>
          <cell r="Q910" t="str">
            <v>LEATHER / RUBBER</v>
          </cell>
          <cell r="R910" t="str">
            <v>Out of stock</v>
          </cell>
        </row>
        <row r="911">
          <cell r="C911">
            <v>33553832</v>
          </cell>
          <cell r="D911" t="str">
            <v>ADIDAS</v>
          </cell>
          <cell r="E911" t="str">
            <v>4066755290994</v>
          </cell>
          <cell r="F911" t="str">
            <v>ID7567</v>
          </cell>
          <cell r="G911" t="str">
            <v>ID7567-4</v>
          </cell>
          <cell r="H911" t="str">
            <v>STAN SMITH W</v>
          </cell>
          <cell r="I911" t="str">
            <v>CWHITE/CWHITE/GREEN</v>
          </cell>
          <cell r="J911">
            <v>4</v>
          </cell>
          <cell r="K911" t="str">
            <v>FEMALE</v>
          </cell>
          <cell r="L911" t="str">
            <v>SHOES - LOW (NON FOOTBALL)</v>
          </cell>
          <cell r="M911" t="str">
            <v>SHOES</v>
          </cell>
          <cell r="N911" t="str">
            <v>FOOTWEAR</v>
          </cell>
          <cell r="O911" t="str">
            <v>640399939000</v>
          </cell>
          <cell r="P911" t="str">
            <v>Italy</v>
          </cell>
          <cell r="Q911" t="str">
            <v>LEATHER / RUBBER</v>
          </cell>
          <cell r="R911" t="str">
            <v>Out of stock</v>
          </cell>
        </row>
        <row r="912">
          <cell r="C912">
            <v>33553833</v>
          </cell>
          <cell r="D912" t="str">
            <v>ADIDAS</v>
          </cell>
          <cell r="E912" t="str">
            <v>4066755290963</v>
          </cell>
          <cell r="F912" t="str">
            <v>ID7567</v>
          </cell>
          <cell r="G912" t="str">
            <v>ID7567-5</v>
          </cell>
          <cell r="H912" t="str">
            <v>STAN SMITH W</v>
          </cell>
          <cell r="I912" t="str">
            <v>CWHITE/CWHITE/GREEN</v>
          </cell>
          <cell r="J912">
            <v>5</v>
          </cell>
          <cell r="K912" t="str">
            <v>FEMALE</v>
          </cell>
          <cell r="L912" t="str">
            <v>SHOES - LOW (NON FOOTBALL)</v>
          </cell>
          <cell r="M912" t="str">
            <v>SHOES</v>
          </cell>
          <cell r="N912" t="str">
            <v>FOOTWEAR</v>
          </cell>
          <cell r="O912" t="str">
            <v>640399939000</v>
          </cell>
          <cell r="P912" t="str">
            <v>Italy</v>
          </cell>
          <cell r="Q912" t="str">
            <v>LEATHER / RUBBER</v>
          </cell>
          <cell r="R912" t="str">
            <v>Out of stock</v>
          </cell>
        </row>
        <row r="913">
          <cell r="C913">
            <v>33553834</v>
          </cell>
          <cell r="D913" t="str">
            <v>ADIDAS</v>
          </cell>
          <cell r="E913" t="str">
            <v>4066755290963</v>
          </cell>
          <cell r="F913" t="str">
            <v>ID7567</v>
          </cell>
          <cell r="G913" t="str">
            <v>ID7567-5</v>
          </cell>
          <cell r="H913" t="str">
            <v>STAN SMITH W</v>
          </cell>
          <cell r="I913" t="str">
            <v>CWHITE/CWHITE/GREEN</v>
          </cell>
          <cell r="J913">
            <v>5</v>
          </cell>
          <cell r="K913" t="str">
            <v>FEMALE</v>
          </cell>
          <cell r="L913" t="str">
            <v>SHOES - LOW (NON FOOTBALL)</v>
          </cell>
          <cell r="M913" t="str">
            <v>SHOES</v>
          </cell>
          <cell r="N913" t="str">
            <v>FOOTWEAR</v>
          </cell>
          <cell r="O913" t="str">
            <v>640399939000</v>
          </cell>
          <cell r="P913" t="str">
            <v>Italy</v>
          </cell>
          <cell r="Q913" t="str">
            <v>LEATHER / RUBBER</v>
          </cell>
          <cell r="R913" t="str">
            <v>Out of stock</v>
          </cell>
        </row>
        <row r="914">
          <cell r="C914">
            <v>33553835</v>
          </cell>
          <cell r="D914" t="str">
            <v>ADIDAS</v>
          </cell>
          <cell r="E914" t="str">
            <v>4066755290994</v>
          </cell>
          <cell r="F914" t="str">
            <v>ID7567</v>
          </cell>
          <cell r="G914" t="str">
            <v>ID7567-4</v>
          </cell>
          <cell r="H914" t="str">
            <v>STAN SMITH W</v>
          </cell>
          <cell r="I914" t="str">
            <v>CWHITE/CWHITE/GREEN</v>
          </cell>
          <cell r="J914">
            <v>4</v>
          </cell>
          <cell r="K914" t="str">
            <v>FEMALE</v>
          </cell>
          <cell r="L914" t="str">
            <v>SHOES - LOW (NON FOOTBALL)</v>
          </cell>
          <cell r="M914" t="str">
            <v>SHOES</v>
          </cell>
          <cell r="N914" t="str">
            <v>FOOTWEAR</v>
          </cell>
          <cell r="O914" t="str">
            <v>640399939000</v>
          </cell>
          <cell r="P914" t="str">
            <v>Italy</v>
          </cell>
          <cell r="Q914" t="str">
            <v>LEATHER / RUBBER</v>
          </cell>
          <cell r="R914" t="str">
            <v>Out of stock</v>
          </cell>
        </row>
        <row r="915">
          <cell r="C915">
            <v>33553836</v>
          </cell>
          <cell r="D915" t="str">
            <v>ADIDAS</v>
          </cell>
          <cell r="E915" t="str">
            <v>4066755290963</v>
          </cell>
          <cell r="F915" t="str">
            <v>ID7567</v>
          </cell>
          <cell r="G915" t="str">
            <v>ID7567-5</v>
          </cell>
          <cell r="H915" t="str">
            <v>STAN SMITH W</v>
          </cell>
          <cell r="I915" t="str">
            <v>CWHITE/CWHITE/GREEN</v>
          </cell>
          <cell r="J915">
            <v>5</v>
          </cell>
          <cell r="K915" t="str">
            <v>FEMALE</v>
          </cell>
          <cell r="L915" t="str">
            <v>SHOES - LOW (NON FOOTBALL)</v>
          </cell>
          <cell r="M915" t="str">
            <v>SHOES</v>
          </cell>
          <cell r="N915" t="str">
            <v>FOOTWEAR</v>
          </cell>
          <cell r="O915" t="str">
            <v>640399939000</v>
          </cell>
          <cell r="P915" t="str">
            <v>Italy</v>
          </cell>
          <cell r="Q915" t="str">
            <v>LEATHER / RUBBER</v>
          </cell>
          <cell r="R915" t="str">
            <v>Out of stock</v>
          </cell>
        </row>
        <row r="916">
          <cell r="C916">
            <v>33553837</v>
          </cell>
          <cell r="D916" t="str">
            <v>ADIDAS</v>
          </cell>
          <cell r="E916" t="str">
            <v>4066755290994</v>
          </cell>
          <cell r="F916" t="str">
            <v>ID7567</v>
          </cell>
          <cell r="G916" t="str">
            <v>ID7567-4</v>
          </cell>
          <cell r="H916" t="str">
            <v>STAN SMITH W</v>
          </cell>
          <cell r="I916" t="str">
            <v>CWHITE/CWHITE/GREEN</v>
          </cell>
          <cell r="J916">
            <v>4</v>
          </cell>
          <cell r="K916" t="str">
            <v>FEMALE</v>
          </cell>
          <cell r="L916" t="str">
            <v>SHOES - LOW (NON FOOTBALL)</v>
          </cell>
          <cell r="M916" t="str">
            <v>SHOES</v>
          </cell>
          <cell r="N916" t="str">
            <v>FOOTWEAR</v>
          </cell>
          <cell r="O916" t="str">
            <v>640399939000</v>
          </cell>
          <cell r="P916" t="str">
            <v>Italy</v>
          </cell>
          <cell r="Q916" t="str">
            <v>LEATHER / RUBBER</v>
          </cell>
          <cell r="R916" t="str">
            <v>Out of stock</v>
          </cell>
        </row>
        <row r="917">
          <cell r="C917">
            <v>33553838</v>
          </cell>
          <cell r="D917" t="str">
            <v>ADIDAS</v>
          </cell>
          <cell r="E917" t="str">
            <v>4066755290994</v>
          </cell>
          <cell r="F917" t="str">
            <v>ID7567</v>
          </cell>
          <cell r="G917" t="str">
            <v>ID7567-4</v>
          </cell>
          <cell r="H917" t="str">
            <v>STAN SMITH W</v>
          </cell>
          <cell r="I917" t="str">
            <v>CWHITE/CWHITE/GREEN</v>
          </cell>
          <cell r="J917">
            <v>4</v>
          </cell>
          <cell r="K917" t="str">
            <v>FEMALE</v>
          </cell>
          <cell r="L917" t="str">
            <v>SHOES - LOW (NON FOOTBALL)</v>
          </cell>
          <cell r="M917" t="str">
            <v>SHOES</v>
          </cell>
          <cell r="N917" t="str">
            <v>FOOTWEAR</v>
          </cell>
          <cell r="O917" t="str">
            <v>640399939000</v>
          </cell>
          <cell r="P917" t="str">
            <v>Italy</v>
          </cell>
          <cell r="Q917" t="str">
            <v>LEATHER / RUBBER</v>
          </cell>
          <cell r="R917" t="str">
            <v>Out of stock</v>
          </cell>
        </row>
        <row r="918">
          <cell r="C918">
            <v>33553839</v>
          </cell>
          <cell r="D918" t="str">
            <v>ADIDAS</v>
          </cell>
          <cell r="E918" t="str">
            <v>4066755290963</v>
          </cell>
          <cell r="F918" t="str">
            <v>ID7567</v>
          </cell>
          <cell r="G918" t="str">
            <v>ID7567-5</v>
          </cell>
          <cell r="H918" t="str">
            <v>STAN SMITH W</v>
          </cell>
          <cell r="I918" t="str">
            <v>CWHITE/CWHITE/GREEN</v>
          </cell>
          <cell r="J918">
            <v>5</v>
          </cell>
          <cell r="K918" t="str">
            <v>FEMALE</v>
          </cell>
          <cell r="L918" t="str">
            <v>SHOES - LOW (NON FOOTBALL)</v>
          </cell>
          <cell r="M918" t="str">
            <v>SHOES</v>
          </cell>
          <cell r="N918" t="str">
            <v>FOOTWEAR</v>
          </cell>
          <cell r="O918" t="str">
            <v>640399939000</v>
          </cell>
          <cell r="P918" t="str">
            <v>Italy</v>
          </cell>
          <cell r="Q918" t="str">
            <v>LEATHER / RUBBER</v>
          </cell>
          <cell r="R918" t="str">
            <v>Out of stock</v>
          </cell>
        </row>
        <row r="919">
          <cell r="C919">
            <v>33553840</v>
          </cell>
          <cell r="D919" t="str">
            <v>ADIDAS</v>
          </cell>
          <cell r="E919" t="str">
            <v>4066755290994</v>
          </cell>
          <cell r="F919" t="str">
            <v>ID7567</v>
          </cell>
          <cell r="G919" t="str">
            <v>ID7567-4</v>
          </cell>
          <cell r="H919" t="str">
            <v>STAN SMITH W</v>
          </cell>
          <cell r="I919" t="str">
            <v>CWHITE/CWHITE/GREEN</v>
          </cell>
          <cell r="J919">
            <v>4</v>
          </cell>
          <cell r="K919" t="str">
            <v>FEMALE</v>
          </cell>
          <cell r="L919" t="str">
            <v>SHOES - LOW (NON FOOTBALL)</v>
          </cell>
          <cell r="M919" t="str">
            <v>SHOES</v>
          </cell>
          <cell r="N919" t="str">
            <v>FOOTWEAR</v>
          </cell>
          <cell r="O919" t="str">
            <v>640399939000</v>
          </cell>
          <cell r="P919" t="str">
            <v>Italy</v>
          </cell>
          <cell r="Q919" t="str">
            <v>LEATHER / RUBBER</v>
          </cell>
          <cell r="R919" t="str">
            <v>Out of stock</v>
          </cell>
        </row>
        <row r="920">
          <cell r="C920">
            <v>33553841</v>
          </cell>
          <cell r="D920" t="str">
            <v>ADIDAS</v>
          </cell>
          <cell r="E920" t="str">
            <v>4066755290994</v>
          </cell>
          <cell r="F920" t="str">
            <v>ID7567</v>
          </cell>
          <cell r="G920" t="str">
            <v>ID7567-4</v>
          </cell>
          <cell r="H920" t="str">
            <v>STAN SMITH W</v>
          </cell>
          <cell r="I920" t="str">
            <v>CWHITE/CWHITE/GREEN</v>
          </cell>
          <cell r="J920">
            <v>4</v>
          </cell>
          <cell r="K920" t="str">
            <v>FEMALE</v>
          </cell>
          <cell r="L920" t="str">
            <v>SHOES - LOW (NON FOOTBALL)</v>
          </cell>
          <cell r="M920" t="str">
            <v>SHOES</v>
          </cell>
          <cell r="N920" t="str">
            <v>FOOTWEAR</v>
          </cell>
          <cell r="O920" t="str">
            <v>640399939000</v>
          </cell>
          <cell r="P920" t="str">
            <v>Italy</v>
          </cell>
          <cell r="Q920" t="str">
            <v>LEATHER / RUBBER</v>
          </cell>
          <cell r="R920" t="str">
            <v>Out of stock</v>
          </cell>
        </row>
        <row r="921">
          <cell r="C921">
            <v>33553842</v>
          </cell>
          <cell r="D921" t="str">
            <v>ADIDAS</v>
          </cell>
          <cell r="E921" t="str">
            <v>4066755290994</v>
          </cell>
          <cell r="F921" t="str">
            <v>ID7567</v>
          </cell>
          <cell r="G921" t="str">
            <v>ID7567-4</v>
          </cell>
          <cell r="H921" t="str">
            <v>STAN SMITH W</v>
          </cell>
          <cell r="I921" t="str">
            <v>CWHITE/CWHITE/GREEN</v>
          </cell>
          <cell r="J921">
            <v>4</v>
          </cell>
          <cell r="K921" t="str">
            <v>FEMALE</v>
          </cell>
          <cell r="L921" t="str">
            <v>SHOES - LOW (NON FOOTBALL)</v>
          </cell>
          <cell r="M921" t="str">
            <v>SHOES</v>
          </cell>
          <cell r="N921" t="str">
            <v>FOOTWEAR</v>
          </cell>
          <cell r="O921" t="str">
            <v>640399939000</v>
          </cell>
          <cell r="P921" t="str">
            <v>Italy</v>
          </cell>
          <cell r="Q921" t="str">
            <v>LEATHER / RUBBER</v>
          </cell>
          <cell r="R921" t="str">
            <v>Out of stock</v>
          </cell>
        </row>
        <row r="922">
          <cell r="C922">
            <v>33553843</v>
          </cell>
          <cell r="D922" t="str">
            <v>ADIDAS</v>
          </cell>
          <cell r="E922" t="str">
            <v>4066755290994</v>
          </cell>
          <cell r="F922" t="str">
            <v>ID7567</v>
          </cell>
          <cell r="G922" t="str">
            <v>ID7567-4</v>
          </cell>
          <cell r="H922" t="str">
            <v>STAN SMITH W</v>
          </cell>
          <cell r="I922" t="str">
            <v>CWHITE/CWHITE/GREEN</v>
          </cell>
          <cell r="J922">
            <v>4</v>
          </cell>
          <cell r="K922" t="str">
            <v>FEMALE</v>
          </cell>
          <cell r="L922" t="str">
            <v>SHOES - LOW (NON FOOTBALL)</v>
          </cell>
          <cell r="M922" t="str">
            <v>SHOES</v>
          </cell>
          <cell r="N922" t="str">
            <v>FOOTWEAR</v>
          </cell>
          <cell r="O922" t="str">
            <v>640399939000</v>
          </cell>
          <cell r="P922" t="str">
            <v>Italy</v>
          </cell>
          <cell r="Q922" t="str">
            <v>LEATHER / RUBBER</v>
          </cell>
          <cell r="R922" t="str">
            <v>Out of stock</v>
          </cell>
        </row>
        <row r="923">
          <cell r="C923">
            <v>33553844</v>
          </cell>
          <cell r="D923" t="str">
            <v>ADIDAS</v>
          </cell>
          <cell r="E923" t="str">
            <v>4066755290994</v>
          </cell>
          <cell r="F923" t="str">
            <v>ID7567</v>
          </cell>
          <cell r="G923" t="str">
            <v>ID7567-4</v>
          </cell>
          <cell r="H923" t="str">
            <v>STAN SMITH W</v>
          </cell>
          <cell r="I923" t="str">
            <v>CWHITE/CWHITE/GREEN</v>
          </cell>
          <cell r="J923">
            <v>4</v>
          </cell>
          <cell r="K923" t="str">
            <v>FEMALE</v>
          </cell>
          <cell r="L923" t="str">
            <v>SHOES - LOW (NON FOOTBALL)</v>
          </cell>
          <cell r="M923" t="str">
            <v>SHOES</v>
          </cell>
          <cell r="N923" t="str">
            <v>FOOTWEAR</v>
          </cell>
          <cell r="O923" t="str">
            <v>640399939000</v>
          </cell>
          <cell r="P923" t="str">
            <v>Italy</v>
          </cell>
          <cell r="Q923" t="str">
            <v>LEATHER / RUBBER</v>
          </cell>
          <cell r="R923" t="str">
            <v>Out of stock</v>
          </cell>
        </row>
        <row r="924">
          <cell r="C924">
            <v>33553845</v>
          </cell>
          <cell r="D924" t="str">
            <v>ADIDAS</v>
          </cell>
          <cell r="E924" t="str">
            <v>4066755290994</v>
          </cell>
          <cell r="F924" t="str">
            <v>ID7567</v>
          </cell>
          <cell r="G924" t="str">
            <v>ID7567-4</v>
          </cell>
          <cell r="H924" t="str">
            <v>STAN SMITH W</v>
          </cell>
          <cell r="I924" t="str">
            <v>CWHITE/CWHITE/GREEN</v>
          </cell>
          <cell r="J924">
            <v>4</v>
          </cell>
          <cell r="K924" t="str">
            <v>FEMALE</v>
          </cell>
          <cell r="L924" t="str">
            <v>SHOES - LOW (NON FOOTBALL)</v>
          </cell>
          <cell r="M924" t="str">
            <v>SHOES</v>
          </cell>
          <cell r="N924" t="str">
            <v>FOOTWEAR</v>
          </cell>
          <cell r="O924" t="str">
            <v>640399939000</v>
          </cell>
          <cell r="P924" t="str">
            <v>Italy</v>
          </cell>
          <cell r="Q924" t="str">
            <v>LEATHER / RUBBER</v>
          </cell>
          <cell r="R924" t="str">
            <v>Out of stock</v>
          </cell>
        </row>
        <row r="925">
          <cell r="C925">
            <v>33553846</v>
          </cell>
          <cell r="D925" t="str">
            <v>ADIDAS</v>
          </cell>
          <cell r="E925" t="str">
            <v>4066755290994</v>
          </cell>
          <cell r="F925" t="str">
            <v>ID7567</v>
          </cell>
          <cell r="G925" t="str">
            <v>ID7567-4</v>
          </cell>
          <cell r="H925" t="str">
            <v>STAN SMITH W</v>
          </cell>
          <cell r="I925" t="str">
            <v>CWHITE/CWHITE/GREEN</v>
          </cell>
          <cell r="J925">
            <v>4</v>
          </cell>
          <cell r="K925" t="str">
            <v>FEMALE</v>
          </cell>
          <cell r="L925" t="str">
            <v>SHOES - LOW (NON FOOTBALL)</v>
          </cell>
          <cell r="M925" t="str">
            <v>SHOES</v>
          </cell>
          <cell r="N925" t="str">
            <v>FOOTWEAR</v>
          </cell>
          <cell r="O925" t="str">
            <v>640399939000</v>
          </cell>
          <cell r="P925" t="str">
            <v>Italy</v>
          </cell>
          <cell r="Q925" t="str">
            <v>LEATHER / RUBBER</v>
          </cell>
          <cell r="R925" t="str">
            <v>Out of stock</v>
          </cell>
        </row>
        <row r="926">
          <cell r="C926">
            <v>33553847</v>
          </cell>
          <cell r="D926" t="str">
            <v>ADIDAS</v>
          </cell>
          <cell r="E926" t="str">
            <v>4066755290994</v>
          </cell>
          <cell r="F926" t="str">
            <v>ID7567</v>
          </cell>
          <cell r="G926" t="str">
            <v>ID7567-4</v>
          </cell>
          <cell r="H926" t="str">
            <v>STAN SMITH W</v>
          </cell>
          <cell r="I926" t="str">
            <v>CWHITE/CWHITE/GREEN</v>
          </cell>
          <cell r="J926">
            <v>4</v>
          </cell>
          <cell r="K926" t="str">
            <v>FEMALE</v>
          </cell>
          <cell r="L926" t="str">
            <v>SHOES - LOW (NON FOOTBALL)</v>
          </cell>
          <cell r="M926" t="str">
            <v>SHOES</v>
          </cell>
          <cell r="N926" t="str">
            <v>FOOTWEAR</v>
          </cell>
          <cell r="O926" t="str">
            <v>640399939000</v>
          </cell>
          <cell r="P926" t="str">
            <v>Italy</v>
          </cell>
          <cell r="Q926" t="str">
            <v>LEATHER / RUBBER</v>
          </cell>
          <cell r="R926" t="str">
            <v>Out of stock</v>
          </cell>
        </row>
        <row r="927">
          <cell r="C927">
            <v>33553848</v>
          </cell>
          <cell r="D927" t="str">
            <v>ADIDAS</v>
          </cell>
          <cell r="E927" t="str">
            <v>4066755290994</v>
          </cell>
          <cell r="F927" t="str">
            <v>ID7567</v>
          </cell>
          <cell r="G927" t="str">
            <v>ID7567-4</v>
          </cell>
          <cell r="H927" t="str">
            <v>STAN SMITH W</v>
          </cell>
          <cell r="I927" t="str">
            <v>CWHITE/CWHITE/GREEN</v>
          </cell>
          <cell r="J927">
            <v>4</v>
          </cell>
          <cell r="K927" t="str">
            <v>FEMALE</v>
          </cell>
          <cell r="L927" t="str">
            <v>SHOES - LOW (NON FOOTBALL)</v>
          </cell>
          <cell r="M927" t="str">
            <v>SHOES</v>
          </cell>
          <cell r="N927" t="str">
            <v>FOOTWEAR</v>
          </cell>
          <cell r="O927" t="str">
            <v>640399939000</v>
          </cell>
          <cell r="P927" t="str">
            <v>Italy</v>
          </cell>
          <cell r="Q927" t="str">
            <v>LEATHER / RUBBER</v>
          </cell>
          <cell r="R927" t="str">
            <v>Out of stock</v>
          </cell>
        </row>
        <row r="928">
          <cell r="C928">
            <v>33553849</v>
          </cell>
          <cell r="D928" t="str">
            <v>ADIDAS</v>
          </cell>
          <cell r="E928" t="str">
            <v>4066755290994</v>
          </cell>
          <cell r="F928" t="str">
            <v>ID7567</v>
          </cell>
          <cell r="G928" t="str">
            <v>ID7567-4</v>
          </cell>
          <cell r="H928" t="str">
            <v>STAN SMITH W</v>
          </cell>
          <cell r="I928" t="str">
            <v>CWHITE/CWHITE/GREEN</v>
          </cell>
          <cell r="J928">
            <v>4</v>
          </cell>
          <cell r="K928" t="str">
            <v>FEMALE</v>
          </cell>
          <cell r="L928" t="str">
            <v>SHOES - LOW (NON FOOTBALL)</v>
          </cell>
          <cell r="M928" t="str">
            <v>SHOES</v>
          </cell>
          <cell r="N928" t="str">
            <v>FOOTWEAR</v>
          </cell>
          <cell r="O928" t="str">
            <v>640399939000</v>
          </cell>
          <cell r="P928" t="str">
            <v>Italy</v>
          </cell>
          <cell r="Q928" t="str">
            <v>LEATHER / RUBBER</v>
          </cell>
          <cell r="R928" t="str">
            <v>Out of stock</v>
          </cell>
        </row>
        <row r="929">
          <cell r="C929">
            <v>33553850</v>
          </cell>
          <cell r="D929" t="str">
            <v>ADIDAS</v>
          </cell>
          <cell r="E929" t="str">
            <v>4066755290994</v>
          </cell>
          <cell r="F929" t="str">
            <v>ID7567</v>
          </cell>
          <cell r="G929" t="str">
            <v>ID7567-4</v>
          </cell>
          <cell r="H929" t="str">
            <v>STAN SMITH W</v>
          </cell>
          <cell r="I929" t="str">
            <v>CWHITE/CWHITE/GREEN</v>
          </cell>
          <cell r="J929">
            <v>4</v>
          </cell>
          <cell r="K929" t="str">
            <v>FEMALE</v>
          </cell>
          <cell r="L929" t="str">
            <v>SHOES - LOW (NON FOOTBALL)</v>
          </cell>
          <cell r="M929" t="str">
            <v>SHOES</v>
          </cell>
          <cell r="N929" t="str">
            <v>FOOTWEAR</v>
          </cell>
          <cell r="O929" t="str">
            <v>640399939000</v>
          </cell>
          <cell r="P929" t="str">
            <v>Italy</v>
          </cell>
          <cell r="Q929" t="str">
            <v>LEATHER / RUBBER</v>
          </cell>
          <cell r="R929" t="str">
            <v>Out of stock</v>
          </cell>
        </row>
        <row r="930">
          <cell r="C930">
            <v>33553851</v>
          </cell>
          <cell r="D930" t="str">
            <v>ADIDAS</v>
          </cell>
          <cell r="E930" t="str">
            <v>4066755290994</v>
          </cell>
          <cell r="F930" t="str">
            <v>ID7567</v>
          </cell>
          <cell r="G930" t="str">
            <v>ID7567-4</v>
          </cell>
          <cell r="H930" t="str">
            <v>STAN SMITH W</v>
          </cell>
          <cell r="I930" t="str">
            <v>CWHITE/CWHITE/GREEN</v>
          </cell>
          <cell r="J930">
            <v>4</v>
          </cell>
          <cell r="K930" t="str">
            <v>FEMALE</v>
          </cell>
          <cell r="L930" t="str">
            <v>SHOES - LOW (NON FOOTBALL)</v>
          </cell>
          <cell r="M930" t="str">
            <v>SHOES</v>
          </cell>
          <cell r="N930" t="str">
            <v>FOOTWEAR</v>
          </cell>
          <cell r="O930" t="str">
            <v>640399939000</v>
          </cell>
          <cell r="P930" t="str">
            <v>Italy</v>
          </cell>
          <cell r="Q930" t="str">
            <v>LEATHER / RUBBER</v>
          </cell>
          <cell r="R930" t="str">
            <v>Out of stock</v>
          </cell>
        </row>
        <row r="931">
          <cell r="C931">
            <v>33553852</v>
          </cell>
          <cell r="D931" t="str">
            <v>ADIDAS</v>
          </cell>
          <cell r="E931" t="str">
            <v>4066755290994</v>
          </cell>
          <cell r="F931" t="str">
            <v>ID7567</v>
          </cell>
          <cell r="G931" t="str">
            <v>ID7567-4</v>
          </cell>
          <cell r="H931" t="str">
            <v>STAN SMITH W</v>
          </cell>
          <cell r="I931" t="str">
            <v>CWHITE/CWHITE/GREEN</v>
          </cell>
          <cell r="J931">
            <v>4</v>
          </cell>
          <cell r="K931" t="str">
            <v>FEMALE</v>
          </cell>
          <cell r="L931" t="str">
            <v>SHOES - LOW (NON FOOTBALL)</v>
          </cell>
          <cell r="M931" t="str">
            <v>SHOES</v>
          </cell>
          <cell r="N931" t="str">
            <v>FOOTWEAR</v>
          </cell>
          <cell r="O931" t="str">
            <v>640399939000</v>
          </cell>
          <cell r="P931" t="str">
            <v>Italy</v>
          </cell>
          <cell r="Q931" t="str">
            <v>LEATHER / RUBBER</v>
          </cell>
          <cell r="R931" t="str">
            <v>Out of stock</v>
          </cell>
        </row>
        <row r="932">
          <cell r="C932">
            <v>33553853</v>
          </cell>
          <cell r="D932" t="str">
            <v>ADIDAS</v>
          </cell>
          <cell r="E932" t="str">
            <v>4066755290994</v>
          </cell>
          <cell r="F932" t="str">
            <v>ID7567</v>
          </cell>
          <cell r="G932" t="str">
            <v>ID7567-4</v>
          </cell>
          <cell r="H932" t="str">
            <v>STAN SMITH W</v>
          </cell>
          <cell r="I932" t="str">
            <v>CWHITE/CWHITE/GREEN</v>
          </cell>
          <cell r="J932">
            <v>4</v>
          </cell>
          <cell r="K932" t="str">
            <v>FEMALE</v>
          </cell>
          <cell r="L932" t="str">
            <v>SHOES - LOW (NON FOOTBALL)</v>
          </cell>
          <cell r="M932" t="str">
            <v>SHOES</v>
          </cell>
          <cell r="N932" t="str">
            <v>FOOTWEAR</v>
          </cell>
          <cell r="O932" t="str">
            <v>640399939000</v>
          </cell>
          <cell r="P932" t="str">
            <v>Italy</v>
          </cell>
          <cell r="Q932" t="str">
            <v>LEATHER / RUBBER</v>
          </cell>
          <cell r="R932" t="str">
            <v>Out of stock</v>
          </cell>
        </row>
        <row r="933">
          <cell r="C933">
            <v>33553854</v>
          </cell>
          <cell r="D933" t="str">
            <v>ADIDAS</v>
          </cell>
          <cell r="E933" t="str">
            <v>4066755290994</v>
          </cell>
          <cell r="F933" t="str">
            <v>ID7567</v>
          </cell>
          <cell r="G933" t="str">
            <v>ID7567-4</v>
          </cell>
          <cell r="H933" t="str">
            <v>STAN SMITH W</v>
          </cell>
          <cell r="I933" t="str">
            <v>CWHITE/CWHITE/GREEN</v>
          </cell>
          <cell r="J933">
            <v>4</v>
          </cell>
          <cell r="K933" t="str">
            <v>FEMALE</v>
          </cell>
          <cell r="L933" t="str">
            <v>SHOES - LOW (NON FOOTBALL)</v>
          </cell>
          <cell r="M933" t="str">
            <v>SHOES</v>
          </cell>
          <cell r="N933" t="str">
            <v>FOOTWEAR</v>
          </cell>
          <cell r="O933" t="str">
            <v>640399939000</v>
          </cell>
          <cell r="P933" t="str">
            <v>Italy</v>
          </cell>
          <cell r="Q933" t="str">
            <v>LEATHER / RUBBER</v>
          </cell>
          <cell r="R933" t="str">
            <v>Out of stock</v>
          </cell>
        </row>
        <row r="934">
          <cell r="C934">
            <v>33553855</v>
          </cell>
          <cell r="D934" t="str">
            <v>ADIDAS</v>
          </cell>
          <cell r="E934" t="str">
            <v>4066755290994</v>
          </cell>
          <cell r="F934" t="str">
            <v>ID7567</v>
          </cell>
          <cell r="G934" t="str">
            <v>ID7567-4</v>
          </cell>
          <cell r="H934" t="str">
            <v>STAN SMITH W</v>
          </cell>
          <cell r="I934" t="str">
            <v>CWHITE/CWHITE/GREEN</v>
          </cell>
          <cell r="J934">
            <v>4</v>
          </cell>
          <cell r="K934" t="str">
            <v>FEMALE</v>
          </cell>
          <cell r="L934" t="str">
            <v>SHOES - LOW (NON FOOTBALL)</v>
          </cell>
          <cell r="M934" t="str">
            <v>SHOES</v>
          </cell>
          <cell r="N934" t="str">
            <v>FOOTWEAR</v>
          </cell>
          <cell r="O934" t="str">
            <v>640399939000</v>
          </cell>
          <cell r="P934" t="str">
            <v>Italy</v>
          </cell>
          <cell r="Q934" t="str">
            <v>LEATHER / RUBBER</v>
          </cell>
          <cell r="R934" t="str">
            <v>Out of stock</v>
          </cell>
        </row>
        <row r="935">
          <cell r="C935">
            <v>33553856</v>
          </cell>
          <cell r="D935" t="str">
            <v>ADIDAS</v>
          </cell>
          <cell r="E935" t="str">
            <v>4066755290994</v>
          </cell>
          <cell r="F935" t="str">
            <v>ID7567</v>
          </cell>
          <cell r="G935" t="str">
            <v>ID7567-4</v>
          </cell>
          <cell r="H935" t="str">
            <v>STAN SMITH W</v>
          </cell>
          <cell r="I935" t="str">
            <v>CWHITE/CWHITE/GREEN</v>
          </cell>
          <cell r="J935">
            <v>4</v>
          </cell>
          <cell r="K935" t="str">
            <v>FEMALE</v>
          </cell>
          <cell r="L935" t="str">
            <v>SHOES - LOW (NON FOOTBALL)</v>
          </cell>
          <cell r="M935" t="str">
            <v>SHOES</v>
          </cell>
          <cell r="N935" t="str">
            <v>FOOTWEAR</v>
          </cell>
          <cell r="O935" t="str">
            <v>640399939000</v>
          </cell>
          <cell r="P935" t="str">
            <v>Italy</v>
          </cell>
          <cell r="Q935" t="str">
            <v>LEATHER / RUBBER</v>
          </cell>
          <cell r="R935" t="str">
            <v>Out of stock</v>
          </cell>
        </row>
        <row r="936">
          <cell r="C936">
            <v>33553857</v>
          </cell>
          <cell r="D936" t="str">
            <v>ADIDAS</v>
          </cell>
          <cell r="E936" t="str">
            <v>4066755290994</v>
          </cell>
          <cell r="F936" t="str">
            <v>ID7567</v>
          </cell>
          <cell r="G936" t="str">
            <v>ID7567-4</v>
          </cell>
          <cell r="H936" t="str">
            <v>STAN SMITH W</v>
          </cell>
          <cell r="I936" t="str">
            <v>CWHITE/CWHITE/GREEN</v>
          </cell>
          <cell r="J936">
            <v>4</v>
          </cell>
          <cell r="K936" t="str">
            <v>FEMALE</v>
          </cell>
          <cell r="L936" t="str">
            <v>SHOES - LOW (NON FOOTBALL)</v>
          </cell>
          <cell r="M936" t="str">
            <v>SHOES</v>
          </cell>
          <cell r="N936" t="str">
            <v>FOOTWEAR</v>
          </cell>
          <cell r="O936" t="str">
            <v>640399939000</v>
          </cell>
          <cell r="P936" t="str">
            <v>Italy</v>
          </cell>
          <cell r="Q936" t="str">
            <v>LEATHER / RUBBER</v>
          </cell>
          <cell r="R936" t="str">
            <v>Out of stock</v>
          </cell>
        </row>
        <row r="937">
          <cell r="C937">
            <v>33553858</v>
          </cell>
          <cell r="D937" t="str">
            <v>ADIDAS</v>
          </cell>
          <cell r="E937" t="str">
            <v>4066755290994</v>
          </cell>
          <cell r="F937" t="str">
            <v>ID7567</v>
          </cell>
          <cell r="G937" t="str">
            <v>ID7567-4</v>
          </cell>
          <cell r="H937" t="str">
            <v>STAN SMITH W</v>
          </cell>
          <cell r="I937" t="str">
            <v>CWHITE/CWHITE/GREEN</v>
          </cell>
          <cell r="J937">
            <v>4</v>
          </cell>
          <cell r="K937" t="str">
            <v>FEMALE</v>
          </cell>
          <cell r="L937" t="str">
            <v>SHOES - LOW (NON FOOTBALL)</v>
          </cell>
          <cell r="M937" t="str">
            <v>SHOES</v>
          </cell>
          <cell r="N937" t="str">
            <v>FOOTWEAR</v>
          </cell>
          <cell r="O937" t="str">
            <v>640399939000</v>
          </cell>
          <cell r="P937" t="str">
            <v>Italy</v>
          </cell>
          <cell r="Q937" t="str">
            <v>LEATHER / RUBBER</v>
          </cell>
          <cell r="R937" t="str">
            <v>Out of stock</v>
          </cell>
        </row>
        <row r="938">
          <cell r="C938">
            <v>33553859</v>
          </cell>
          <cell r="D938" t="str">
            <v>ADIDAS</v>
          </cell>
          <cell r="E938" t="str">
            <v>4066755290994</v>
          </cell>
          <cell r="F938" t="str">
            <v>ID7567</v>
          </cell>
          <cell r="G938" t="str">
            <v>ID7567-4</v>
          </cell>
          <cell r="H938" t="str">
            <v>STAN SMITH W</v>
          </cell>
          <cell r="I938" t="str">
            <v>CWHITE/CWHITE/GREEN</v>
          </cell>
          <cell r="J938">
            <v>4</v>
          </cell>
          <cell r="K938" t="str">
            <v>FEMALE</v>
          </cell>
          <cell r="L938" t="str">
            <v>SHOES - LOW (NON FOOTBALL)</v>
          </cell>
          <cell r="M938" t="str">
            <v>SHOES</v>
          </cell>
          <cell r="N938" t="str">
            <v>FOOTWEAR</v>
          </cell>
          <cell r="O938" t="str">
            <v>640399939000</v>
          </cell>
          <cell r="P938" t="str">
            <v>Italy</v>
          </cell>
          <cell r="Q938" t="str">
            <v>LEATHER / RUBBER</v>
          </cell>
          <cell r="R938" t="str">
            <v>Out of stock</v>
          </cell>
        </row>
        <row r="939">
          <cell r="C939">
            <v>33553860</v>
          </cell>
          <cell r="D939" t="str">
            <v>ADIDAS</v>
          </cell>
          <cell r="E939" t="str">
            <v>4066755290994</v>
          </cell>
          <cell r="F939" t="str">
            <v>ID7567</v>
          </cell>
          <cell r="G939" t="str">
            <v>ID7567-4</v>
          </cell>
          <cell r="H939" t="str">
            <v>STAN SMITH W</v>
          </cell>
          <cell r="I939" t="str">
            <v>CWHITE/CWHITE/GREEN</v>
          </cell>
          <cell r="J939">
            <v>4</v>
          </cell>
          <cell r="K939" t="str">
            <v>FEMALE</v>
          </cell>
          <cell r="L939" t="str">
            <v>SHOES - LOW (NON FOOTBALL)</v>
          </cell>
          <cell r="M939" t="str">
            <v>SHOES</v>
          </cell>
          <cell r="N939" t="str">
            <v>FOOTWEAR</v>
          </cell>
          <cell r="O939" t="str">
            <v>640399939000</v>
          </cell>
          <cell r="P939" t="str">
            <v>Italy</v>
          </cell>
          <cell r="Q939" t="str">
            <v>LEATHER / RUBBER</v>
          </cell>
          <cell r="R939" t="str">
            <v>Out of stock</v>
          </cell>
        </row>
        <row r="940">
          <cell r="C940">
            <v>33553861</v>
          </cell>
          <cell r="D940" t="str">
            <v>ADIDAS</v>
          </cell>
          <cell r="E940" t="str">
            <v>4066755290994</v>
          </cell>
          <cell r="F940" t="str">
            <v>ID7567</v>
          </cell>
          <cell r="G940" t="str">
            <v>ID7567-4</v>
          </cell>
          <cell r="H940" t="str">
            <v>STAN SMITH W</v>
          </cell>
          <cell r="I940" t="str">
            <v>CWHITE/CWHITE/GREEN</v>
          </cell>
          <cell r="J940">
            <v>4</v>
          </cell>
          <cell r="K940" t="str">
            <v>FEMALE</v>
          </cell>
          <cell r="L940" t="str">
            <v>SHOES - LOW (NON FOOTBALL)</v>
          </cell>
          <cell r="M940" t="str">
            <v>SHOES</v>
          </cell>
          <cell r="N940" t="str">
            <v>FOOTWEAR</v>
          </cell>
          <cell r="O940" t="str">
            <v>640399939000</v>
          </cell>
          <cell r="P940" t="str">
            <v>Italy</v>
          </cell>
          <cell r="Q940" t="str">
            <v>LEATHER / RUBBER</v>
          </cell>
          <cell r="R940" t="str">
            <v>Out of stock</v>
          </cell>
        </row>
        <row r="941">
          <cell r="C941">
            <v>33553862</v>
          </cell>
          <cell r="D941" t="str">
            <v>ADIDAS</v>
          </cell>
          <cell r="E941" t="str">
            <v>4066755290994</v>
          </cell>
          <cell r="F941" t="str">
            <v>ID7567</v>
          </cell>
          <cell r="G941" t="str">
            <v>ID7567-4</v>
          </cell>
          <cell r="H941" t="str">
            <v>STAN SMITH W</v>
          </cell>
          <cell r="I941" t="str">
            <v>CWHITE/CWHITE/GREEN</v>
          </cell>
          <cell r="J941">
            <v>4</v>
          </cell>
          <cell r="K941" t="str">
            <v>FEMALE</v>
          </cell>
          <cell r="L941" t="str">
            <v>SHOES - LOW (NON FOOTBALL)</v>
          </cell>
          <cell r="M941" t="str">
            <v>SHOES</v>
          </cell>
          <cell r="N941" t="str">
            <v>FOOTWEAR</v>
          </cell>
          <cell r="O941" t="str">
            <v>640399939000</v>
          </cell>
          <cell r="P941" t="str">
            <v>Italy</v>
          </cell>
          <cell r="Q941" t="str">
            <v>LEATHER / RUBBER</v>
          </cell>
          <cell r="R941" t="str">
            <v>Out of stock</v>
          </cell>
        </row>
        <row r="942">
          <cell r="C942">
            <v>33553863</v>
          </cell>
          <cell r="D942" t="str">
            <v>ADIDAS</v>
          </cell>
          <cell r="E942" t="str">
            <v>4066755290994</v>
          </cell>
          <cell r="F942" t="str">
            <v>ID7567</v>
          </cell>
          <cell r="G942" t="str">
            <v>ID7567-4</v>
          </cell>
          <cell r="H942" t="str">
            <v>STAN SMITH W</v>
          </cell>
          <cell r="I942" t="str">
            <v>CWHITE/CWHITE/GREEN</v>
          </cell>
          <cell r="J942">
            <v>4</v>
          </cell>
          <cell r="K942" t="str">
            <v>FEMALE</v>
          </cell>
          <cell r="L942" t="str">
            <v>SHOES - LOW (NON FOOTBALL)</v>
          </cell>
          <cell r="M942" t="str">
            <v>SHOES</v>
          </cell>
          <cell r="N942" t="str">
            <v>FOOTWEAR</v>
          </cell>
          <cell r="O942" t="str">
            <v>640399939000</v>
          </cell>
          <cell r="P942" t="str">
            <v>Italy</v>
          </cell>
          <cell r="Q942" t="str">
            <v>LEATHER / RUBBER</v>
          </cell>
          <cell r="R942" t="str">
            <v>Out of stock</v>
          </cell>
        </row>
        <row r="943">
          <cell r="C943">
            <v>33553864</v>
          </cell>
          <cell r="D943" t="str">
            <v>ADIDAS</v>
          </cell>
          <cell r="E943" t="str">
            <v>4066755290994</v>
          </cell>
          <cell r="F943" t="str">
            <v>ID7567</v>
          </cell>
          <cell r="G943" t="str">
            <v>ID7567-4</v>
          </cell>
          <cell r="H943" t="str">
            <v>STAN SMITH W</v>
          </cell>
          <cell r="I943" t="str">
            <v>CWHITE/CWHITE/GREEN</v>
          </cell>
          <cell r="J943">
            <v>4</v>
          </cell>
          <cell r="K943" t="str">
            <v>FEMALE</v>
          </cell>
          <cell r="L943" t="str">
            <v>SHOES - LOW (NON FOOTBALL)</v>
          </cell>
          <cell r="M943" t="str">
            <v>SHOES</v>
          </cell>
          <cell r="N943" t="str">
            <v>FOOTWEAR</v>
          </cell>
          <cell r="O943" t="str">
            <v>640399939000</v>
          </cell>
          <cell r="P943" t="str">
            <v>Italy</v>
          </cell>
          <cell r="Q943" t="str">
            <v>LEATHER / RUBBER</v>
          </cell>
          <cell r="R943" t="str">
            <v>Out of stock</v>
          </cell>
        </row>
        <row r="944">
          <cell r="C944">
            <v>33553865</v>
          </cell>
          <cell r="D944" t="str">
            <v>ADIDAS</v>
          </cell>
          <cell r="E944" t="str">
            <v>4066755290956</v>
          </cell>
          <cell r="F944" t="str">
            <v>ID7567</v>
          </cell>
          <cell r="G944" t="str">
            <v>ID7567-6</v>
          </cell>
          <cell r="H944" t="str">
            <v>STAN SMITH W</v>
          </cell>
          <cell r="I944" t="str">
            <v>CWHITE/CWHITE/GREEN</v>
          </cell>
          <cell r="J944">
            <v>6</v>
          </cell>
          <cell r="K944" t="str">
            <v>FEMALE</v>
          </cell>
          <cell r="L944" t="str">
            <v>SHOES - LOW (NON FOOTBALL)</v>
          </cell>
          <cell r="M944" t="str">
            <v>SHOES</v>
          </cell>
          <cell r="N944" t="str">
            <v>FOOTWEAR</v>
          </cell>
          <cell r="O944" t="str">
            <v>640399939000</v>
          </cell>
          <cell r="P944" t="str">
            <v>Italy</v>
          </cell>
          <cell r="Q944" t="str">
            <v>LEATHER / RUBBER</v>
          </cell>
          <cell r="R944" t="str">
            <v>Out of stock</v>
          </cell>
        </row>
        <row r="945">
          <cell r="C945">
            <v>33553866</v>
          </cell>
          <cell r="D945" t="str">
            <v>ADIDAS</v>
          </cell>
          <cell r="E945" t="str">
            <v>4066755290994</v>
          </cell>
          <cell r="F945" t="str">
            <v>ID7567</v>
          </cell>
          <cell r="G945" t="str">
            <v>ID7567-4</v>
          </cell>
          <cell r="H945" t="str">
            <v>STAN SMITH W</v>
          </cell>
          <cell r="I945" t="str">
            <v>CWHITE/CWHITE/GREEN</v>
          </cell>
          <cell r="J945">
            <v>4</v>
          </cell>
          <cell r="K945" t="str">
            <v>FEMALE</v>
          </cell>
          <cell r="L945" t="str">
            <v>SHOES - LOW (NON FOOTBALL)</v>
          </cell>
          <cell r="M945" t="str">
            <v>SHOES</v>
          </cell>
          <cell r="N945" t="str">
            <v>FOOTWEAR</v>
          </cell>
          <cell r="O945" t="str">
            <v>640399939000</v>
          </cell>
          <cell r="P945" t="str">
            <v>Italy</v>
          </cell>
          <cell r="Q945" t="str">
            <v>LEATHER / RUBBER</v>
          </cell>
          <cell r="R945" t="str">
            <v>Out of stock</v>
          </cell>
        </row>
        <row r="946">
          <cell r="C946">
            <v>33553867</v>
          </cell>
          <cell r="D946" t="str">
            <v>ADIDAS</v>
          </cell>
          <cell r="E946" t="str">
            <v>4066755290994</v>
          </cell>
          <cell r="F946" t="str">
            <v>ID7567</v>
          </cell>
          <cell r="G946" t="str">
            <v>ID7567-4</v>
          </cell>
          <cell r="H946" t="str">
            <v>STAN SMITH W</v>
          </cell>
          <cell r="I946" t="str">
            <v>CWHITE/CWHITE/GREEN</v>
          </cell>
          <cell r="J946">
            <v>4</v>
          </cell>
          <cell r="K946" t="str">
            <v>FEMALE</v>
          </cell>
          <cell r="L946" t="str">
            <v>SHOES - LOW (NON FOOTBALL)</v>
          </cell>
          <cell r="M946" t="str">
            <v>SHOES</v>
          </cell>
          <cell r="N946" t="str">
            <v>FOOTWEAR</v>
          </cell>
          <cell r="O946" t="str">
            <v>640399939000</v>
          </cell>
          <cell r="P946" t="str">
            <v>Italy</v>
          </cell>
          <cell r="Q946" t="str">
            <v>LEATHER / RUBBER</v>
          </cell>
          <cell r="R946" t="str">
            <v>Out of stock</v>
          </cell>
        </row>
        <row r="947">
          <cell r="C947">
            <v>33553868</v>
          </cell>
          <cell r="D947" t="str">
            <v>ADIDAS</v>
          </cell>
          <cell r="E947" t="str">
            <v>4066755290956</v>
          </cell>
          <cell r="F947" t="str">
            <v>ID7567</v>
          </cell>
          <cell r="G947" t="str">
            <v>ID7567-6</v>
          </cell>
          <cell r="H947" t="str">
            <v>STAN SMITH W</v>
          </cell>
          <cell r="I947" t="str">
            <v>CWHITE/CWHITE/GREEN</v>
          </cell>
          <cell r="J947">
            <v>6</v>
          </cell>
          <cell r="K947" t="str">
            <v>FEMALE</v>
          </cell>
          <cell r="L947" t="str">
            <v>SHOES - LOW (NON FOOTBALL)</v>
          </cell>
          <cell r="M947" t="str">
            <v>SHOES</v>
          </cell>
          <cell r="N947" t="str">
            <v>FOOTWEAR</v>
          </cell>
          <cell r="O947" t="str">
            <v>640399939000</v>
          </cell>
          <cell r="P947" t="str">
            <v>Italy</v>
          </cell>
          <cell r="Q947" t="str">
            <v>LEATHER / RUBBER</v>
          </cell>
          <cell r="R947" t="str">
            <v>Out of stock</v>
          </cell>
        </row>
        <row r="948">
          <cell r="C948">
            <v>33553869</v>
          </cell>
          <cell r="D948" t="str">
            <v>ADIDAS</v>
          </cell>
          <cell r="E948" t="str">
            <v>4066755290994</v>
          </cell>
          <cell r="F948" t="str">
            <v>ID7567</v>
          </cell>
          <cell r="G948" t="str">
            <v>ID7567-4</v>
          </cell>
          <cell r="H948" t="str">
            <v>STAN SMITH W</v>
          </cell>
          <cell r="I948" t="str">
            <v>CWHITE/CWHITE/GREEN</v>
          </cell>
          <cell r="J948">
            <v>4</v>
          </cell>
          <cell r="K948" t="str">
            <v>FEMALE</v>
          </cell>
          <cell r="L948" t="str">
            <v>SHOES - LOW (NON FOOTBALL)</v>
          </cell>
          <cell r="M948" t="str">
            <v>SHOES</v>
          </cell>
          <cell r="N948" t="str">
            <v>FOOTWEAR</v>
          </cell>
          <cell r="O948" t="str">
            <v>640399939000</v>
          </cell>
          <cell r="P948" t="str">
            <v>Italy</v>
          </cell>
          <cell r="Q948" t="str">
            <v>LEATHER / RUBBER</v>
          </cell>
          <cell r="R948" t="str">
            <v>Out of stock</v>
          </cell>
        </row>
        <row r="949">
          <cell r="C949">
            <v>33553870</v>
          </cell>
          <cell r="D949" t="str">
            <v>ADIDAS</v>
          </cell>
          <cell r="E949" t="str">
            <v>4066755290994</v>
          </cell>
          <cell r="F949" t="str">
            <v>ID7567</v>
          </cell>
          <cell r="G949" t="str">
            <v>ID7567-4</v>
          </cell>
          <cell r="H949" t="str">
            <v>STAN SMITH W</v>
          </cell>
          <cell r="I949" t="str">
            <v>CWHITE/CWHITE/GREEN</v>
          </cell>
          <cell r="J949">
            <v>4</v>
          </cell>
          <cell r="K949" t="str">
            <v>FEMALE</v>
          </cell>
          <cell r="L949" t="str">
            <v>SHOES - LOW (NON FOOTBALL)</v>
          </cell>
          <cell r="M949" t="str">
            <v>SHOES</v>
          </cell>
          <cell r="N949" t="str">
            <v>FOOTWEAR</v>
          </cell>
          <cell r="O949" t="str">
            <v>640399939000</v>
          </cell>
          <cell r="P949" t="str">
            <v>Italy</v>
          </cell>
          <cell r="Q949" t="str">
            <v>LEATHER / RUBBER</v>
          </cell>
          <cell r="R949" t="str">
            <v>Out of stock</v>
          </cell>
        </row>
        <row r="950">
          <cell r="C950">
            <v>33553871</v>
          </cell>
          <cell r="D950" t="str">
            <v>ADIDAS</v>
          </cell>
          <cell r="E950" t="str">
            <v>4066755290956</v>
          </cell>
          <cell r="F950" t="str">
            <v>ID7567</v>
          </cell>
          <cell r="G950" t="str">
            <v>ID7567-6</v>
          </cell>
          <cell r="H950" t="str">
            <v>STAN SMITH W</v>
          </cell>
          <cell r="I950" t="str">
            <v>CWHITE/CWHITE/GREEN</v>
          </cell>
          <cell r="J950">
            <v>6</v>
          </cell>
          <cell r="K950" t="str">
            <v>FEMALE</v>
          </cell>
          <cell r="L950" t="str">
            <v>SHOES - LOW (NON FOOTBALL)</v>
          </cell>
          <cell r="M950" t="str">
            <v>SHOES</v>
          </cell>
          <cell r="N950" t="str">
            <v>FOOTWEAR</v>
          </cell>
          <cell r="O950" t="str">
            <v>640399939000</v>
          </cell>
          <cell r="P950" t="str">
            <v>Italy</v>
          </cell>
          <cell r="Q950" t="str">
            <v>LEATHER / RUBBER</v>
          </cell>
          <cell r="R950" t="str">
            <v>Out of stock</v>
          </cell>
        </row>
        <row r="951">
          <cell r="C951">
            <v>33553872</v>
          </cell>
          <cell r="D951" t="str">
            <v>ADIDAS</v>
          </cell>
          <cell r="E951" t="str">
            <v>4066755290994</v>
          </cell>
          <cell r="F951" t="str">
            <v>ID7567</v>
          </cell>
          <cell r="G951" t="str">
            <v>ID7567-4</v>
          </cell>
          <cell r="H951" t="str">
            <v>STAN SMITH W</v>
          </cell>
          <cell r="I951" t="str">
            <v>CWHITE/CWHITE/GREEN</v>
          </cell>
          <cell r="J951">
            <v>4</v>
          </cell>
          <cell r="K951" t="str">
            <v>FEMALE</v>
          </cell>
          <cell r="L951" t="str">
            <v>SHOES - LOW (NON FOOTBALL)</v>
          </cell>
          <cell r="M951" t="str">
            <v>SHOES</v>
          </cell>
          <cell r="N951" t="str">
            <v>FOOTWEAR</v>
          </cell>
          <cell r="O951" t="str">
            <v>640399939000</v>
          </cell>
          <cell r="P951" t="str">
            <v>Italy</v>
          </cell>
          <cell r="Q951" t="str">
            <v>LEATHER / RUBBER</v>
          </cell>
          <cell r="R951" t="str">
            <v>Out of stock</v>
          </cell>
        </row>
        <row r="952">
          <cell r="C952">
            <v>33553873</v>
          </cell>
          <cell r="D952" t="str">
            <v>ADIDAS</v>
          </cell>
          <cell r="E952" t="str">
            <v>4066755290994</v>
          </cell>
          <cell r="F952" t="str">
            <v>ID7567</v>
          </cell>
          <cell r="G952" t="str">
            <v>ID7567-4</v>
          </cell>
          <cell r="H952" t="str">
            <v>STAN SMITH W</v>
          </cell>
          <cell r="I952" t="str">
            <v>CWHITE/CWHITE/GREEN</v>
          </cell>
          <cell r="J952">
            <v>4</v>
          </cell>
          <cell r="K952" t="str">
            <v>FEMALE</v>
          </cell>
          <cell r="L952" t="str">
            <v>SHOES - LOW (NON FOOTBALL)</v>
          </cell>
          <cell r="M952" t="str">
            <v>SHOES</v>
          </cell>
          <cell r="N952" t="str">
            <v>FOOTWEAR</v>
          </cell>
          <cell r="O952" t="str">
            <v>640399939000</v>
          </cell>
          <cell r="P952" t="str">
            <v>Italy</v>
          </cell>
          <cell r="Q952" t="str">
            <v>LEATHER / RUBBER</v>
          </cell>
          <cell r="R952" t="str">
            <v>Out of stock</v>
          </cell>
        </row>
        <row r="953">
          <cell r="C953">
            <v>33553874</v>
          </cell>
          <cell r="D953" t="str">
            <v>ADIDAS</v>
          </cell>
          <cell r="E953" t="str">
            <v>4066755290956</v>
          </cell>
          <cell r="F953" t="str">
            <v>ID7567</v>
          </cell>
          <cell r="G953" t="str">
            <v>ID7567-6</v>
          </cell>
          <cell r="H953" t="str">
            <v>STAN SMITH W</v>
          </cell>
          <cell r="I953" t="str">
            <v>CWHITE/CWHITE/GREEN</v>
          </cell>
          <cell r="J953">
            <v>6</v>
          </cell>
          <cell r="K953" t="str">
            <v>FEMALE</v>
          </cell>
          <cell r="L953" t="str">
            <v>SHOES - LOW (NON FOOTBALL)</v>
          </cell>
          <cell r="M953" t="str">
            <v>SHOES</v>
          </cell>
          <cell r="N953" t="str">
            <v>FOOTWEAR</v>
          </cell>
          <cell r="O953" t="str">
            <v>640399939000</v>
          </cell>
          <cell r="P953" t="str">
            <v>Italy</v>
          </cell>
          <cell r="Q953" t="str">
            <v>LEATHER / RUBBER</v>
          </cell>
          <cell r="R953" t="str">
            <v>Out of stock</v>
          </cell>
        </row>
        <row r="954">
          <cell r="C954">
            <v>33553875</v>
          </cell>
          <cell r="D954" t="str">
            <v>ADIDAS</v>
          </cell>
          <cell r="E954" t="str">
            <v>4066755290994</v>
          </cell>
          <cell r="F954" t="str">
            <v>ID7567</v>
          </cell>
          <cell r="G954" t="str">
            <v>ID7567-4</v>
          </cell>
          <cell r="H954" t="str">
            <v>STAN SMITH W</v>
          </cell>
          <cell r="I954" t="str">
            <v>CWHITE/CWHITE/GREEN</v>
          </cell>
          <cell r="J954">
            <v>4</v>
          </cell>
          <cell r="K954" t="str">
            <v>FEMALE</v>
          </cell>
          <cell r="L954" t="str">
            <v>SHOES - LOW (NON FOOTBALL)</v>
          </cell>
          <cell r="M954" t="str">
            <v>SHOES</v>
          </cell>
          <cell r="N954" t="str">
            <v>FOOTWEAR</v>
          </cell>
          <cell r="O954" t="str">
            <v>640399939000</v>
          </cell>
          <cell r="P954" t="str">
            <v>Italy</v>
          </cell>
          <cell r="Q954" t="str">
            <v>LEATHER / RUBBER</v>
          </cell>
          <cell r="R954" t="str">
            <v>Out of stock</v>
          </cell>
        </row>
        <row r="955">
          <cell r="C955">
            <v>33553876</v>
          </cell>
          <cell r="D955" t="str">
            <v>ADIDAS</v>
          </cell>
          <cell r="E955" t="str">
            <v>4066755290956</v>
          </cell>
          <cell r="F955" t="str">
            <v>ID7567</v>
          </cell>
          <cell r="G955" t="str">
            <v>ID7567-6</v>
          </cell>
          <cell r="H955" t="str">
            <v>STAN SMITH W</v>
          </cell>
          <cell r="I955" t="str">
            <v>CWHITE/CWHITE/GREEN</v>
          </cell>
          <cell r="J955">
            <v>6</v>
          </cell>
          <cell r="K955" t="str">
            <v>FEMALE</v>
          </cell>
          <cell r="L955" t="str">
            <v>SHOES - LOW (NON FOOTBALL)</v>
          </cell>
          <cell r="M955" t="str">
            <v>SHOES</v>
          </cell>
          <cell r="N955" t="str">
            <v>FOOTWEAR</v>
          </cell>
          <cell r="O955" t="str">
            <v>640399939000</v>
          </cell>
          <cell r="P955" t="str">
            <v>Italy</v>
          </cell>
          <cell r="Q955" t="str">
            <v>LEATHER / RUBBER</v>
          </cell>
          <cell r="R955" t="str">
            <v>Out of stock</v>
          </cell>
        </row>
        <row r="956">
          <cell r="C956">
            <v>33553877</v>
          </cell>
          <cell r="D956" t="str">
            <v>ADIDAS</v>
          </cell>
          <cell r="E956" t="str">
            <v>4066755290956</v>
          </cell>
          <cell r="F956" t="str">
            <v>ID7567</v>
          </cell>
          <cell r="G956" t="str">
            <v>ID7567-6</v>
          </cell>
          <cell r="H956" t="str">
            <v>STAN SMITH W</v>
          </cell>
          <cell r="I956" t="str">
            <v>CWHITE/CWHITE/GREEN</v>
          </cell>
          <cell r="J956">
            <v>6</v>
          </cell>
          <cell r="K956" t="str">
            <v>FEMALE</v>
          </cell>
          <cell r="L956" t="str">
            <v>SHOES - LOW (NON FOOTBALL)</v>
          </cell>
          <cell r="M956" t="str">
            <v>SHOES</v>
          </cell>
          <cell r="N956" t="str">
            <v>FOOTWEAR</v>
          </cell>
          <cell r="O956" t="str">
            <v>640399939000</v>
          </cell>
          <cell r="P956" t="str">
            <v>Italy</v>
          </cell>
          <cell r="Q956" t="str">
            <v>LEATHER / RUBBER</v>
          </cell>
          <cell r="R956" t="str">
            <v>Out of stock</v>
          </cell>
        </row>
        <row r="957">
          <cell r="C957">
            <v>33553878</v>
          </cell>
          <cell r="D957" t="str">
            <v>ADIDAS</v>
          </cell>
          <cell r="E957" t="str">
            <v>4066755290994</v>
          </cell>
          <cell r="F957" t="str">
            <v>ID7567</v>
          </cell>
          <cell r="G957" t="str">
            <v>ID7567-4</v>
          </cell>
          <cell r="H957" t="str">
            <v>STAN SMITH W</v>
          </cell>
          <cell r="I957" t="str">
            <v>CWHITE/CWHITE/GREEN</v>
          </cell>
          <cell r="J957">
            <v>4</v>
          </cell>
          <cell r="K957" t="str">
            <v>FEMALE</v>
          </cell>
          <cell r="L957" t="str">
            <v>SHOES - LOW (NON FOOTBALL)</v>
          </cell>
          <cell r="M957" t="str">
            <v>SHOES</v>
          </cell>
          <cell r="N957" t="str">
            <v>FOOTWEAR</v>
          </cell>
          <cell r="O957" t="str">
            <v>640399939000</v>
          </cell>
          <cell r="P957" t="str">
            <v>Italy</v>
          </cell>
          <cell r="Q957" t="str">
            <v>LEATHER / RUBBER</v>
          </cell>
          <cell r="R957" t="str">
            <v>Out of stock</v>
          </cell>
        </row>
        <row r="958">
          <cell r="C958">
            <v>33553879</v>
          </cell>
          <cell r="D958" t="str">
            <v>ADIDAS</v>
          </cell>
          <cell r="E958" t="str">
            <v>4066755290956</v>
          </cell>
          <cell r="F958" t="str">
            <v>ID7567</v>
          </cell>
          <cell r="G958" t="str">
            <v>ID7567-6</v>
          </cell>
          <cell r="H958" t="str">
            <v>STAN SMITH W</v>
          </cell>
          <cell r="I958" t="str">
            <v>CWHITE/CWHITE/GREEN</v>
          </cell>
          <cell r="J958">
            <v>6</v>
          </cell>
          <cell r="K958" t="str">
            <v>FEMALE</v>
          </cell>
          <cell r="L958" t="str">
            <v>SHOES - LOW (NON FOOTBALL)</v>
          </cell>
          <cell r="M958" t="str">
            <v>SHOES</v>
          </cell>
          <cell r="N958" t="str">
            <v>FOOTWEAR</v>
          </cell>
          <cell r="O958" t="str">
            <v>640399939000</v>
          </cell>
          <cell r="P958" t="str">
            <v>Italy</v>
          </cell>
          <cell r="Q958" t="str">
            <v>LEATHER / RUBBER</v>
          </cell>
          <cell r="R958" t="str">
            <v>Out of stock</v>
          </cell>
        </row>
        <row r="959">
          <cell r="C959">
            <v>33553880</v>
          </cell>
          <cell r="D959" t="str">
            <v>ADIDAS</v>
          </cell>
          <cell r="E959" t="str">
            <v>4066755290956</v>
          </cell>
          <cell r="F959" t="str">
            <v>ID7567</v>
          </cell>
          <cell r="G959" t="str">
            <v>ID7567-6</v>
          </cell>
          <cell r="H959" t="str">
            <v>STAN SMITH W</v>
          </cell>
          <cell r="I959" t="str">
            <v>CWHITE/CWHITE/GREEN</v>
          </cell>
          <cell r="J959">
            <v>6</v>
          </cell>
          <cell r="K959" t="str">
            <v>FEMALE</v>
          </cell>
          <cell r="L959" t="str">
            <v>SHOES - LOW (NON FOOTBALL)</v>
          </cell>
          <cell r="M959" t="str">
            <v>SHOES</v>
          </cell>
          <cell r="N959" t="str">
            <v>FOOTWEAR</v>
          </cell>
          <cell r="O959" t="str">
            <v>640399939000</v>
          </cell>
          <cell r="P959" t="str">
            <v>Italy</v>
          </cell>
          <cell r="Q959" t="str">
            <v>LEATHER / RUBBER</v>
          </cell>
          <cell r="R959" t="str">
            <v>Out of stock</v>
          </cell>
        </row>
        <row r="960">
          <cell r="C960">
            <v>33553881</v>
          </cell>
          <cell r="D960" t="str">
            <v>ADIDAS</v>
          </cell>
          <cell r="E960" t="str">
            <v>4066755290994</v>
          </cell>
          <cell r="F960" t="str">
            <v>ID7567</v>
          </cell>
          <cell r="G960" t="str">
            <v>ID7567-4</v>
          </cell>
          <cell r="H960" t="str">
            <v>STAN SMITH W</v>
          </cell>
          <cell r="I960" t="str">
            <v>CWHITE/CWHITE/GREEN</v>
          </cell>
          <cell r="J960">
            <v>4</v>
          </cell>
          <cell r="K960" t="str">
            <v>FEMALE</v>
          </cell>
          <cell r="L960" t="str">
            <v>SHOES - LOW (NON FOOTBALL)</v>
          </cell>
          <cell r="M960" t="str">
            <v>SHOES</v>
          </cell>
          <cell r="N960" t="str">
            <v>FOOTWEAR</v>
          </cell>
          <cell r="O960" t="str">
            <v>640399939000</v>
          </cell>
          <cell r="P960" t="str">
            <v>Italy</v>
          </cell>
          <cell r="Q960" t="str">
            <v>LEATHER / RUBBER</v>
          </cell>
          <cell r="R960" t="str">
            <v>Out of stock</v>
          </cell>
        </row>
        <row r="961">
          <cell r="C961">
            <v>33553882</v>
          </cell>
          <cell r="D961" t="str">
            <v>ADIDAS</v>
          </cell>
          <cell r="E961" t="str">
            <v>4066755290956</v>
          </cell>
          <cell r="F961" t="str">
            <v>ID7567</v>
          </cell>
          <cell r="G961" t="str">
            <v>ID7567-6</v>
          </cell>
          <cell r="H961" t="str">
            <v>STAN SMITH W</v>
          </cell>
          <cell r="I961" t="str">
            <v>CWHITE/CWHITE/GREEN</v>
          </cell>
          <cell r="J961">
            <v>6</v>
          </cell>
          <cell r="K961" t="str">
            <v>FEMALE</v>
          </cell>
          <cell r="L961" t="str">
            <v>SHOES - LOW (NON FOOTBALL)</v>
          </cell>
          <cell r="M961" t="str">
            <v>SHOES</v>
          </cell>
          <cell r="N961" t="str">
            <v>FOOTWEAR</v>
          </cell>
          <cell r="O961" t="str">
            <v>640399939000</v>
          </cell>
          <cell r="P961" t="str">
            <v>Italy</v>
          </cell>
          <cell r="Q961" t="str">
            <v>LEATHER / RUBBER</v>
          </cell>
          <cell r="R961" t="str">
            <v>Out of stock</v>
          </cell>
        </row>
        <row r="962">
          <cell r="C962">
            <v>33553883</v>
          </cell>
          <cell r="D962" t="str">
            <v>ADIDAS</v>
          </cell>
          <cell r="E962" t="str">
            <v>4066755290956</v>
          </cell>
          <cell r="F962" t="str">
            <v>ID7567</v>
          </cell>
          <cell r="G962" t="str">
            <v>ID7567-6</v>
          </cell>
          <cell r="H962" t="str">
            <v>STAN SMITH W</v>
          </cell>
          <cell r="I962" t="str">
            <v>CWHITE/CWHITE/GREEN</v>
          </cell>
          <cell r="J962">
            <v>6</v>
          </cell>
          <cell r="K962" t="str">
            <v>FEMALE</v>
          </cell>
          <cell r="L962" t="str">
            <v>SHOES - LOW (NON FOOTBALL)</v>
          </cell>
          <cell r="M962" t="str">
            <v>SHOES</v>
          </cell>
          <cell r="N962" t="str">
            <v>FOOTWEAR</v>
          </cell>
          <cell r="O962" t="str">
            <v>640399939000</v>
          </cell>
          <cell r="P962" t="str">
            <v>Italy</v>
          </cell>
          <cell r="Q962" t="str">
            <v>LEATHER / RUBBER</v>
          </cell>
          <cell r="R962" t="str">
            <v>Out of stock</v>
          </cell>
        </row>
        <row r="963">
          <cell r="C963">
            <v>33553884</v>
          </cell>
          <cell r="D963" t="str">
            <v>ADIDAS</v>
          </cell>
          <cell r="E963" t="str">
            <v>4066755290994</v>
          </cell>
          <cell r="F963" t="str">
            <v>ID7567</v>
          </cell>
          <cell r="G963" t="str">
            <v>ID7567-4</v>
          </cell>
          <cell r="H963" t="str">
            <v>STAN SMITH W</v>
          </cell>
          <cell r="I963" t="str">
            <v>CWHITE/CWHITE/GREEN</v>
          </cell>
          <cell r="J963">
            <v>4</v>
          </cell>
          <cell r="K963" t="str">
            <v>FEMALE</v>
          </cell>
          <cell r="L963" t="str">
            <v>SHOES - LOW (NON FOOTBALL)</v>
          </cell>
          <cell r="M963" t="str">
            <v>SHOES</v>
          </cell>
          <cell r="N963" t="str">
            <v>FOOTWEAR</v>
          </cell>
          <cell r="O963" t="str">
            <v>640399939000</v>
          </cell>
          <cell r="P963" t="str">
            <v>Italy</v>
          </cell>
          <cell r="Q963" t="str">
            <v>LEATHER / RUBBER</v>
          </cell>
          <cell r="R963" t="str">
            <v>Out of stock</v>
          </cell>
        </row>
        <row r="964">
          <cell r="C964">
            <v>33553885</v>
          </cell>
          <cell r="D964" t="str">
            <v>ADIDAS</v>
          </cell>
          <cell r="E964" t="str">
            <v>4066755290956</v>
          </cell>
          <cell r="F964" t="str">
            <v>ID7567</v>
          </cell>
          <cell r="G964" t="str">
            <v>ID7567-6</v>
          </cell>
          <cell r="H964" t="str">
            <v>STAN SMITH W</v>
          </cell>
          <cell r="I964" t="str">
            <v>CWHITE/CWHITE/GREEN</v>
          </cell>
          <cell r="J964">
            <v>6</v>
          </cell>
          <cell r="K964" t="str">
            <v>FEMALE</v>
          </cell>
          <cell r="L964" t="str">
            <v>SHOES - LOW (NON FOOTBALL)</v>
          </cell>
          <cell r="M964" t="str">
            <v>SHOES</v>
          </cell>
          <cell r="N964" t="str">
            <v>FOOTWEAR</v>
          </cell>
          <cell r="O964" t="str">
            <v>640399939000</v>
          </cell>
          <cell r="P964" t="str">
            <v>Italy</v>
          </cell>
          <cell r="Q964" t="str">
            <v>LEATHER / RUBBER</v>
          </cell>
          <cell r="R964" t="str">
            <v>Out of stock</v>
          </cell>
        </row>
        <row r="965">
          <cell r="C965">
            <v>33553886</v>
          </cell>
          <cell r="D965" t="str">
            <v>ADIDAS</v>
          </cell>
          <cell r="E965" t="str">
            <v>4066755290956</v>
          </cell>
          <cell r="F965" t="str">
            <v>ID7567</v>
          </cell>
          <cell r="G965" t="str">
            <v>ID7567-6</v>
          </cell>
          <cell r="H965" t="str">
            <v>STAN SMITH W</v>
          </cell>
          <cell r="I965" t="str">
            <v>CWHITE/CWHITE/GREEN</v>
          </cell>
          <cell r="J965">
            <v>6</v>
          </cell>
          <cell r="K965" t="str">
            <v>FEMALE</v>
          </cell>
          <cell r="L965" t="str">
            <v>SHOES - LOW (NON FOOTBALL)</v>
          </cell>
          <cell r="M965" t="str">
            <v>SHOES</v>
          </cell>
          <cell r="N965" t="str">
            <v>FOOTWEAR</v>
          </cell>
          <cell r="O965" t="str">
            <v>640399939000</v>
          </cell>
          <cell r="P965" t="str">
            <v>Italy</v>
          </cell>
          <cell r="Q965" t="str">
            <v>LEATHER / RUBBER</v>
          </cell>
          <cell r="R965" t="str">
            <v>Out of stock</v>
          </cell>
        </row>
        <row r="966">
          <cell r="C966">
            <v>33553887</v>
          </cell>
          <cell r="D966" t="str">
            <v>ADIDAS</v>
          </cell>
          <cell r="E966" t="str">
            <v>4066755290994</v>
          </cell>
          <cell r="F966" t="str">
            <v>ID7567</v>
          </cell>
          <cell r="G966" t="str">
            <v>ID7567-4</v>
          </cell>
          <cell r="H966" t="str">
            <v>STAN SMITH W</v>
          </cell>
          <cell r="I966" t="str">
            <v>CWHITE/CWHITE/GREEN</v>
          </cell>
          <cell r="J966">
            <v>4</v>
          </cell>
          <cell r="K966" t="str">
            <v>FEMALE</v>
          </cell>
          <cell r="L966" t="str">
            <v>SHOES - LOW (NON FOOTBALL)</v>
          </cell>
          <cell r="M966" t="str">
            <v>SHOES</v>
          </cell>
          <cell r="N966" t="str">
            <v>FOOTWEAR</v>
          </cell>
          <cell r="O966" t="str">
            <v>640399939000</v>
          </cell>
          <cell r="P966" t="str">
            <v>Italy</v>
          </cell>
          <cell r="Q966" t="str">
            <v>LEATHER / RUBBER</v>
          </cell>
          <cell r="R966" t="str">
            <v>Out of stock</v>
          </cell>
        </row>
        <row r="967">
          <cell r="C967">
            <v>33553888</v>
          </cell>
          <cell r="D967" t="str">
            <v>ADIDAS</v>
          </cell>
          <cell r="E967" t="str">
            <v>4066755291021</v>
          </cell>
          <cell r="F967" t="str">
            <v>ID7567</v>
          </cell>
          <cell r="G967" t="str">
            <v>ID7567-7</v>
          </cell>
          <cell r="H967" t="str">
            <v>STAN SMITH W</v>
          </cell>
          <cell r="I967" t="str">
            <v>CWHITE/CWHITE/GREEN</v>
          </cell>
          <cell r="J967">
            <v>7</v>
          </cell>
          <cell r="K967" t="str">
            <v>FEMALE</v>
          </cell>
          <cell r="L967" t="str">
            <v>SHOES - LOW (NON FOOTBALL)</v>
          </cell>
          <cell r="M967" t="str">
            <v>SHOES</v>
          </cell>
          <cell r="N967" t="str">
            <v>FOOTWEAR</v>
          </cell>
          <cell r="O967" t="str">
            <v>640399939000</v>
          </cell>
          <cell r="P967" t="str">
            <v>Italy</v>
          </cell>
          <cell r="Q967" t="str">
            <v>LEATHER / RUBBER</v>
          </cell>
          <cell r="R967" t="str">
            <v>Out of stock</v>
          </cell>
        </row>
        <row r="968">
          <cell r="C968">
            <v>33553889</v>
          </cell>
          <cell r="D968" t="str">
            <v>ADIDAS</v>
          </cell>
          <cell r="E968" t="str">
            <v>4066755291007</v>
          </cell>
          <cell r="F968" t="str">
            <v>ID7567</v>
          </cell>
          <cell r="G968" t="str">
            <v>ID7567-8</v>
          </cell>
          <cell r="H968" t="str">
            <v>STAN SMITH W</v>
          </cell>
          <cell r="I968" t="str">
            <v>CWHITE/CWHITE/GREEN</v>
          </cell>
          <cell r="J968">
            <v>8</v>
          </cell>
          <cell r="K968" t="str">
            <v>FEMALE</v>
          </cell>
          <cell r="L968" t="str">
            <v>SHOES - LOW (NON FOOTBALL)</v>
          </cell>
          <cell r="M968" t="str">
            <v>SHOES</v>
          </cell>
          <cell r="N968" t="str">
            <v>FOOTWEAR</v>
          </cell>
          <cell r="O968" t="str">
            <v>640399939000</v>
          </cell>
          <cell r="P968" t="str">
            <v>Italy</v>
          </cell>
          <cell r="Q968" t="str">
            <v>LEATHER / RUBBER</v>
          </cell>
          <cell r="R968" t="str">
            <v>Out of stock</v>
          </cell>
        </row>
        <row r="969">
          <cell r="C969">
            <v>33553890</v>
          </cell>
          <cell r="D969" t="str">
            <v>ADIDAS</v>
          </cell>
          <cell r="E969" t="str">
            <v>4066755291021</v>
          </cell>
          <cell r="F969" t="str">
            <v>ID7567</v>
          </cell>
          <cell r="G969" t="str">
            <v>ID7567-7</v>
          </cell>
          <cell r="H969" t="str">
            <v>STAN SMITH W</v>
          </cell>
          <cell r="I969" t="str">
            <v>CWHITE/CWHITE/GREEN</v>
          </cell>
          <cell r="J969">
            <v>7</v>
          </cell>
          <cell r="K969" t="str">
            <v>FEMALE</v>
          </cell>
          <cell r="L969" t="str">
            <v>SHOES - LOW (NON FOOTBALL)</v>
          </cell>
          <cell r="M969" t="str">
            <v>SHOES</v>
          </cell>
          <cell r="N969" t="str">
            <v>FOOTWEAR</v>
          </cell>
          <cell r="O969" t="str">
            <v>640399939000</v>
          </cell>
          <cell r="P969" t="str">
            <v>Italy</v>
          </cell>
          <cell r="Q969" t="str">
            <v>LEATHER / RUBBER</v>
          </cell>
          <cell r="R969" t="str">
            <v>Out of stock</v>
          </cell>
        </row>
        <row r="970">
          <cell r="C970">
            <v>33553891</v>
          </cell>
          <cell r="D970" t="str">
            <v>ADIDAS</v>
          </cell>
          <cell r="E970" t="str">
            <v>4066755291021</v>
          </cell>
          <cell r="F970" t="str">
            <v>ID7567</v>
          </cell>
          <cell r="G970" t="str">
            <v>ID7567-7</v>
          </cell>
          <cell r="H970" t="str">
            <v>STAN SMITH W</v>
          </cell>
          <cell r="I970" t="str">
            <v>CWHITE/CWHITE/GREEN</v>
          </cell>
          <cell r="J970">
            <v>7</v>
          </cell>
          <cell r="K970" t="str">
            <v>FEMALE</v>
          </cell>
          <cell r="L970" t="str">
            <v>SHOES - LOW (NON FOOTBALL)</v>
          </cell>
          <cell r="M970" t="str">
            <v>SHOES</v>
          </cell>
          <cell r="N970" t="str">
            <v>FOOTWEAR</v>
          </cell>
          <cell r="O970" t="str">
            <v>640399939000</v>
          </cell>
          <cell r="P970" t="str">
            <v>Italy</v>
          </cell>
          <cell r="Q970" t="str">
            <v>LEATHER / RUBBER</v>
          </cell>
          <cell r="R970" t="str">
            <v>Out of stock</v>
          </cell>
        </row>
        <row r="971">
          <cell r="C971">
            <v>33553893</v>
          </cell>
          <cell r="D971" t="str">
            <v>ADIDAS</v>
          </cell>
          <cell r="E971" t="str">
            <v>4066755291021</v>
          </cell>
          <cell r="F971" t="str">
            <v>ID7567</v>
          </cell>
          <cell r="G971" t="str">
            <v>ID7567-7</v>
          </cell>
          <cell r="H971" t="str">
            <v>STAN SMITH W</v>
          </cell>
          <cell r="I971" t="str">
            <v>CWHITE/CWHITE/GREEN</v>
          </cell>
          <cell r="J971">
            <v>7</v>
          </cell>
          <cell r="K971" t="str">
            <v>FEMALE</v>
          </cell>
          <cell r="L971" t="str">
            <v>SHOES - LOW (NON FOOTBALL)</v>
          </cell>
          <cell r="M971" t="str">
            <v>SHOES</v>
          </cell>
          <cell r="N971" t="str">
            <v>FOOTWEAR</v>
          </cell>
          <cell r="O971" t="str">
            <v>640399939000</v>
          </cell>
          <cell r="P971" t="str">
            <v>Italy</v>
          </cell>
          <cell r="Q971" t="str">
            <v>LEATHER / RUBBER</v>
          </cell>
          <cell r="R971" t="str">
            <v>Out of stock</v>
          </cell>
        </row>
        <row r="972">
          <cell r="C972">
            <v>33553894</v>
          </cell>
          <cell r="D972" t="str">
            <v>ADIDAS</v>
          </cell>
          <cell r="E972" t="str">
            <v>4066755291038</v>
          </cell>
          <cell r="F972" t="str">
            <v>ID7567</v>
          </cell>
          <cell r="G972" t="str">
            <v>ID7567-9</v>
          </cell>
          <cell r="H972" t="str">
            <v>STAN SMITH W</v>
          </cell>
          <cell r="I972" t="str">
            <v>CWHITE/CWHITE/GREEN</v>
          </cell>
          <cell r="J972">
            <v>9</v>
          </cell>
          <cell r="K972" t="str">
            <v>FEMALE</v>
          </cell>
          <cell r="L972" t="str">
            <v>SHOES - LOW (NON FOOTBALL)</v>
          </cell>
          <cell r="M972" t="str">
            <v>SHOES</v>
          </cell>
          <cell r="N972" t="str">
            <v>FOOTWEAR</v>
          </cell>
          <cell r="O972" t="str">
            <v>640399939000</v>
          </cell>
          <cell r="P972" t="str">
            <v>Italy</v>
          </cell>
          <cell r="Q972" t="str">
            <v>LEATHER / RUBBER</v>
          </cell>
          <cell r="R972" t="str">
            <v>Out of stock</v>
          </cell>
        </row>
        <row r="973">
          <cell r="C973">
            <v>33553895</v>
          </cell>
          <cell r="D973" t="str">
            <v>ADIDAS</v>
          </cell>
          <cell r="E973" t="str">
            <v>4066755291007</v>
          </cell>
          <cell r="F973" t="str">
            <v>ID7567</v>
          </cell>
          <cell r="G973" t="str">
            <v>ID7567-8</v>
          </cell>
          <cell r="H973" t="str">
            <v>STAN SMITH W</v>
          </cell>
          <cell r="I973" t="str">
            <v>CWHITE/CWHITE/GREEN</v>
          </cell>
          <cell r="J973">
            <v>8</v>
          </cell>
          <cell r="K973" t="str">
            <v>FEMALE</v>
          </cell>
          <cell r="L973" t="str">
            <v>SHOES - LOW (NON FOOTBALL)</v>
          </cell>
          <cell r="M973" t="str">
            <v>SHOES</v>
          </cell>
          <cell r="N973" t="str">
            <v>FOOTWEAR</v>
          </cell>
          <cell r="O973" t="str">
            <v>640399939000</v>
          </cell>
          <cell r="P973" t="str">
            <v>Italy</v>
          </cell>
          <cell r="Q973" t="str">
            <v>LEATHER / RUBBER</v>
          </cell>
          <cell r="R973" t="str">
            <v>Out of stock</v>
          </cell>
        </row>
        <row r="974">
          <cell r="C974">
            <v>33553896</v>
          </cell>
          <cell r="D974" t="str">
            <v>ADIDAS</v>
          </cell>
          <cell r="E974" t="str">
            <v>4066755291021</v>
          </cell>
          <cell r="F974" t="str">
            <v>ID7567</v>
          </cell>
          <cell r="G974" t="str">
            <v>ID7567-7</v>
          </cell>
          <cell r="H974" t="str">
            <v>STAN SMITH W</v>
          </cell>
          <cell r="I974" t="str">
            <v>CWHITE/CWHITE/GREEN</v>
          </cell>
          <cell r="J974">
            <v>7</v>
          </cell>
          <cell r="K974" t="str">
            <v>FEMALE</v>
          </cell>
          <cell r="L974" t="str">
            <v>SHOES - LOW (NON FOOTBALL)</v>
          </cell>
          <cell r="M974" t="str">
            <v>SHOES</v>
          </cell>
          <cell r="N974" t="str">
            <v>FOOTWEAR</v>
          </cell>
          <cell r="O974" t="str">
            <v>640399939000</v>
          </cell>
          <cell r="P974" t="str">
            <v>Italy</v>
          </cell>
          <cell r="Q974" t="str">
            <v>LEATHER / RUBBER</v>
          </cell>
          <cell r="R974" t="str">
            <v>Out of stock</v>
          </cell>
        </row>
        <row r="975">
          <cell r="C975">
            <v>33553897</v>
          </cell>
          <cell r="D975" t="str">
            <v>ADIDAS</v>
          </cell>
          <cell r="E975" t="str">
            <v>4066755291038</v>
          </cell>
          <cell r="F975" t="str">
            <v>ID7567</v>
          </cell>
          <cell r="G975" t="str">
            <v>ID7567-9</v>
          </cell>
          <cell r="H975" t="str">
            <v>STAN SMITH W</v>
          </cell>
          <cell r="I975" t="str">
            <v>CWHITE/CWHITE/GREEN</v>
          </cell>
          <cell r="J975">
            <v>9</v>
          </cell>
          <cell r="K975" t="str">
            <v>FEMALE</v>
          </cell>
          <cell r="L975" t="str">
            <v>SHOES - LOW (NON FOOTBALL)</v>
          </cell>
          <cell r="M975" t="str">
            <v>SHOES</v>
          </cell>
          <cell r="N975" t="str">
            <v>FOOTWEAR</v>
          </cell>
          <cell r="O975" t="str">
            <v>640399939000</v>
          </cell>
          <cell r="P975" t="str">
            <v>Italy</v>
          </cell>
          <cell r="Q975" t="str">
            <v>LEATHER / RUBBER</v>
          </cell>
          <cell r="R975" t="str">
            <v>Out of stock</v>
          </cell>
        </row>
        <row r="976">
          <cell r="C976">
            <v>33553898</v>
          </cell>
          <cell r="D976" t="str">
            <v>ADIDAS</v>
          </cell>
          <cell r="E976" t="str">
            <v>4066755291007</v>
          </cell>
          <cell r="F976" t="str">
            <v>ID7567</v>
          </cell>
          <cell r="G976" t="str">
            <v>ID7567-8</v>
          </cell>
          <cell r="H976" t="str">
            <v>STAN SMITH W</v>
          </cell>
          <cell r="I976" t="str">
            <v>CWHITE/CWHITE/GREEN</v>
          </cell>
          <cell r="J976">
            <v>8</v>
          </cell>
          <cell r="K976" t="str">
            <v>FEMALE</v>
          </cell>
          <cell r="L976" t="str">
            <v>SHOES - LOW (NON FOOTBALL)</v>
          </cell>
          <cell r="M976" t="str">
            <v>SHOES</v>
          </cell>
          <cell r="N976" t="str">
            <v>FOOTWEAR</v>
          </cell>
          <cell r="O976" t="str">
            <v>640399939000</v>
          </cell>
          <cell r="P976" t="str">
            <v>Italy</v>
          </cell>
          <cell r="Q976" t="str">
            <v>LEATHER / RUBBER</v>
          </cell>
          <cell r="R976" t="str">
            <v>Out of stock</v>
          </cell>
        </row>
        <row r="977">
          <cell r="C977">
            <v>33553899</v>
          </cell>
          <cell r="D977" t="str">
            <v>ADIDAS</v>
          </cell>
          <cell r="E977" t="str">
            <v>4066755290956</v>
          </cell>
          <cell r="F977" t="str">
            <v>ID7567</v>
          </cell>
          <cell r="G977" t="str">
            <v>ID7567-6</v>
          </cell>
          <cell r="H977" t="str">
            <v>STAN SMITH W</v>
          </cell>
          <cell r="I977" t="str">
            <v>CWHITE/CWHITE/GREEN</v>
          </cell>
          <cell r="J977">
            <v>6</v>
          </cell>
          <cell r="K977" t="str">
            <v>FEMALE</v>
          </cell>
          <cell r="L977" t="str">
            <v>SHOES - LOW (NON FOOTBALL)</v>
          </cell>
          <cell r="M977" t="str">
            <v>SHOES</v>
          </cell>
          <cell r="N977" t="str">
            <v>FOOTWEAR</v>
          </cell>
          <cell r="O977" t="str">
            <v>640399939000</v>
          </cell>
          <cell r="P977" t="str">
            <v>Italy</v>
          </cell>
          <cell r="Q977" t="str">
            <v>LEATHER / RUBBER</v>
          </cell>
          <cell r="R977" t="str">
            <v>Out of stock</v>
          </cell>
        </row>
        <row r="978">
          <cell r="C978">
            <v>33553900</v>
          </cell>
          <cell r="D978" t="str">
            <v>ADIDAS</v>
          </cell>
          <cell r="E978" t="str">
            <v>4066755291038</v>
          </cell>
          <cell r="F978" t="str">
            <v>ID7567</v>
          </cell>
          <cell r="G978" t="str">
            <v>ID7567-9</v>
          </cell>
          <cell r="H978" t="str">
            <v>STAN SMITH W</v>
          </cell>
          <cell r="I978" t="str">
            <v>CWHITE/CWHITE/GREEN</v>
          </cell>
          <cell r="J978">
            <v>9</v>
          </cell>
          <cell r="K978" t="str">
            <v>FEMALE</v>
          </cell>
          <cell r="L978" t="str">
            <v>SHOES - LOW (NON FOOTBALL)</v>
          </cell>
          <cell r="M978" t="str">
            <v>SHOES</v>
          </cell>
          <cell r="N978" t="str">
            <v>FOOTWEAR</v>
          </cell>
          <cell r="O978" t="str">
            <v>640399939000</v>
          </cell>
          <cell r="P978" t="str">
            <v>Italy</v>
          </cell>
          <cell r="Q978" t="str">
            <v>LEATHER / RUBBER</v>
          </cell>
          <cell r="R978" t="str">
            <v>Out of stock</v>
          </cell>
        </row>
        <row r="979">
          <cell r="C979">
            <v>33553901</v>
          </cell>
          <cell r="D979" t="str">
            <v>ADIDAS</v>
          </cell>
          <cell r="E979" t="str">
            <v>4066755291007</v>
          </cell>
          <cell r="F979" t="str">
            <v>ID7567</v>
          </cell>
          <cell r="G979" t="str">
            <v>ID7567-8</v>
          </cell>
          <cell r="H979" t="str">
            <v>STAN SMITH W</v>
          </cell>
          <cell r="I979" t="str">
            <v>CWHITE/CWHITE/GREEN</v>
          </cell>
          <cell r="J979">
            <v>8</v>
          </cell>
          <cell r="K979" t="str">
            <v>FEMALE</v>
          </cell>
          <cell r="L979" t="str">
            <v>SHOES - LOW (NON FOOTBALL)</v>
          </cell>
          <cell r="M979" t="str">
            <v>SHOES</v>
          </cell>
          <cell r="N979" t="str">
            <v>FOOTWEAR</v>
          </cell>
          <cell r="O979" t="str">
            <v>640399939000</v>
          </cell>
          <cell r="P979" t="str">
            <v>Italy</v>
          </cell>
          <cell r="Q979" t="str">
            <v>LEATHER / RUBBER</v>
          </cell>
          <cell r="R979" t="str">
            <v>Out of stock</v>
          </cell>
        </row>
        <row r="980">
          <cell r="C980">
            <v>33553902</v>
          </cell>
          <cell r="D980" t="str">
            <v>ADIDAS</v>
          </cell>
          <cell r="E980" t="str">
            <v>4066755290956</v>
          </cell>
          <cell r="F980" t="str">
            <v>ID7567</v>
          </cell>
          <cell r="G980" t="str">
            <v>ID7567-6</v>
          </cell>
          <cell r="H980" t="str">
            <v>STAN SMITH W</v>
          </cell>
          <cell r="I980" t="str">
            <v>CWHITE/CWHITE/GREEN</v>
          </cell>
          <cell r="J980">
            <v>6</v>
          </cell>
          <cell r="K980" t="str">
            <v>FEMALE</v>
          </cell>
          <cell r="L980" t="str">
            <v>SHOES - LOW (NON FOOTBALL)</v>
          </cell>
          <cell r="M980" t="str">
            <v>SHOES</v>
          </cell>
          <cell r="N980" t="str">
            <v>FOOTWEAR</v>
          </cell>
          <cell r="O980" t="str">
            <v>640399939000</v>
          </cell>
          <cell r="P980" t="str">
            <v>Italy</v>
          </cell>
          <cell r="Q980" t="str">
            <v>LEATHER / RUBBER</v>
          </cell>
          <cell r="R980" t="str">
            <v>Out of stock</v>
          </cell>
        </row>
        <row r="981">
          <cell r="C981">
            <v>33553903</v>
          </cell>
          <cell r="D981" t="str">
            <v>ADIDAS</v>
          </cell>
          <cell r="E981" t="str">
            <v>4066755291038</v>
          </cell>
          <cell r="F981" t="str">
            <v>ID7567</v>
          </cell>
          <cell r="G981" t="str">
            <v>ID7567-9</v>
          </cell>
          <cell r="H981" t="str">
            <v>STAN SMITH W</v>
          </cell>
          <cell r="I981" t="str">
            <v>CWHITE/CWHITE/GREEN</v>
          </cell>
          <cell r="J981">
            <v>9</v>
          </cell>
          <cell r="K981" t="str">
            <v>FEMALE</v>
          </cell>
          <cell r="L981" t="str">
            <v>SHOES - LOW (NON FOOTBALL)</v>
          </cell>
          <cell r="M981" t="str">
            <v>SHOES</v>
          </cell>
          <cell r="N981" t="str">
            <v>FOOTWEAR</v>
          </cell>
          <cell r="O981" t="str">
            <v>640399939000</v>
          </cell>
          <cell r="P981" t="str">
            <v>Italy</v>
          </cell>
          <cell r="Q981" t="str">
            <v>LEATHER / RUBBER</v>
          </cell>
          <cell r="R981" t="str">
            <v>Out of stock</v>
          </cell>
        </row>
        <row r="982">
          <cell r="C982">
            <v>33553904</v>
          </cell>
          <cell r="D982" t="str">
            <v>ADIDAS</v>
          </cell>
          <cell r="E982" t="str">
            <v>4066755291007</v>
          </cell>
          <cell r="F982" t="str">
            <v>ID7567</v>
          </cell>
          <cell r="G982" t="str">
            <v>ID7567-8</v>
          </cell>
          <cell r="H982" t="str">
            <v>STAN SMITH W</v>
          </cell>
          <cell r="I982" t="str">
            <v>CWHITE/CWHITE/GREEN</v>
          </cell>
          <cell r="J982">
            <v>8</v>
          </cell>
          <cell r="K982" t="str">
            <v>FEMALE</v>
          </cell>
          <cell r="L982" t="str">
            <v>SHOES - LOW (NON FOOTBALL)</v>
          </cell>
          <cell r="M982" t="str">
            <v>SHOES</v>
          </cell>
          <cell r="N982" t="str">
            <v>FOOTWEAR</v>
          </cell>
          <cell r="O982" t="str">
            <v>640399939000</v>
          </cell>
          <cell r="P982" t="str">
            <v>Italy</v>
          </cell>
          <cell r="Q982" t="str">
            <v>LEATHER / RUBBER</v>
          </cell>
          <cell r="R982" t="str">
            <v>Out of stock</v>
          </cell>
        </row>
        <row r="983">
          <cell r="C983">
            <v>33553905</v>
          </cell>
          <cell r="D983" t="str">
            <v>ADIDAS</v>
          </cell>
          <cell r="E983" t="str">
            <v>4066755290956</v>
          </cell>
          <cell r="F983" t="str">
            <v>ID7567</v>
          </cell>
          <cell r="G983" t="str">
            <v>ID7567-6</v>
          </cell>
          <cell r="H983" t="str">
            <v>STAN SMITH W</v>
          </cell>
          <cell r="I983" t="str">
            <v>CWHITE/CWHITE/GREEN</v>
          </cell>
          <cell r="J983">
            <v>6</v>
          </cell>
          <cell r="K983" t="str">
            <v>FEMALE</v>
          </cell>
          <cell r="L983" t="str">
            <v>SHOES - LOW (NON FOOTBALL)</v>
          </cell>
          <cell r="M983" t="str">
            <v>SHOES</v>
          </cell>
          <cell r="N983" t="str">
            <v>FOOTWEAR</v>
          </cell>
          <cell r="O983" t="str">
            <v>640399939000</v>
          </cell>
          <cell r="P983" t="str">
            <v>Italy</v>
          </cell>
          <cell r="Q983" t="str">
            <v>LEATHER / RUBBER</v>
          </cell>
          <cell r="R983" t="str">
            <v>Out of stock</v>
          </cell>
        </row>
        <row r="984">
          <cell r="C984">
            <v>33553906</v>
          </cell>
          <cell r="D984" t="str">
            <v>ADIDAS</v>
          </cell>
          <cell r="E984" t="str">
            <v>4066755291038</v>
          </cell>
          <cell r="F984" t="str">
            <v>ID7567</v>
          </cell>
          <cell r="G984" t="str">
            <v>ID7567-9</v>
          </cell>
          <cell r="H984" t="str">
            <v>STAN SMITH W</v>
          </cell>
          <cell r="I984" t="str">
            <v>CWHITE/CWHITE/GREEN</v>
          </cell>
          <cell r="J984">
            <v>9</v>
          </cell>
          <cell r="K984" t="str">
            <v>FEMALE</v>
          </cell>
          <cell r="L984" t="str">
            <v>SHOES - LOW (NON FOOTBALL)</v>
          </cell>
          <cell r="M984" t="str">
            <v>SHOES</v>
          </cell>
          <cell r="N984" t="str">
            <v>FOOTWEAR</v>
          </cell>
          <cell r="O984" t="str">
            <v>640399939000</v>
          </cell>
          <cell r="P984" t="str">
            <v>Italy</v>
          </cell>
          <cell r="Q984" t="str">
            <v>LEATHER / RUBBER</v>
          </cell>
          <cell r="R984" t="str">
            <v>Out of stock</v>
          </cell>
        </row>
        <row r="985">
          <cell r="C985">
            <v>33553907</v>
          </cell>
          <cell r="D985" t="str">
            <v>ADIDAS</v>
          </cell>
          <cell r="E985" t="str">
            <v>4066755291007</v>
          </cell>
          <cell r="F985" t="str">
            <v>ID7567</v>
          </cell>
          <cell r="G985" t="str">
            <v>ID7567-8</v>
          </cell>
          <cell r="H985" t="str">
            <v>STAN SMITH W</v>
          </cell>
          <cell r="I985" t="str">
            <v>CWHITE/CWHITE/GREEN</v>
          </cell>
          <cell r="J985">
            <v>8</v>
          </cell>
          <cell r="K985" t="str">
            <v>FEMALE</v>
          </cell>
          <cell r="L985" t="str">
            <v>SHOES - LOW (NON FOOTBALL)</v>
          </cell>
          <cell r="M985" t="str">
            <v>SHOES</v>
          </cell>
          <cell r="N985" t="str">
            <v>FOOTWEAR</v>
          </cell>
          <cell r="O985" t="str">
            <v>640399939000</v>
          </cell>
          <cell r="P985" t="str">
            <v>Italy</v>
          </cell>
          <cell r="Q985" t="str">
            <v>LEATHER / RUBBER</v>
          </cell>
          <cell r="R985" t="str">
            <v>Out of stock</v>
          </cell>
        </row>
        <row r="986">
          <cell r="C986">
            <v>33553908</v>
          </cell>
          <cell r="D986" t="str">
            <v>ADIDAS</v>
          </cell>
          <cell r="E986" t="str">
            <v>4066755290956</v>
          </cell>
          <cell r="F986" t="str">
            <v>ID7567</v>
          </cell>
          <cell r="G986" t="str">
            <v>ID7567-6</v>
          </cell>
          <cell r="H986" t="str">
            <v>STAN SMITH W</v>
          </cell>
          <cell r="I986" t="str">
            <v>CWHITE/CWHITE/GREEN</v>
          </cell>
          <cell r="J986">
            <v>6</v>
          </cell>
          <cell r="K986" t="str">
            <v>FEMALE</v>
          </cell>
          <cell r="L986" t="str">
            <v>SHOES - LOW (NON FOOTBALL)</v>
          </cell>
          <cell r="M986" t="str">
            <v>SHOES</v>
          </cell>
          <cell r="N986" t="str">
            <v>FOOTWEAR</v>
          </cell>
          <cell r="O986" t="str">
            <v>640399939000</v>
          </cell>
          <cell r="P986" t="str">
            <v>Italy</v>
          </cell>
          <cell r="Q986" t="str">
            <v>LEATHER / RUBBER</v>
          </cell>
          <cell r="R986" t="str">
            <v>Out of stock</v>
          </cell>
        </row>
        <row r="987">
          <cell r="C987">
            <v>33553909</v>
          </cell>
          <cell r="D987" t="str">
            <v>ADIDAS</v>
          </cell>
          <cell r="E987" t="str">
            <v>4066755291007</v>
          </cell>
          <cell r="F987" t="str">
            <v>ID7567</v>
          </cell>
          <cell r="G987" t="str">
            <v>ID7567-8</v>
          </cell>
          <cell r="H987" t="str">
            <v>STAN SMITH W</v>
          </cell>
          <cell r="I987" t="str">
            <v>CWHITE/CWHITE/GREEN</v>
          </cell>
          <cell r="J987">
            <v>8</v>
          </cell>
          <cell r="K987" t="str">
            <v>FEMALE</v>
          </cell>
          <cell r="L987" t="str">
            <v>SHOES - LOW (NON FOOTBALL)</v>
          </cell>
          <cell r="M987" t="str">
            <v>SHOES</v>
          </cell>
          <cell r="N987" t="str">
            <v>FOOTWEAR</v>
          </cell>
          <cell r="O987" t="str">
            <v>640399939000</v>
          </cell>
          <cell r="P987" t="str">
            <v>Italy</v>
          </cell>
          <cell r="Q987" t="str">
            <v>LEATHER / RUBBER</v>
          </cell>
          <cell r="R987" t="str">
            <v>Out of stock</v>
          </cell>
        </row>
        <row r="988">
          <cell r="C988">
            <v>33553910</v>
          </cell>
          <cell r="D988" t="str">
            <v>ADIDAS</v>
          </cell>
          <cell r="E988" t="str">
            <v>4066755291007</v>
          </cell>
          <cell r="F988" t="str">
            <v>ID7567</v>
          </cell>
          <cell r="G988" t="str">
            <v>ID7567-8</v>
          </cell>
          <cell r="H988" t="str">
            <v>STAN SMITH W</v>
          </cell>
          <cell r="I988" t="str">
            <v>CWHITE/CWHITE/GREEN</v>
          </cell>
          <cell r="J988">
            <v>8</v>
          </cell>
          <cell r="K988" t="str">
            <v>FEMALE</v>
          </cell>
          <cell r="L988" t="str">
            <v>SHOES - LOW (NON FOOTBALL)</v>
          </cell>
          <cell r="M988" t="str">
            <v>SHOES</v>
          </cell>
          <cell r="N988" t="str">
            <v>FOOTWEAR</v>
          </cell>
          <cell r="O988" t="str">
            <v>640399939000</v>
          </cell>
          <cell r="P988" t="str">
            <v>Italy</v>
          </cell>
          <cell r="Q988" t="str">
            <v>LEATHER / RUBBER</v>
          </cell>
          <cell r="R988" t="str">
            <v>Out of stock</v>
          </cell>
        </row>
        <row r="989">
          <cell r="C989">
            <v>33553911</v>
          </cell>
          <cell r="D989" t="str">
            <v>ADIDAS</v>
          </cell>
          <cell r="E989" t="str">
            <v>4066755290956</v>
          </cell>
          <cell r="F989" t="str">
            <v>ID7567</v>
          </cell>
          <cell r="G989" t="str">
            <v>ID7567-6</v>
          </cell>
          <cell r="H989" t="str">
            <v>STAN SMITH W</v>
          </cell>
          <cell r="I989" t="str">
            <v>CWHITE/CWHITE/GREEN</v>
          </cell>
          <cell r="J989">
            <v>6</v>
          </cell>
          <cell r="K989" t="str">
            <v>FEMALE</v>
          </cell>
          <cell r="L989" t="str">
            <v>SHOES - LOW (NON FOOTBALL)</v>
          </cell>
          <cell r="M989" t="str">
            <v>SHOES</v>
          </cell>
          <cell r="N989" t="str">
            <v>FOOTWEAR</v>
          </cell>
          <cell r="O989" t="str">
            <v>640399939000</v>
          </cell>
          <cell r="P989" t="str">
            <v>Italy</v>
          </cell>
          <cell r="Q989" t="str">
            <v>LEATHER / RUBBER</v>
          </cell>
          <cell r="R989" t="str">
            <v>Out of stock</v>
          </cell>
        </row>
        <row r="990">
          <cell r="C990">
            <v>33553912</v>
          </cell>
          <cell r="D990" t="str">
            <v>ADIDAS</v>
          </cell>
          <cell r="E990" t="str">
            <v>4066755290956</v>
          </cell>
          <cell r="F990" t="str">
            <v>ID7567</v>
          </cell>
          <cell r="G990" t="str">
            <v>ID7567-6</v>
          </cell>
          <cell r="H990" t="str">
            <v>STAN SMITH W</v>
          </cell>
          <cell r="I990" t="str">
            <v>CWHITE/CWHITE/GREEN</v>
          </cell>
          <cell r="J990">
            <v>6</v>
          </cell>
          <cell r="K990" t="str">
            <v>FEMALE</v>
          </cell>
          <cell r="L990" t="str">
            <v>SHOES - LOW (NON FOOTBALL)</v>
          </cell>
          <cell r="M990" t="str">
            <v>SHOES</v>
          </cell>
          <cell r="N990" t="str">
            <v>FOOTWEAR</v>
          </cell>
          <cell r="O990" t="str">
            <v>640399939000</v>
          </cell>
          <cell r="P990" t="str">
            <v>Italy</v>
          </cell>
          <cell r="Q990" t="str">
            <v>LEATHER / RUBBER</v>
          </cell>
          <cell r="R990" t="str">
            <v>Out of stock</v>
          </cell>
        </row>
        <row r="991">
          <cell r="C991">
            <v>33553913</v>
          </cell>
          <cell r="D991" t="str">
            <v>ADIDAS</v>
          </cell>
          <cell r="E991" t="str">
            <v>4066755290956</v>
          </cell>
          <cell r="F991" t="str">
            <v>ID7567</v>
          </cell>
          <cell r="G991" t="str">
            <v>ID7567-6</v>
          </cell>
          <cell r="H991" t="str">
            <v>STAN SMITH W</v>
          </cell>
          <cell r="I991" t="str">
            <v>CWHITE/CWHITE/GREEN</v>
          </cell>
          <cell r="J991">
            <v>6</v>
          </cell>
          <cell r="K991" t="str">
            <v>FEMALE</v>
          </cell>
          <cell r="L991" t="str">
            <v>SHOES - LOW (NON FOOTBALL)</v>
          </cell>
          <cell r="M991" t="str">
            <v>SHOES</v>
          </cell>
          <cell r="N991" t="str">
            <v>FOOTWEAR</v>
          </cell>
          <cell r="O991" t="str">
            <v>640399939000</v>
          </cell>
          <cell r="P991" t="str">
            <v>Italy</v>
          </cell>
          <cell r="Q991" t="str">
            <v>LEATHER / RUBBER</v>
          </cell>
          <cell r="R991" t="str">
            <v>Out of stock</v>
          </cell>
        </row>
        <row r="992">
          <cell r="C992">
            <v>33553914</v>
          </cell>
          <cell r="D992" t="str">
            <v>ADIDAS</v>
          </cell>
          <cell r="E992" t="str">
            <v>4066755290956</v>
          </cell>
          <cell r="F992" t="str">
            <v>ID7567</v>
          </cell>
          <cell r="G992" t="str">
            <v>ID7567-6</v>
          </cell>
          <cell r="H992" t="str">
            <v>STAN SMITH W</v>
          </cell>
          <cell r="I992" t="str">
            <v>CWHITE/CWHITE/GREEN</v>
          </cell>
          <cell r="J992">
            <v>6</v>
          </cell>
          <cell r="K992" t="str">
            <v>FEMALE</v>
          </cell>
          <cell r="L992" t="str">
            <v>SHOES - LOW (NON FOOTBALL)</v>
          </cell>
          <cell r="M992" t="str">
            <v>SHOES</v>
          </cell>
          <cell r="N992" t="str">
            <v>FOOTWEAR</v>
          </cell>
          <cell r="O992" t="str">
            <v>640399939000</v>
          </cell>
          <cell r="P992" t="str">
            <v>Italy</v>
          </cell>
          <cell r="Q992" t="str">
            <v>LEATHER / RUBBER</v>
          </cell>
          <cell r="R992" t="str">
            <v>Out of stock</v>
          </cell>
        </row>
        <row r="993">
          <cell r="C993">
            <v>33553915</v>
          </cell>
          <cell r="D993" t="str">
            <v>ADIDAS</v>
          </cell>
          <cell r="E993" t="str">
            <v>4066755290956</v>
          </cell>
          <cell r="F993" t="str">
            <v>ID7567</v>
          </cell>
          <cell r="G993" t="str">
            <v>ID7567-6</v>
          </cell>
          <cell r="H993" t="str">
            <v>STAN SMITH W</v>
          </cell>
          <cell r="I993" t="str">
            <v>CWHITE/CWHITE/GREEN</v>
          </cell>
          <cell r="J993">
            <v>6</v>
          </cell>
          <cell r="K993" t="str">
            <v>FEMALE</v>
          </cell>
          <cell r="L993" t="str">
            <v>SHOES - LOW (NON FOOTBALL)</v>
          </cell>
          <cell r="M993" t="str">
            <v>SHOES</v>
          </cell>
          <cell r="N993" t="str">
            <v>FOOTWEAR</v>
          </cell>
          <cell r="O993" t="str">
            <v>640399939000</v>
          </cell>
          <cell r="P993" t="str">
            <v>Italy</v>
          </cell>
          <cell r="Q993" t="str">
            <v>LEATHER / RUBBER</v>
          </cell>
          <cell r="R993" t="str">
            <v>Out of stock</v>
          </cell>
        </row>
        <row r="994">
          <cell r="C994">
            <v>33553916</v>
          </cell>
          <cell r="D994" t="str">
            <v>ADIDAS</v>
          </cell>
          <cell r="E994" t="str">
            <v>4066755290956</v>
          </cell>
          <cell r="F994" t="str">
            <v>ID7567</v>
          </cell>
          <cell r="G994" t="str">
            <v>ID7567-6</v>
          </cell>
          <cell r="H994" t="str">
            <v>STAN SMITH W</v>
          </cell>
          <cell r="I994" t="str">
            <v>CWHITE/CWHITE/GREEN</v>
          </cell>
          <cell r="J994">
            <v>6</v>
          </cell>
          <cell r="K994" t="str">
            <v>FEMALE</v>
          </cell>
          <cell r="L994" t="str">
            <v>SHOES - LOW (NON FOOTBALL)</v>
          </cell>
          <cell r="M994" t="str">
            <v>SHOES</v>
          </cell>
          <cell r="N994" t="str">
            <v>FOOTWEAR</v>
          </cell>
          <cell r="O994" t="str">
            <v>640399939000</v>
          </cell>
          <cell r="P994" t="str">
            <v>Italy</v>
          </cell>
          <cell r="Q994" t="str">
            <v>LEATHER / RUBBER</v>
          </cell>
          <cell r="R994" t="str">
            <v>Out of stock</v>
          </cell>
        </row>
        <row r="995">
          <cell r="C995">
            <v>33553917</v>
          </cell>
          <cell r="D995" t="str">
            <v>ADIDAS</v>
          </cell>
          <cell r="E995" t="str">
            <v>4066755290956</v>
          </cell>
          <cell r="F995" t="str">
            <v>ID7567</v>
          </cell>
          <cell r="G995" t="str">
            <v>ID7567-6</v>
          </cell>
          <cell r="H995" t="str">
            <v>STAN SMITH W</v>
          </cell>
          <cell r="I995" t="str">
            <v>CWHITE/CWHITE/GREEN</v>
          </cell>
          <cell r="J995">
            <v>6</v>
          </cell>
          <cell r="K995" t="str">
            <v>FEMALE</v>
          </cell>
          <cell r="L995" t="str">
            <v>SHOES - LOW (NON FOOTBALL)</v>
          </cell>
          <cell r="M995" t="str">
            <v>SHOES</v>
          </cell>
          <cell r="N995" t="str">
            <v>FOOTWEAR</v>
          </cell>
          <cell r="O995" t="str">
            <v>640399939000</v>
          </cell>
          <cell r="P995" t="str">
            <v>Italy</v>
          </cell>
          <cell r="Q995" t="str">
            <v>LEATHER / RUBBER</v>
          </cell>
          <cell r="R995" t="str">
            <v>Out of stock</v>
          </cell>
        </row>
        <row r="996">
          <cell r="C996">
            <v>33553918</v>
          </cell>
          <cell r="D996" t="str">
            <v>ADIDAS</v>
          </cell>
          <cell r="E996" t="str">
            <v>4066755290956</v>
          </cell>
          <cell r="F996" t="str">
            <v>ID7567</v>
          </cell>
          <cell r="G996" t="str">
            <v>ID7567-6</v>
          </cell>
          <cell r="H996" t="str">
            <v>STAN SMITH W</v>
          </cell>
          <cell r="I996" t="str">
            <v>CWHITE/CWHITE/GREEN</v>
          </cell>
          <cell r="J996">
            <v>6</v>
          </cell>
          <cell r="K996" t="str">
            <v>FEMALE</v>
          </cell>
          <cell r="L996" t="str">
            <v>SHOES - LOW (NON FOOTBALL)</v>
          </cell>
          <cell r="M996" t="str">
            <v>SHOES</v>
          </cell>
          <cell r="N996" t="str">
            <v>FOOTWEAR</v>
          </cell>
          <cell r="O996" t="str">
            <v>640399939000</v>
          </cell>
          <cell r="P996" t="str">
            <v>Italy</v>
          </cell>
          <cell r="Q996" t="str">
            <v>LEATHER / RUBBER</v>
          </cell>
          <cell r="R996" t="str">
            <v>Out of stock</v>
          </cell>
        </row>
        <row r="997">
          <cell r="C997">
            <v>33553919</v>
          </cell>
          <cell r="D997" t="str">
            <v>ADIDAS</v>
          </cell>
          <cell r="E997" t="str">
            <v>4066755290956</v>
          </cell>
          <cell r="F997" t="str">
            <v>ID7567</v>
          </cell>
          <cell r="G997" t="str">
            <v>ID7567-6</v>
          </cell>
          <cell r="H997" t="str">
            <v>STAN SMITH W</v>
          </cell>
          <cell r="I997" t="str">
            <v>CWHITE/CWHITE/GREEN</v>
          </cell>
          <cell r="J997">
            <v>6</v>
          </cell>
          <cell r="K997" t="str">
            <v>FEMALE</v>
          </cell>
          <cell r="L997" t="str">
            <v>SHOES - LOW (NON FOOTBALL)</v>
          </cell>
          <cell r="M997" t="str">
            <v>SHOES</v>
          </cell>
          <cell r="N997" t="str">
            <v>FOOTWEAR</v>
          </cell>
          <cell r="O997" t="str">
            <v>640399939000</v>
          </cell>
          <cell r="P997" t="str">
            <v>Italy</v>
          </cell>
          <cell r="Q997" t="str">
            <v>LEATHER / RUBBER</v>
          </cell>
          <cell r="R997" t="str">
            <v>Out of stock</v>
          </cell>
        </row>
        <row r="998">
          <cell r="C998">
            <v>33553920</v>
          </cell>
          <cell r="D998" t="str">
            <v>ADIDAS</v>
          </cell>
          <cell r="E998" t="str">
            <v>4066755290956</v>
          </cell>
          <cell r="F998" t="str">
            <v>ID7567</v>
          </cell>
          <cell r="G998" t="str">
            <v>ID7567-6</v>
          </cell>
          <cell r="H998" t="str">
            <v>STAN SMITH W</v>
          </cell>
          <cell r="I998" t="str">
            <v>CWHITE/CWHITE/GREEN</v>
          </cell>
          <cell r="J998">
            <v>6</v>
          </cell>
          <cell r="K998" t="str">
            <v>FEMALE</v>
          </cell>
          <cell r="L998" t="str">
            <v>SHOES - LOW (NON FOOTBALL)</v>
          </cell>
          <cell r="M998" t="str">
            <v>SHOES</v>
          </cell>
          <cell r="N998" t="str">
            <v>FOOTWEAR</v>
          </cell>
          <cell r="O998" t="str">
            <v>640399939000</v>
          </cell>
          <cell r="P998" t="str">
            <v>Italy</v>
          </cell>
          <cell r="Q998" t="str">
            <v>LEATHER / RUBBER</v>
          </cell>
          <cell r="R998" t="str">
            <v>In stock</v>
          </cell>
        </row>
        <row r="999">
          <cell r="C999">
            <v>33553921</v>
          </cell>
          <cell r="D999" t="str">
            <v>ADIDAS</v>
          </cell>
          <cell r="E999" t="str">
            <v>4066755290956</v>
          </cell>
          <cell r="F999" t="str">
            <v>ID7567</v>
          </cell>
          <cell r="G999" t="str">
            <v>ID7567-6</v>
          </cell>
          <cell r="H999" t="str">
            <v>STAN SMITH W</v>
          </cell>
          <cell r="I999" t="str">
            <v>CWHITE/CWHITE/GREEN</v>
          </cell>
          <cell r="J999">
            <v>6</v>
          </cell>
          <cell r="K999" t="str">
            <v>FEMALE</v>
          </cell>
          <cell r="L999" t="str">
            <v>SHOES - LOW (NON FOOTBALL)</v>
          </cell>
          <cell r="M999" t="str">
            <v>SHOES</v>
          </cell>
          <cell r="N999" t="str">
            <v>FOOTWEAR</v>
          </cell>
          <cell r="O999" t="str">
            <v>640399939000</v>
          </cell>
          <cell r="P999" t="str">
            <v>Italy</v>
          </cell>
          <cell r="Q999" t="str">
            <v>LEATHER / RUBBER</v>
          </cell>
          <cell r="R999" t="str">
            <v>In stock</v>
          </cell>
        </row>
        <row r="1000">
          <cell r="C1000">
            <v>33553922</v>
          </cell>
          <cell r="D1000" t="str">
            <v>ADIDAS</v>
          </cell>
          <cell r="E1000" t="str">
            <v>4066755290956</v>
          </cell>
          <cell r="F1000" t="str">
            <v>ID7567</v>
          </cell>
          <cell r="G1000" t="str">
            <v>ID7567-6</v>
          </cell>
          <cell r="H1000" t="str">
            <v>STAN SMITH W</v>
          </cell>
          <cell r="I1000" t="str">
            <v>CWHITE/CWHITE/GREEN</v>
          </cell>
          <cell r="J1000">
            <v>6</v>
          </cell>
          <cell r="K1000" t="str">
            <v>FEMALE</v>
          </cell>
          <cell r="L1000" t="str">
            <v>SHOES - LOW (NON FOOTBALL)</v>
          </cell>
          <cell r="M1000" t="str">
            <v>SHOES</v>
          </cell>
          <cell r="N1000" t="str">
            <v>FOOTWEAR</v>
          </cell>
          <cell r="O1000" t="str">
            <v>640399939000</v>
          </cell>
          <cell r="P1000" t="str">
            <v>Italy</v>
          </cell>
          <cell r="Q1000" t="str">
            <v>LEATHER / RUBBER</v>
          </cell>
          <cell r="R1000" t="str">
            <v>Out of stock</v>
          </cell>
        </row>
        <row r="1001">
          <cell r="C1001">
            <v>33553923</v>
          </cell>
          <cell r="D1001" t="str">
            <v>ADIDAS</v>
          </cell>
          <cell r="E1001" t="str">
            <v>4066755290956</v>
          </cell>
          <cell r="F1001" t="str">
            <v>ID7567</v>
          </cell>
          <cell r="G1001" t="str">
            <v>ID7567-6</v>
          </cell>
          <cell r="H1001" t="str">
            <v>STAN SMITH W</v>
          </cell>
          <cell r="I1001" t="str">
            <v>CWHITE/CWHITE/GREEN</v>
          </cell>
          <cell r="J1001">
            <v>6</v>
          </cell>
          <cell r="K1001" t="str">
            <v>FEMALE</v>
          </cell>
          <cell r="L1001" t="str">
            <v>SHOES - LOW (NON FOOTBALL)</v>
          </cell>
          <cell r="M1001" t="str">
            <v>SHOES</v>
          </cell>
          <cell r="N1001" t="str">
            <v>FOOTWEAR</v>
          </cell>
          <cell r="O1001" t="str">
            <v>640399939000</v>
          </cell>
          <cell r="P1001" t="str">
            <v>Italy</v>
          </cell>
          <cell r="Q1001" t="str">
            <v>LEATHER / RUBBER</v>
          </cell>
          <cell r="R1001" t="str">
            <v>In stock</v>
          </cell>
        </row>
        <row r="1002">
          <cell r="C1002">
            <v>33553924</v>
          </cell>
          <cell r="D1002" t="str">
            <v>ADIDAS</v>
          </cell>
          <cell r="E1002" t="str">
            <v>4066755290956</v>
          </cell>
          <cell r="F1002" t="str">
            <v>ID7567</v>
          </cell>
          <cell r="G1002" t="str">
            <v>ID7567-6</v>
          </cell>
          <cell r="H1002" t="str">
            <v>STAN SMITH W</v>
          </cell>
          <cell r="I1002" t="str">
            <v>CWHITE/CWHITE/GREEN</v>
          </cell>
          <cell r="J1002">
            <v>6</v>
          </cell>
          <cell r="K1002" t="str">
            <v>FEMALE</v>
          </cell>
          <cell r="L1002" t="str">
            <v>SHOES - LOW (NON FOOTBALL)</v>
          </cell>
          <cell r="M1002" t="str">
            <v>SHOES</v>
          </cell>
          <cell r="N1002" t="str">
            <v>FOOTWEAR</v>
          </cell>
          <cell r="O1002" t="str">
            <v>640399939000</v>
          </cell>
          <cell r="P1002" t="str">
            <v>Italy</v>
          </cell>
          <cell r="Q1002" t="str">
            <v>LEATHER / RUBBER</v>
          </cell>
          <cell r="R1002" t="str">
            <v>Out of stock</v>
          </cell>
        </row>
        <row r="1003">
          <cell r="C1003">
            <v>33553925</v>
          </cell>
          <cell r="D1003" t="str">
            <v>ADIDAS</v>
          </cell>
          <cell r="E1003" t="str">
            <v>4066755290956</v>
          </cell>
          <cell r="F1003" t="str">
            <v>ID7567</v>
          </cell>
          <cell r="G1003" t="str">
            <v>ID7567-6</v>
          </cell>
          <cell r="H1003" t="str">
            <v>STAN SMITH W</v>
          </cell>
          <cell r="I1003" t="str">
            <v>CWHITE/CWHITE/GREEN</v>
          </cell>
          <cell r="J1003">
            <v>6</v>
          </cell>
          <cell r="K1003" t="str">
            <v>FEMALE</v>
          </cell>
          <cell r="L1003" t="str">
            <v>SHOES - LOW (NON FOOTBALL)</v>
          </cell>
          <cell r="M1003" t="str">
            <v>SHOES</v>
          </cell>
          <cell r="N1003" t="str">
            <v>FOOTWEAR</v>
          </cell>
          <cell r="O1003" t="str">
            <v>640399939000</v>
          </cell>
          <cell r="P1003" t="str">
            <v>Italy</v>
          </cell>
          <cell r="Q1003" t="str">
            <v>LEATHER / RUBBER</v>
          </cell>
          <cell r="R1003" t="str">
            <v>Out of stock</v>
          </cell>
        </row>
        <row r="1004">
          <cell r="C1004">
            <v>33553926</v>
          </cell>
          <cell r="D1004" t="str">
            <v>ADIDAS</v>
          </cell>
          <cell r="E1004" t="str">
            <v>4066755290956</v>
          </cell>
          <cell r="F1004" t="str">
            <v>ID7567</v>
          </cell>
          <cell r="G1004" t="str">
            <v>ID7567-6</v>
          </cell>
          <cell r="H1004" t="str">
            <v>STAN SMITH W</v>
          </cell>
          <cell r="I1004" t="str">
            <v>CWHITE/CWHITE/GREEN</v>
          </cell>
          <cell r="J1004">
            <v>6</v>
          </cell>
          <cell r="K1004" t="str">
            <v>FEMALE</v>
          </cell>
          <cell r="L1004" t="str">
            <v>SHOES - LOW (NON FOOTBALL)</v>
          </cell>
          <cell r="M1004" t="str">
            <v>SHOES</v>
          </cell>
          <cell r="N1004" t="str">
            <v>FOOTWEAR</v>
          </cell>
          <cell r="O1004" t="str">
            <v>640399939000</v>
          </cell>
          <cell r="P1004" t="str">
            <v>Italy</v>
          </cell>
          <cell r="Q1004" t="str">
            <v>LEATHER / RUBBER</v>
          </cell>
          <cell r="R1004" t="str">
            <v>In stock</v>
          </cell>
        </row>
        <row r="1005">
          <cell r="C1005">
            <v>33553927</v>
          </cell>
          <cell r="D1005" t="str">
            <v>ADIDAS</v>
          </cell>
          <cell r="E1005" t="str">
            <v>4066755290956</v>
          </cell>
          <cell r="F1005" t="str">
            <v>ID7567</v>
          </cell>
          <cell r="G1005" t="str">
            <v>ID7567-6</v>
          </cell>
          <cell r="H1005" t="str">
            <v>STAN SMITH W</v>
          </cell>
          <cell r="I1005" t="str">
            <v>CWHITE/CWHITE/GREEN</v>
          </cell>
          <cell r="J1005">
            <v>6</v>
          </cell>
          <cell r="K1005" t="str">
            <v>FEMALE</v>
          </cell>
          <cell r="L1005" t="str">
            <v>SHOES - LOW (NON FOOTBALL)</v>
          </cell>
          <cell r="M1005" t="str">
            <v>SHOES</v>
          </cell>
          <cell r="N1005" t="str">
            <v>FOOTWEAR</v>
          </cell>
          <cell r="O1005" t="str">
            <v>640399939000</v>
          </cell>
          <cell r="P1005" t="str">
            <v>Italy</v>
          </cell>
          <cell r="Q1005" t="str">
            <v>LEATHER / RUBBER</v>
          </cell>
          <cell r="R1005" t="str">
            <v>Out of stock</v>
          </cell>
        </row>
        <row r="1006">
          <cell r="C1006">
            <v>33553928</v>
          </cell>
          <cell r="D1006" t="str">
            <v>ADIDAS</v>
          </cell>
          <cell r="E1006" t="str">
            <v>4066755290956</v>
          </cell>
          <cell r="F1006" t="str">
            <v>ID7567</v>
          </cell>
          <cell r="G1006" t="str">
            <v>ID7567-6</v>
          </cell>
          <cell r="H1006" t="str">
            <v>STAN SMITH W</v>
          </cell>
          <cell r="I1006" t="str">
            <v>CWHITE/CWHITE/GREEN</v>
          </cell>
          <cell r="J1006">
            <v>6</v>
          </cell>
          <cell r="K1006" t="str">
            <v>FEMALE</v>
          </cell>
          <cell r="L1006" t="str">
            <v>SHOES - LOW (NON FOOTBALL)</v>
          </cell>
          <cell r="M1006" t="str">
            <v>SHOES</v>
          </cell>
          <cell r="N1006" t="str">
            <v>FOOTWEAR</v>
          </cell>
          <cell r="O1006" t="str">
            <v>640399939000</v>
          </cell>
          <cell r="P1006" t="str">
            <v>Italy</v>
          </cell>
          <cell r="Q1006" t="str">
            <v>LEATHER / RUBBER</v>
          </cell>
          <cell r="R1006" t="str">
            <v>Out of stock</v>
          </cell>
        </row>
        <row r="1007">
          <cell r="C1007">
            <v>33553929</v>
          </cell>
          <cell r="D1007" t="str">
            <v>ADIDAS</v>
          </cell>
          <cell r="E1007" t="str">
            <v>4066755291007</v>
          </cell>
          <cell r="F1007" t="str">
            <v>ID7567</v>
          </cell>
          <cell r="G1007" t="str">
            <v>ID7567-8</v>
          </cell>
          <cell r="H1007" t="str">
            <v>STAN SMITH W</v>
          </cell>
          <cell r="I1007" t="str">
            <v>CWHITE/CWHITE/GREEN</v>
          </cell>
          <cell r="J1007">
            <v>8</v>
          </cell>
          <cell r="K1007" t="str">
            <v>FEMALE</v>
          </cell>
          <cell r="L1007" t="str">
            <v>SHOES - LOW (NON FOOTBALL)</v>
          </cell>
          <cell r="M1007" t="str">
            <v>SHOES</v>
          </cell>
          <cell r="N1007" t="str">
            <v>FOOTWEAR</v>
          </cell>
          <cell r="O1007" t="str">
            <v>640399939000</v>
          </cell>
          <cell r="P1007" t="str">
            <v>Italy</v>
          </cell>
          <cell r="Q1007" t="str">
            <v>LEATHER / RUBBER</v>
          </cell>
          <cell r="R1007" t="str">
            <v>Out of stock</v>
          </cell>
        </row>
        <row r="1008">
          <cell r="C1008">
            <v>33553930</v>
          </cell>
          <cell r="D1008" t="str">
            <v>ADIDAS</v>
          </cell>
          <cell r="E1008" t="str">
            <v>4066755290956</v>
          </cell>
          <cell r="F1008" t="str">
            <v>ID7567</v>
          </cell>
          <cell r="G1008" t="str">
            <v>ID7567-6</v>
          </cell>
          <cell r="H1008" t="str">
            <v>STAN SMITH W</v>
          </cell>
          <cell r="I1008" t="str">
            <v>CWHITE/CWHITE/GREEN</v>
          </cell>
          <cell r="J1008">
            <v>6</v>
          </cell>
          <cell r="K1008" t="str">
            <v>FEMALE</v>
          </cell>
          <cell r="L1008" t="str">
            <v>SHOES - LOW (NON FOOTBALL)</v>
          </cell>
          <cell r="M1008" t="str">
            <v>SHOES</v>
          </cell>
          <cell r="N1008" t="str">
            <v>FOOTWEAR</v>
          </cell>
          <cell r="O1008" t="str">
            <v>640399939000</v>
          </cell>
          <cell r="P1008" t="str">
            <v>Italy</v>
          </cell>
          <cell r="Q1008" t="str">
            <v>LEATHER / RUBBER</v>
          </cell>
          <cell r="R1008" t="str">
            <v>In stock</v>
          </cell>
        </row>
        <row r="1009">
          <cell r="C1009">
            <v>33553931</v>
          </cell>
          <cell r="D1009" t="str">
            <v>ADIDAS</v>
          </cell>
          <cell r="E1009" t="str">
            <v>4066755290956</v>
          </cell>
          <cell r="F1009" t="str">
            <v>ID7567</v>
          </cell>
          <cell r="G1009" t="str">
            <v>ID7567-6</v>
          </cell>
          <cell r="H1009" t="str">
            <v>STAN SMITH W</v>
          </cell>
          <cell r="I1009" t="str">
            <v>CWHITE/CWHITE/GREEN</v>
          </cell>
          <cell r="J1009">
            <v>6</v>
          </cell>
          <cell r="K1009" t="str">
            <v>FEMALE</v>
          </cell>
          <cell r="L1009" t="str">
            <v>SHOES - LOW (NON FOOTBALL)</v>
          </cell>
          <cell r="M1009" t="str">
            <v>SHOES</v>
          </cell>
          <cell r="N1009" t="str">
            <v>FOOTWEAR</v>
          </cell>
          <cell r="O1009" t="str">
            <v>640399939000</v>
          </cell>
          <cell r="P1009" t="str">
            <v>Italy</v>
          </cell>
          <cell r="Q1009" t="str">
            <v>LEATHER / RUBBER</v>
          </cell>
          <cell r="R1009" t="str">
            <v>In stock</v>
          </cell>
        </row>
        <row r="1010">
          <cell r="C1010">
            <v>33553932</v>
          </cell>
          <cell r="D1010" t="str">
            <v>ADIDAS</v>
          </cell>
          <cell r="E1010" t="str">
            <v>4066755291007</v>
          </cell>
          <cell r="F1010" t="str">
            <v>ID7567</v>
          </cell>
          <cell r="G1010" t="str">
            <v>ID7567-8</v>
          </cell>
          <cell r="H1010" t="str">
            <v>STAN SMITH W</v>
          </cell>
          <cell r="I1010" t="str">
            <v>CWHITE/CWHITE/GREEN</v>
          </cell>
          <cell r="J1010">
            <v>8</v>
          </cell>
          <cell r="K1010" t="str">
            <v>FEMALE</v>
          </cell>
          <cell r="L1010" t="str">
            <v>SHOES - LOW (NON FOOTBALL)</v>
          </cell>
          <cell r="M1010" t="str">
            <v>SHOES</v>
          </cell>
          <cell r="N1010" t="str">
            <v>FOOTWEAR</v>
          </cell>
          <cell r="O1010" t="str">
            <v>640399939000</v>
          </cell>
          <cell r="P1010" t="str">
            <v>Italy</v>
          </cell>
          <cell r="Q1010" t="str">
            <v>LEATHER / RUBBER</v>
          </cell>
          <cell r="R1010" t="str">
            <v>Out of stock</v>
          </cell>
        </row>
        <row r="1011">
          <cell r="C1011">
            <v>33553933</v>
          </cell>
          <cell r="D1011" t="str">
            <v>ADIDAS</v>
          </cell>
          <cell r="E1011" t="str">
            <v>4066755290956</v>
          </cell>
          <cell r="F1011" t="str">
            <v>ID7567</v>
          </cell>
          <cell r="G1011" t="str">
            <v>ID7567-6</v>
          </cell>
          <cell r="H1011" t="str">
            <v>STAN SMITH W</v>
          </cell>
          <cell r="I1011" t="str">
            <v>CWHITE/CWHITE/GREEN</v>
          </cell>
          <cell r="J1011">
            <v>6</v>
          </cell>
          <cell r="K1011" t="str">
            <v>FEMALE</v>
          </cell>
          <cell r="L1011" t="str">
            <v>SHOES - LOW (NON FOOTBALL)</v>
          </cell>
          <cell r="M1011" t="str">
            <v>SHOES</v>
          </cell>
          <cell r="N1011" t="str">
            <v>FOOTWEAR</v>
          </cell>
          <cell r="O1011" t="str">
            <v>640399939000</v>
          </cell>
          <cell r="P1011" t="str">
            <v>Italy</v>
          </cell>
          <cell r="Q1011" t="str">
            <v>LEATHER / RUBBER</v>
          </cell>
          <cell r="R1011" t="str">
            <v>In stock</v>
          </cell>
        </row>
        <row r="1012">
          <cell r="C1012">
            <v>33553934</v>
          </cell>
          <cell r="D1012" t="str">
            <v>ADIDAS</v>
          </cell>
          <cell r="E1012" t="str">
            <v>4066755290956</v>
          </cell>
          <cell r="F1012" t="str">
            <v>ID7567</v>
          </cell>
          <cell r="G1012" t="str">
            <v>ID7567-6</v>
          </cell>
          <cell r="H1012" t="str">
            <v>STAN SMITH W</v>
          </cell>
          <cell r="I1012" t="str">
            <v>CWHITE/CWHITE/GREEN</v>
          </cell>
          <cell r="J1012">
            <v>6</v>
          </cell>
          <cell r="K1012" t="str">
            <v>FEMALE</v>
          </cell>
          <cell r="L1012" t="str">
            <v>SHOES - LOW (NON FOOTBALL)</v>
          </cell>
          <cell r="M1012" t="str">
            <v>SHOES</v>
          </cell>
          <cell r="N1012" t="str">
            <v>FOOTWEAR</v>
          </cell>
          <cell r="O1012" t="str">
            <v>640399939000</v>
          </cell>
          <cell r="P1012" t="str">
            <v>Italy</v>
          </cell>
          <cell r="Q1012" t="str">
            <v>LEATHER / RUBBER</v>
          </cell>
          <cell r="R1012" t="str">
            <v>In stock</v>
          </cell>
        </row>
        <row r="1013">
          <cell r="C1013">
            <v>33553935</v>
          </cell>
          <cell r="D1013" t="str">
            <v>ADIDAS</v>
          </cell>
          <cell r="E1013" t="str">
            <v>4066755291007</v>
          </cell>
          <cell r="F1013" t="str">
            <v>ID7567</v>
          </cell>
          <cell r="G1013" t="str">
            <v>ID7567-8</v>
          </cell>
          <cell r="H1013" t="str">
            <v>STAN SMITH W</v>
          </cell>
          <cell r="I1013" t="str">
            <v>CWHITE/CWHITE/GREEN</v>
          </cell>
          <cell r="J1013">
            <v>8</v>
          </cell>
          <cell r="K1013" t="str">
            <v>FEMALE</v>
          </cell>
          <cell r="L1013" t="str">
            <v>SHOES - LOW (NON FOOTBALL)</v>
          </cell>
          <cell r="M1013" t="str">
            <v>SHOES</v>
          </cell>
          <cell r="N1013" t="str">
            <v>FOOTWEAR</v>
          </cell>
          <cell r="O1013" t="str">
            <v>640399939000</v>
          </cell>
          <cell r="P1013" t="str">
            <v>Italy</v>
          </cell>
          <cell r="Q1013" t="str">
            <v>LEATHER / RUBBER</v>
          </cell>
          <cell r="R1013" t="str">
            <v>Out of stock</v>
          </cell>
        </row>
        <row r="1014">
          <cell r="C1014">
            <v>33553936</v>
          </cell>
          <cell r="D1014" t="str">
            <v>ADIDAS</v>
          </cell>
          <cell r="E1014" t="str">
            <v>4066755290956</v>
          </cell>
          <cell r="F1014" t="str">
            <v>ID7567</v>
          </cell>
          <cell r="G1014" t="str">
            <v>ID7567-6</v>
          </cell>
          <cell r="H1014" t="str">
            <v>STAN SMITH W</v>
          </cell>
          <cell r="I1014" t="str">
            <v>CWHITE/CWHITE/GREEN</v>
          </cell>
          <cell r="J1014">
            <v>6</v>
          </cell>
          <cell r="K1014" t="str">
            <v>FEMALE</v>
          </cell>
          <cell r="L1014" t="str">
            <v>SHOES - LOW (NON FOOTBALL)</v>
          </cell>
          <cell r="M1014" t="str">
            <v>SHOES</v>
          </cell>
          <cell r="N1014" t="str">
            <v>FOOTWEAR</v>
          </cell>
          <cell r="O1014" t="str">
            <v>640399939000</v>
          </cell>
          <cell r="P1014" t="str">
            <v>Italy</v>
          </cell>
          <cell r="Q1014" t="str">
            <v>LEATHER / RUBBER</v>
          </cell>
          <cell r="R1014" t="str">
            <v>In stock</v>
          </cell>
        </row>
        <row r="1015">
          <cell r="C1015">
            <v>33553938</v>
          </cell>
          <cell r="D1015" t="str">
            <v>ADIDAS</v>
          </cell>
          <cell r="E1015" t="str">
            <v>4066755290956</v>
          </cell>
          <cell r="F1015" t="str">
            <v>ID7567</v>
          </cell>
          <cell r="G1015" t="str">
            <v>ID7567-6</v>
          </cell>
          <cell r="H1015" t="str">
            <v>STAN SMITH W</v>
          </cell>
          <cell r="I1015" t="str">
            <v>CWHITE/CWHITE/GREEN</v>
          </cell>
          <cell r="J1015">
            <v>6</v>
          </cell>
          <cell r="K1015" t="str">
            <v>FEMALE</v>
          </cell>
          <cell r="L1015" t="str">
            <v>SHOES - LOW (NON FOOTBALL)</v>
          </cell>
          <cell r="M1015" t="str">
            <v>SHOES</v>
          </cell>
          <cell r="N1015" t="str">
            <v>FOOTWEAR</v>
          </cell>
          <cell r="O1015" t="str">
            <v>640399939000</v>
          </cell>
          <cell r="P1015" t="str">
            <v>Italy</v>
          </cell>
          <cell r="Q1015" t="str">
            <v>LEATHER / RUBBER</v>
          </cell>
          <cell r="R1015" t="str">
            <v>In stock</v>
          </cell>
        </row>
        <row r="1016">
          <cell r="C1016">
            <v>33553939</v>
          </cell>
          <cell r="D1016" t="str">
            <v>ADIDAS</v>
          </cell>
          <cell r="E1016" t="str">
            <v>4066755290956</v>
          </cell>
          <cell r="F1016" t="str">
            <v>ID7567</v>
          </cell>
          <cell r="G1016" t="str">
            <v>ID7567-6</v>
          </cell>
          <cell r="H1016" t="str">
            <v>STAN SMITH W</v>
          </cell>
          <cell r="I1016" t="str">
            <v>CWHITE/CWHITE/GREEN</v>
          </cell>
          <cell r="J1016">
            <v>6</v>
          </cell>
          <cell r="K1016" t="str">
            <v>FEMALE</v>
          </cell>
          <cell r="L1016" t="str">
            <v>SHOES - LOW (NON FOOTBALL)</v>
          </cell>
          <cell r="M1016" t="str">
            <v>SHOES</v>
          </cell>
          <cell r="N1016" t="str">
            <v>FOOTWEAR</v>
          </cell>
          <cell r="O1016" t="str">
            <v>640399939000</v>
          </cell>
          <cell r="P1016" t="str">
            <v>Italy</v>
          </cell>
          <cell r="Q1016" t="str">
            <v>LEATHER / RUBBER</v>
          </cell>
          <cell r="R1016" t="str">
            <v>In stock</v>
          </cell>
        </row>
        <row r="1017">
          <cell r="C1017">
            <v>33553941</v>
          </cell>
          <cell r="D1017" t="str">
            <v>ADIDAS</v>
          </cell>
          <cell r="E1017" t="str">
            <v>4066755290956</v>
          </cell>
          <cell r="F1017" t="str">
            <v>ID7567</v>
          </cell>
          <cell r="G1017" t="str">
            <v>ID7567-6</v>
          </cell>
          <cell r="H1017" t="str">
            <v>STAN SMITH W</v>
          </cell>
          <cell r="I1017" t="str">
            <v>CWHITE/CWHITE/GREEN</v>
          </cell>
          <cell r="J1017">
            <v>6</v>
          </cell>
          <cell r="K1017" t="str">
            <v>FEMALE</v>
          </cell>
          <cell r="L1017" t="str">
            <v>SHOES - LOW (NON FOOTBALL)</v>
          </cell>
          <cell r="M1017" t="str">
            <v>SHOES</v>
          </cell>
          <cell r="N1017" t="str">
            <v>FOOTWEAR</v>
          </cell>
          <cell r="O1017" t="str">
            <v>640399939000</v>
          </cell>
          <cell r="P1017" t="str">
            <v>Italy</v>
          </cell>
          <cell r="Q1017" t="str">
            <v>LEATHER / RUBBER</v>
          </cell>
          <cell r="R1017" t="str">
            <v>In stock</v>
          </cell>
        </row>
        <row r="1018">
          <cell r="C1018">
            <v>33553942</v>
          </cell>
          <cell r="D1018" t="str">
            <v>ADIDAS</v>
          </cell>
          <cell r="E1018" t="str">
            <v>4066755290956</v>
          </cell>
          <cell r="F1018" t="str">
            <v>ID7567</v>
          </cell>
          <cell r="G1018" t="str">
            <v>ID7567-6</v>
          </cell>
          <cell r="H1018" t="str">
            <v>STAN SMITH W</v>
          </cell>
          <cell r="I1018" t="str">
            <v>CWHITE/CWHITE/GREEN</v>
          </cell>
          <cell r="J1018">
            <v>6</v>
          </cell>
          <cell r="K1018" t="str">
            <v>FEMALE</v>
          </cell>
          <cell r="L1018" t="str">
            <v>SHOES - LOW (NON FOOTBALL)</v>
          </cell>
          <cell r="M1018" t="str">
            <v>SHOES</v>
          </cell>
          <cell r="N1018" t="str">
            <v>FOOTWEAR</v>
          </cell>
          <cell r="O1018" t="str">
            <v>640399939000</v>
          </cell>
          <cell r="P1018" t="str">
            <v>Italy</v>
          </cell>
          <cell r="Q1018" t="str">
            <v>LEATHER / RUBBER</v>
          </cell>
          <cell r="R1018" t="str">
            <v>In stock</v>
          </cell>
        </row>
        <row r="1019">
          <cell r="C1019">
            <v>33553944</v>
          </cell>
          <cell r="D1019" t="str">
            <v>ADIDAS</v>
          </cell>
          <cell r="E1019" t="str">
            <v>4066755290956</v>
          </cell>
          <cell r="F1019" t="str">
            <v>ID7567</v>
          </cell>
          <cell r="G1019" t="str">
            <v>ID7567-6</v>
          </cell>
          <cell r="H1019" t="str">
            <v>STAN SMITH W</v>
          </cell>
          <cell r="I1019" t="str">
            <v>CWHITE/CWHITE/GREEN</v>
          </cell>
          <cell r="J1019">
            <v>6</v>
          </cell>
          <cell r="K1019" t="str">
            <v>FEMALE</v>
          </cell>
          <cell r="L1019" t="str">
            <v>SHOES - LOW (NON FOOTBALL)</v>
          </cell>
          <cell r="M1019" t="str">
            <v>SHOES</v>
          </cell>
          <cell r="N1019" t="str">
            <v>FOOTWEAR</v>
          </cell>
          <cell r="O1019" t="str">
            <v>640399939000</v>
          </cell>
          <cell r="P1019" t="str">
            <v>Italy</v>
          </cell>
          <cell r="Q1019" t="str">
            <v>LEATHER / RUBBER</v>
          </cell>
          <cell r="R1019" t="str">
            <v>In stock</v>
          </cell>
        </row>
        <row r="1020">
          <cell r="C1020">
            <v>33553945</v>
          </cell>
          <cell r="D1020" t="str">
            <v>ADIDAS</v>
          </cell>
          <cell r="E1020" t="str">
            <v>4066755290956</v>
          </cell>
          <cell r="F1020" t="str">
            <v>ID7567</v>
          </cell>
          <cell r="G1020" t="str">
            <v>ID7567-6</v>
          </cell>
          <cell r="H1020" t="str">
            <v>STAN SMITH W</v>
          </cell>
          <cell r="I1020" t="str">
            <v>CWHITE/CWHITE/GREEN</v>
          </cell>
          <cell r="J1020">
            <v>6</v>
          </cell>
          <cell r="K1020" t="str">
            <v>FEMALE</v>
          </cell>
          <cell r="L1020" t="str">
            <v>SHOES - LOW (NON FOOTBALL)</v>
          </cell>
          <cell r="M1020" t="str">
            <v>SHOES</v>
          </cell>
          <cell r="N1020" t="str">
            <v>FOOTWEAR</v>
          </cell>
          <cell r="O1020" t="str">
            <v>640399939000</v>
          </cell>
          <cell r="P1020" t="str">
            <v>Italy</v>
          </cell>
          <cell r="Q1020" t="str">
            <v>LEATHER / RUBBER</v>
          </cell>
          <cell r="R1020" t="str">
            <v>In stock</v>
          </cell>
        </row>
        <row r="1021">
          <cell r="C1021">
            <v>33553947</v>
          </cell>
          <cell r="D1021" t="str">
            <v>ADIDAS</v>
          </cell>
          <cell r="E1021" t="str">
            <v>4066755290956</v>
          </cell>
          <cell r="F1021" t="str">
            <v>ID7567</v>
          </cell>
          <cell r="G1021" t="str">
            <v>ID7567-6</v>
          </cell>
          <cell r="H1021" t="str">
            <v>STAN SMITH W</v>
          </cell>
          <cell r="I1021" t="str">
            <v>CWHITE/CWHITE/GREEN</v>
          </cell>
          <cell r="J1021">
            <v>6</v>
          </cell>
          <cell r="K1021" t="str">
            <v>FEMALE</v>
          </cell>
          <cell r="L1021" t="str">
            <v>SHOES - LOW (NON FOOTBALL)</v>
          </cell>
          <cell r="M1021" t="str">
            <v>SHOES</v>
          </cell>
          <cell r="N1021" t="str">
            <v>FOOTWEAR</v>
          </cell>
          <cell r="O1021" t="str">
            <v>640399939000</v>
          </cell>
          <cell r="P1021" t="str">
            <v>Italy</v>
          </cell>
          <cell r="Q1021" t="str">
            <v>LEATHER / RUBBER</v>
          </cell>
          <cell r="R1021" t="str">
            <v>In stock</v>
          </cell>
        </row>
        <row r="1022">
          <cell r="C1022">
            <v>33553948</v>
          </cell>
          <cell r="D1022" t="str">
            <v>ADIDAS</v>
          </cell>
          <cell r="E1022" t="str">
            <v>4066755290956</v>
          </cell>
          <cell r="F1022" t="str">
            <v>ID7567</v>
          </cell>
          <cell r="G1022" t="str">
            <v>ID7567-6</v>
          </cell>
          <cell r="H1022" t="str">
            <v>STAN SMITH W</v>
          </cell>
          <cell r="I1022" t="str">
            <v>CWHITE/CWHITE/GREEN</v>
          </cell>
          <cell r="J1022">
            <v>6</v>
          </cell>
          <cell r="K1022" t="str">
            <v>FEMALE</v>
          </cell>
          <cell r="L1022" t="str">
            <v>SHOES - LOW (NON FOOTBALL)</v>
          </cell>
          <cell r="M1022" t="str">
            <v>SHOES</v>
          </cell>
          <cell r="N1022" t="str">
            <v>FOOTWEAR</v>
          </cell>
          <cell r="O1022" t="str">
            <v>640399939000</v>
          </cell>
          <cell r="P1022" t="str">
            <v>Italy</v>
          </cell>
          <cell r="Q1022" t="str">
            <v>LEATHER / RUBBER</v>
          </cell>
          <cell r="R1022" t="str">
            <v>In stock</v>
          </cell>
        </row>
        <row r="1023">
          <cell r="C1023">
            <v>33553950</v>
          </cell>
          <cell r="D1023" t="str">
            <v>ADIDAS</v>
          </cell>
          <cell r="E1023" t="str">
            <v>4066755290956</v>
          </cell>
          <cell r="F1023" t="str">
            <v>ID7567</v>
          </cell>
          <cell r="G1023" t="str">
            <v>ID7567-6</v>
          </cell>
          <cell r="H1023" t="str">
            <v>STAN SMITH W</v>
          </cell>
          <cell r="I1023" t="str">
            <v>CWHITE/CWHITE/GREEN</v>
          </cell>
          <cell r="J1023">
            <v>6</v>
          </cell>
          <cell r="K1023" t="str">
            <v>FEMALE</v>
          </cell>
          <cell r="L1023" t="str">
            <v>SHOES - LOW (NON FOOTBALL)</v>
          </cell>
          <cell r="M1023" t="str">
            <v>SHOES</v>
          </cell>
          <cell r="N1023" t="str">
            <v>FOOTWEAR</v>
          </cell>
          <cell r="O1023" t="str">
            <v>640399939000</v>
          </cell>
          <cell r="P1023" t="str">
            <v>Italy</v>
          </cell>
          <cell r="Q1023" t="str">
            <v>LEATHER / RUBBER</v>
          </cell>
          <cell r="R1023" t="str">
            <v>In stock</v>
          </cell>
        </row>
        <row r="1024">
          <cell r="C1024">
            <v>33553951</v>
          </cell>
          <cell r="D1024" t="str">
            <v>ADIDAS</v>
          </cell>
          <cell r="E1024" t="str">
            <v>4066755290956</v>
          </cell>
          <cell r="F1024" t="str">
            <v>ID7567</v>
          </cell>
          <cell r="G1024" t="str">
            <v>ID7567-6</v>
          </cell>
          <cell r="H1024" t="str">
            <v>STAN SMITH W</v>
          </cell>
          <cell r="I1024" t="str">
            <v>CWHITE/CWHITE/GREEN</v>
          </cell>
          <cell r="J1024">
            <v>6</v>
          </cell>
          <cell r="K1024" t="str">
            <v>FEMALE</v>
          </cell>
          <cell r="L1024" t="str">
            <v>SHOES - LOW (NON FOOTBALL)</v>
          </cell>
          <cell r="M1024" t="str">
            <v>SHOES</v>
          </cell>
          <cell r="N1024" t="str">
            <v>FOOTWEAR</v>
          </cell>
          <cell r="O1024" t="str">
            <v>640399939000</v>
          </cell>
          <cell r="P1024" t="str">
            <v>Italy</v>
          </cell>
          <cell r="Q1024" t="str">
            <v>LEATHER / RUBBER</v>
          </cell>
          <cell r="R1024" t="str">
            <v>In stock</v>
          </cell>
        </row>
        <row r="1025">
          <cell r="C1025">
            <v>33553953</v>
          </cell>
          <cell r="D1025" t="str">
            <v>ADIDAS</v>
          </cell>
          <cell r="E1025" t="str">
            <v>4066755290956</v>
          </cell>
          <cell r="F1025" t="str">
            <v>ID7567</v>
          </cell>
          <cell r="G1025" t="str">
            <v>ID7567-6</v>
          </cell>
          <cell r="H1025" t="str">
            <v>STAN SMITH W</v>
          </cell>
          <cell r="I1025" t="str">
            <v>CWHITE/CWHITE/GREEN</v>
          </cell>
          <cell r="J1025">
            <v>6</v>
          </cell>
          <cell r="K1025" t="str">
            <v>FEMALE</v>
          </cell>
          <cell r="L1025" t="str">
            <v>SHOES - LOW (NON FOOTBALL)</v>
          </cell>
          <cell r="M1025" t="str">
            <v>SHOES</v>
          </cell>
          <cell r="N1025" t="str">
            <v>FOOTWEAR</v>
          </cell>
          <cell r="O1025" t="str">
            <v>640399939000</v>
          </cell>
          <cell r="P1025" t="str">
            <v>Italy</v>
          </cell>
          <cell r="Q1025" t="str">
            <v>LEATHER / RUBBER</v>
          </cell>
          <cell r="R1025" t="str">
            <v>In stock</v>
          </cell>
        </row>
        <row r="1026">
          <cell r="C1026">
            <v>33553954</v>
          </cell>
          <cell r="D1026" t="str">
            <v>ADIDAS</v>
          </cell>
          <cell r="E1026" t="str">
            <v>4066755290956</v>
          </cell>
          <cell r="F1026" t="str">
            <v>ID7567</v>
          </cell>
          <cell r="G1026" t="str">
            <v>ID7567-6</v>
          </cell>
          <cell r="H1026" t="str">
            <v>STAN SMITH W</v>
          </cell>
          <cell r="I1026" t="str">
            <v>CWHITE/CWHITE/GREEN</v>
          </cell>
          <cell r="J1026">
            <v>6</v>
          </cell>
          <cell r="K1026" t="str">
            <v>FEMALE</v>
          </cell>
          <cell r="L1026" t="str">
            <v>SHOES - LOW (NON FOOTBALL)</v>
          </cell>
          <cell r="M1026" t="str">
            <v>SHOES</v>
          </cell>
          <cell r="N1026" t="str">
            <v>FOOTWEAR</v>
          </cell>
          <cell r="O1026" t="str">
            <v>640399939000</v>
          </cell>
          <cell r="P1026" t="str">
            <v>Italy</v>
          </cell>
          <cell r="Q1026" t="str">
            <v>LEATHER / RUBBER</v>
          </cell>
          <cell r="R1026" t="str">
            <v>In stock</v>
          </cell>
        </row>
        <row r="1027">
          <cell r="C1027">
            <v>33553955</v>
          </cell>
          <cell r="D1027" t="str">
            <v>ADIDAS</v>
          </cell>
          <cell r="E1027" t="str">
            <v>4066755290956</v>
          </cell>
          <cell r="F1027" t="str">
            <v>ID7567</v>
          </cell>
          <cell r="G1027" t="str">
            <v>ID7567-6</v>
          </cell>
          <cell r="H1027" t="str">
            <v>STAN SMITH W</v>
          </cell>
          <cell r="I1027" t="str">
            <v>CWHITE/CWHITE/GREEN</v>
          </cell>
          <cell r="J1027">
            <v>6</v>
          </cell>
          <cell r="K1027" t="str">
            <v>FEMALE</v>
          </cell>
          <cell r="L1027" t="str">
            <v>SHOES - LOW (NON FOOTBALL)</v>
          </cell>
          <cell r="M1027" t="str">
            <v>SHOES</v>
          </cell>
          <cell r="N1027" t="str">
            <v>FOOTWEAR</v>
          </cell>
          <cell r="O1027" t="str">
            <v>640399939000</v>
          </cell>
          <cell r="P1027" t="str">
            <v>Italy</v>
          </cell>
          <cell r="Q1027" t="str">
            <v>LEATHER / RUBBER</v>
          </cell>
          <cell r="R1027" t="str">
            <v>In stock</v>
          </cell>
        </row>
        <row r="1028">
          <cell r="C1028">
            <v>33553956</v>
          </cell>
          <cell r="D1028" t="str">
            <v>ADIDAS</v>
          </cell>
          <cell r="E1028" t="str">
            <v>4066755290956</v>
          </cell>
          <cell r="F1028" t="str">
            <v>ID7567</v>
          </cell>
          <cell r="G1028" t="str">
            <v>ID7567-6</v>
          </cell>
          <cell r="H1028" t="str">
            <v>STAN SMITH W</v>
          </cell>
          <cell r="I1028" t="str">
            <v>CWHITE/CWHITE/GREEN</v>
          </cell>
          <cell r="J1028">
            <v>6</v>
          </cell>
          <cell r="K1028" t="str">
            <v>FEMALE</v>
          </cell>
          <cell r="L1028" t="str">
            <v>SHOES - LOW (NON FOOTBALL)</v>
          </cell>
          <cell r="M1028" t="str">
            <v>SHOES</v>
          </cell>
          <cell r="N1028" t="str">
            <v>FOOTWEAR</v>
          </cell>
          <cell r="O1028" t="str">
            <v>640399939000</v>
          </cell>
          <cell r="P1028" t="str">
            <v>Italy</v>
          </cell>
          <cell r="Q1028" t="str">
            <v>LEATHER / RUBBER</v>
          </cell>
          <cell r="R1028" t="str">
            <v>In stock</v>
          </cell>
        </row>
        <row r="1029">
          <cell r="C1029">
            <v>33553957</v>
          </cell>
          <cell r="D1029" t="str">
            <v>ADIDAS</v>
          </cell>
          <cell r="E1029" t="str">
            <v>4066755290956</v>
          </cell>
          <cell r="F1029" t="str">
            <v>ID7567</v>
          </cell>
          <cell r="G1029" t="str">
            <v>ID7567-6</v>
          </cell>
          <cell r="H1029" t="str">
            <v>STAN SMITH W</v>
          </cell>
          <cell r="I1029" t="str">
            <v>CWHITE/CWHITE/GREEN</v>
          </cell>
          <cell r="J1029">
            <v>6</v>
          </cell>
          <cell r="K1029" t="str">
            <v>FEMALE</v>
          </cell>
          <cell r="L1029" t="str">
            <v>SHOES - LOW (NON FOOTBALL)</v>
          </cell>
          <cell r="M1029" t="str">
            <v>SHOES</v>
          </cell>
          <cell r="N1029" t="str">
            <v>FOOTWEAR</v>
          </cell>
          <cell r="O1029" t="str">
            <v>640399939000</v>
          </cell>
          <cell r="P1029" t="str">
            <v>Italy</v>
          </cell>
          <cell r="Q1029" t="str">
            <v>LEATHER / RUBBER</v>
          </cell>
          <cell r="R1029" t="str">
            <v>In stock</v>
          </cell>
        </row>
        <row r="1030">
          <cell r="C1030">
            <v>33553958</v>
          </cell>
          <cell r="D1030" t="str">
            <v>ADIDAS</v>
          </cell>
          <cell r="E1030" t="str">
            <v>4066755290956</v>
          </cell>
          <cell r="F1030" t="str">
            <v>ID7567</v>
          </cell>
          <cell r="G1030" t="str">
            <v>ID7567-6</v>
          </cell>
          <cell r="H1030" t="str">
            <v>STAN SMITH W</v>
          </cell>
          <cell r="I1030" t="str">
            <v>CWHITE/CWHITE/GREEN</v>
          </cell>
          <cell r="J1030">
            <v>6</v>
          </cell>
          <cell r="K1030" t="str">
            <v>FEMALE</v>
          </cell>
          <cell r="L1030" t="str">
            <v>SHOES - LOW (NON FOOTBALL)</v>
          </cell>
          <cell r="M1030" t="str">
            <v>SHOES</v>
          </cell>
          <cell r="N1030" t="str">
            <v>FOOTWEAR</v>
          </cell>
          <cell r="O1030" t="str">
            <v>640399939000</v>
          </cell>
          <cell r="P1030" t="str">
            <v>Italy</v>
          </cell>
          <cell r="Q1030" t="str">
            <v>LEATHER / RUBBER</v>
          </cell>
          <cell r="R1030" t="str">
            <v>In stock</v>
          </cell>
        </row>
        <row r="1031">
          <cell r="C1031">
            <v>33553959</v>
          </cell>
          <cell r="D1031" t="str">
            <v>ADIDAS</v>
          </cell>
          <cell r="E1031" t="str">
            <v>4066755290956</v>
          </cell>
          <cell r="F1031" t="str">
            <v>ID7567</v>
          </cell>
          <cell r="G1031" t="str">
            <v>ID7567-6</v>
          </cell>
          <cell r="H1031" t="str">
            <v>STAN SMITH W</v>
          </cell>
          <cell r="I1031" t="str">
            <v>CWHITE/CWHITE/GREEN</v>
          </cell>
          <cell r="J1031">
            <v>6</v>
          </cell>
          <cell r="K1031" t="str">
            <v>FEMALE</v>
          </cell>
          <cell r="L1031" t="str">
            <v>SHOES - LOW (NON FOOTBALL)</v>
          </cell>
          <cell r="M1031" t="str">
            <v>SHOES</v>
          </cell>
          <cell r="N1031" t="str">
            <v>FOOTWEAR</v>
          </cell>
          <cell r="O1031" t="str">
            <v>640399939000</v>
          </cell>
          <cell r="P1031" t="str">
            <v>Italy</v>
          </cell>
          <cell r="Q1031" t="str">
            <v>LEATHER / RUBBER</v>
          </cell>
          <cell r="R1031" t="str">
            <v>In stock</v>
          </cell>
        </row>
        <row r="1032">
          <cell r="C1032">
            <v>33554798</v>
          </cell>
          <cell r="D1032" t="str">
            <v>ADIDAS</v>
          </cell>
          <cell r="E1032" t="str">
            <v>4066755290994</v>
          </cell>
          <cell r="F1032" t="str">
            <v>ID7567</v>
          </cell>
          <cell r="G1032" t="str">
            <v>ID7567-4</v>
          </cell>
          <cell r="H1032" t="str">
            <v>STAN SMITH W</v>
          </cell>
          <cell r="I1032" t="str">
            <v>CWHITE/CWHITE/GREEN</v>
          </cell>
          <cell r="J1032">
            <v>4</v>
          </cell>
          <cell r="K1032" t="str">
            <v>FEMALE</v>
          </cell>
          <cell r="L1032" t="str">
            <v>SHOES - LOW (NON FOOTBALL)</v>
          </cell>
          <cell r="M1032" t="str">
            <v>SHOES</v>
          </cell>
          <cell r="N1032" t="str">
            <v>FOOTWEAR</v>
          </cell>
          <cell r="O1032" t="str">
            <v>640399939000</v>
          </cell>
          <cell r="P1032" t="str">
            <v>Italy</v>
          </cell>
          <cell r="Q1032" t="str">
            <v>LEATHER / RUBBER</v>
          </cell>
          <cell r="R1032" t="str">
            <v>Out of stock</v>
          </cell>
        </row>
        <row r="1033">
          <cell r="C1033">
            <v>33554201</v>
          </cell>
          <cell r="D1033" t="str">
            <v>ADIDAS</v>
          </cell>
          <cell r="E1033" t="str">
            <v>4066745178325</v>
          </cell>
          <cell r="F1033" t="str">
            <v>IE4549</v>
          </cell>
          <cell r="G1033" t="str">
            <v>IE4549-3</v>
          </cell>
          <cell r="H1033" t="str">
            <v>STAN SMITH W</v>
          </cell>
          <cell r="I1033" t="str">
            <v>CWHITE/CWHITE/CBLACK</v>
          </cell>
          <cell r="J1033">
            <v>3</v>
          </cell>
          <cell r="K1033" t="str">
            <v>FEMALE</v>
          </cell>
          <cell r="L1033" t="str">
            <v>SHOES - LOW (NON FOOTBALL)</v>
          </cell>
          <cell r="M1033" t="str">
            <v>SHOES</v>
          </cell>
          <cell r="N1033" t="str">
            <v>FOOTWEAR</v>
          </cell>
          <cell r="O1033" t="str">
            <v>640399939000</v>
          </cell>
          <cell r="P1033" t="str">
            <v>Italy</v>
          </cell>
          <cell r="Q1033" t="str">
            <v>LEATHER / RUBBER</v>
          </cell>
          <cell r="R1033" t="str">
            <v>Out of stock</v>
          </cell>
        </row>
        <row r="1034">
          <cell r="C1034">
            <v>33554204</v>
          </cell>
          <cell r="D1034" t="str">
            <v>ADIDAS</v>
          </cell>
          <cell r="E1034" t="str">
            <v>4066745178325</v>
          </cell>
          <cell r="F1034" t="str">
            <v>IE4549</v>
          </cell>
          <cell r="G1034" t="str">
            <v>IE4549-3</v>
          </cell>
          <cell r="H1034" t="str">
            <v>STAN SMITH W</v>
          </cell>
          <cell r="I1034" t="str">
            <v>CWHITE/CWHITE/CBLACK</v>
          </cell>
          <cell r="J1034">
            <v>3</v>
          </cell>
          <cell r="K1034" t="str">
            <v>FEMALE</v>
          </cell>
          <cell r="L1034" t="str">
            <v>SHOES - LOW (NON FOOTBALL)</v>
          </cell>
          <cell r="M1034" t="str">
            <v>SHOES</v>
          </cell>
          <cell r="N1034" t="str">
            <v>FOOTWEAR</v>
          </cell>
          <cell r="O1034" t="str">
            <v>640399939000</v>
          </cell>
          <cell r="P1034" t="str">
            <v>Italy</v>
          </cell>
          <cell r="Q1034" t="str">
            <v>LEATHER / RUBBER</v>
          </cell>
          <cell r="R1034" t="str">
            <v>Out of stock</v>
          </cell>
        </row>
        <row r="1035">
          <cell r="C1035">
            <v>33554207</v>
          </cell>
          <cell r="D1035" t="str">
            <v>ADIDAS</v>
          </cell>
          <cell r="E1035" t="str">
            <v>4066745178325</v>
          </cell>
          <cell r="F1035" t="str">
            <v>IE4549</v>
          </cell>
          <cell r="G1035" t="str">
            <v>IE4549-3</v>
          </cell>
          <cell r="H1035" t="str">
            <v>STAN SMITH W</v>
          </cell>
          <cell r="I1035" t="str">
            <v>CWHITE/CWHITE/CBLACK</v>
          </cell>
          <cell r="J1035">
            <v>3</v>
          </cell>
          <cell r="K1035" t="str">
            <v>FEMALE</v>
          </cell>
          <cell r="L1035" t="str">
            <v>SHOES - LOW (NON FOOTBALL)</v>
          </cell>
          <cell r="M1035" t="str">
            <v>SHOES</v>
          </cell>
          <cell r="N1035" t="str">
            <v>FOOTWEAR</v>
          </cell>
          <cell r="O1035" t="str">
            <v>640399939000</v>
          </cell>
          <cell r="P1035" t="str">
            <v>Italy</v>
          </cell>
          <cell r="Q1035" t="str">
            <v>LEATHER / RUBBER</v>
          </cell>
          <cell r="R1035" t="str">
            <v>Out of stock</v>
          </cell>
        </row>
        <row r="1036">
          <cell r="C1036">
            <v>33554210</v>
          </cell>
          <cell r="D1036" t="str">
            <v>ADIDAS</v>
          </cell>
          <cell r="E1036" t="str">
            <v>4066745178325</v>
          </cell>
          <cell r="F1036" t="str">
            <v>IE4549</v>
          </cell>
          <cell r="G1036" t="str">
            <v>IE4549-3</v>
          </cell>
          <cell r="H1036" t="str">
            <v>STAN SMITH W</v>
          </cell>
          <cell r="I1036" t="str">
            <v>CWHITE/CWHITE/CBLACK</v>
          </cell>
          <cell r="J1036">
            <v>3</v>
          </cell>
          <cell r="K1036" t="str">
            <v>FEMALE</v>
          </cell>
          <cell r="L1036" t="str">
            <v>SHOES - LOW (NON FOOTBALL)</v>
          </cell>
          <cell r="M1036" t="str">
            <v>SHOES</v>
          </cell>
          <cell r="N1036" t="str">
            <v>FOOTWEAR</v>
          </cell>
          <cell r="O1036" t="str">
            <v>640399939000</v>
          </cell>
          <cell r="P1036" t="str">
            <v>Italy</v>
          </cell>
          <cell r="Q1036" t="str">
            <v>LEATHER / RUBBER</v>
          </cell>
          <cell r="R1036" t="str">
            <v>Out of stock</v>
          </cell>
        </row>
        <row r="1037">
          <cell r="C1037">
            <v>33554224</v>
          </cell>
          <cell r="D1037" t="str">
            <v>ADIDAS</v>
          </cell>
          <cell r="E1037" t="str">
            <v>4066745177816</v>
          </cell>
          <cell r="F1037" t="str">
            <v>IE4549</v>
          </cell>
          <cell r="G1037" t="str">
            <v>IE4549-6</v>
          </cell>
          <cell r="H1037" t="str">
            <v>STAN SMITH W</v>
          </cell>
          <cell r="I1037" t="str">
            <v>CWHITE/CWHITE/CBLACK</v>
          </cell>
          <cell r="J1037">
            <v>6</v>
          </cell>
          <cell r="K1037" t="str">
            <v>FEMALE</v>
          </cell>
          <cell r="L1037" t="str">
            <v>SHOES - LOW (NON FOOTBALL)</v>
          </cell>
          <cell r="M1037" t="str">
            <v>SHOES</v>
          </cell>
          <cell r="N1037" t="str">
            <v>FOOTWEAR</v>
          </cell>
          <cell r="O1037" t="str">
            <v>640399939000</v>
          </cell>
          <cell r="P1037" t="str">
            <v>Italy</v>
          </cell>
          <cell r="Q1037" t="str">
            <v>LEATHER / RUBBER</v>
          </cell>
          <cell r="R1037" t="str">
            <v>Out of stock</v>
          </cell>
        </row>
        <row r="1038">
          <cell r="C1038">
            <v>33554225</v>
          </cell>
          <cell r="D1038" t="str">
            <v>ADIDAS</v>
          </cell>
          <cell r="E1038" t="str">
            <v>4066745177793</v>
          </cell>
          <cell r="F1038" t="str">
            <v>IE4549</v>
          </cell>
          <cell r="G1038" t="str">
            <v>IE4549-4</v>
          </cell>
          <cell r="H1038" t="str">
            <v>STAN SMITH W</v>
          </cell>
          <cell r="I1038" t="str">
            <v>CWHITE/CWHITE/CBLACK</v>
          </cell>
          <cell r="J1038">
            <v>4</v>
          </cell>
          <cell r="K1038" t="str">
            <v>FEMALE</v>
          </cell>
          <cell r="L1038" t="str">
            <v>SHOES - LOW (NON FOOTBALL)</v>
          </cell>
          <cell r="M1038" t="str">
            <v>SHOES</v>
          </cell>
          <cell r="N1038" t="str">
            <v>FOOTWEAR</v>
          </cell>
          <cell r="O1038" t="str">
            <v>640399939000</v>
          </cell>
          <cell r="P1038" t="str">
            <v>Italy</v>
          </cell>
          <cell r="Q1038" t="str">
            <v>LEATHER / RUBBER</v>
          </cell>
          <cell r="R1038" t="str">
            <v>Out of stock</v>
          </cell>
        </row>
        <row r="1039">
          <cell r="C1039">
            <v>33554226</v>
          </cell>
          <cell r="D1039" t="str">
            <v>ADIDAS</v>
          </cell>
          <cell r="E1039" t="str">
            <v>4066745177816</v>
          </cell>
          <cell r="F1039" t="str">
            <v>IE4549</v>
          </cell>
          <cell r="G1039" t="str">
            <v>IE4549-6</v>
          </cell>
          <cell r="H1039" t="str">
            <v>STAN SMITH W</v>
          </cell>
          <cell r="I1039" t="str">
            <v>CWHITE/CWHITE/CBLACK</v>
          </cell>
          <cell r="J1039">
            <v>6</v>
          </cell>
          <cell r="K1039" t="str">
            <v>FEMALE</v>
          </cell>
          <cell r="L1039" t="str">
            <v>SHOES - LOW (NON FOOTBALL)</v>
          </cell>
          <cell r="M1039" t="str">
            <v>SHOES</v>
          </cell>
          <cell r="N1039" t="str">
            <v>FOOTWEAR</v>
          </cell>
          <cell r="O1039" t="str">
            <v>640399939000</v>
          </cell>
          <cell r="P1039" t="str">
            <v>Italy</v>
          </cell>
          <cell r="Q1039" t="str">
            <v>LEATHER / RUBBER</v>
          </cell>
          <cell r="R1039" t="str">
            <v>Out of stock</v>
          </cell>
        </row>
        <row r="1040">
          <cell r="C1040">
            <v>33554227</v>
          </cell>
          <cell r="D1040" t="str">
            <v>ADIDAS</v>
          </cell>
          <cell r="E1040" t="str">
            <v>4066745177816</v>
          </cell>
          <cell r="F1040" t="str">
            <v>IE4549</v>
          </cell>
          <cell r="G1040" t="str">
            <v>IE4549-6</v>
          </cell>
          <cell r="H1040" t="str">
            <v>STAN SMITH W</v>
          </cell>
          <cell r="I1040" t="str">
            <v>CWHITE/CWHITE/CBLACK</v>
          </cell>
          <cell r="J1040">
            <v>6</v>
          </cell>
          <cell r="K1040" t="str">
            <v>FEMALE</v>
          </cell>
          <cell r="L1040" t="str">
            <v>SHOES - LOW (NON FOOTBALL)</v>
          </cell>
          <cell r="M1040" t="str">
            <v>SHOES</v>
          </cell>
          <cell r="N1040" t="str">
            <v>FOOTWEAR</v>
          </cell>
          <cell r="O1040" t="str">
            <v>640399939000</v>
          </cell>
          <cell r="P1040" t="str">
            <v>Italy</v>
          </cell>
          <cell r="Q1040" t="str">
            <v>LEATHER / RUBBER</v>
          </cell>
          <cell r="R1040" t="str">
            <v>Out of stock</v>
          </cell>
        </row>
        <row r="1041">
          <cell r="C1041">
            <v>33554228</v>
          </cell>
          <cell r="D1041" t="str">
            <v>ADIDAS</v>
          </cell>
          <cell r="E1041" t="str">
            <v>4066745177793</v>
          </cell>
          <cell r="F1041" t="str">
            <v>IE4549</v>
          </cell>
          <cell r="G1041" t="str">
            <v>IE4549-4</v>
          </cell>
          <cell r="H1041" t="str">
            <v>STAN SMITH W</v>
          </cell>
          <cell r="I1041" t="str">
            <v>CWHITE/CWHITE/CBLACK</v>
          </cell>
          <cell r="J1041">
            <v>4</v>
          </cell>
          <cell r="K1041" t="str">
            <v>FEMALE</v>
          </cell>
          <cell r="L1041" t="str">
            <v>SHOES - LOW (NON FOOTBALL)</v>
          </cell>
          <cell r="M1041" t="str">
            <v>SHOES</v>
          </cell>
          <cell r="N1041" t="str">
            <v>FOOTWEAR</v>
          </cell>
          <cell r="O1041" t="str">
            <v>640399939000</v>
          </cell>
          <cell r="P1041" t="str">
            <v>Italy</v>
          </cell>
          <cell r="Q1041" t="str">
            <v>LEATHER / RUBBER</v>
          </cell>
          <cell r="R1041" t="str">
            <v>Out of stock</v>
          </cell>
        </row>
        <row r="1042">
          <cell r="C1042">
            <v>33554229</v>
          </cell>
          <cell r="D1042" t="str">
            <v>ADIDAS</v>
          </cell>
          <cell r="E1042" t="str">
            <v>4066745177816</v>
          </cell>
          <cell r="F1042" t="str">
            <v>IE4549</v>
          </cell>
          <cell r="G1042" t="str">
            <v>IE4549-6</v>
          </cell>
          <cell r="H1042" t="str">
            <v>STAN SMITH W</v>
          </cell>
          <cell r="I1042" t="str">
            <v>CWHITE/CWHITE/CBLACK</v>
          </cell>
          <cell r="J1042">
            <v>6</v>
          </cell>
          <cell r="K1042" t="str">
            <v>FEMALE</v>
          </cell>
          <cell r="L1042" t="str">
            <v>SHOES - LOW (NON FOOTBALL)</v>
          </cell>
          <cell r="M1042" t="str">
            <v>SHOES</v>
          </cell>
          <cell r="N1042" t="str">
            <v>FOOTWEAR</v>
          </cell>
          <cell r="O1042" t="str">
            <v>640399939000</v>
          </cell>
          <cell r="P1042" t="str">
            <v>Italy</v>
          </cell>
          <cell r="Q1042" t="str">
            <v>LEATHER / RUBBER</v>
          </cell>
          <cell r="R1042" t="str">
            <v>Out of stock</v>
          </cell>
        </row>
        <row r="1043">
          <cell r="C1043">
            <v>33554230</v>
          </cell>
          <cell r="D1043" t="str">
            <v>ADIDAS</v>
          </cell>
          <cell r="E1043" t="str">
            <v>4066745177793</v>
          </cell>
          <cell r="F1043" t="str">
            <v>IE4549</v>
          </cell>
          <cell r="G1043" t="str">
            <v>IE4549-4</v>
          </cell>
          <cell r="H1043" t="str">
            <v>STAN SMITH W</v>
          </cell>
          <cell r="I1043" t="str">
            <v>CWHITE/CWHITE/CBLACK</v>
          </cell>
          <cell r="J1043">
            <v>4</v>
          </cell>
          <cell r="K1043" t="str">
            <v>FEMALE</v>
          </cell>
          <cell r="L1043" t="str">
            <v>SHOES - LOW (NON FOOTBALL)</v>
          </cell>
          <cell r="M1043" t="str">
            <v>SHOES</v>
          </cell>
          <cell r="N1043" t="str">
            <v>FOOTWEAR</v>
          </cell>
          <cell r="O1043" t="str">
            <v>640399939000</v>
          </cell>
          <cell r="P1043" t="str">
            <v>Italy</v>
          </cell>
          <cell r="Q1043" t="str">
            <v>LEATHER / RUBBER</v>
          </cell>
          <cell r="R1043" t="str">
            <v>Out of stock</v>
          </cell>
        </row>
        <row r="1044">
          <cell r="C1044">
            <v>33554231</v>
          </cell>
          <cell r="D1044" t="str">
            <v>ADIDAS</v>
          </cell>
          <cell r="E1044" t="str">
            <v>4066745177793</v>
          </cell>
          <cell r="F1044" t="str">
            <v>IE4549</v>
          </cell>
          <cell r="G1044" t="str">
            <v>IE4549-4</v>
          </cell>
          <cell r="H1044" t="str">
            <v>STAN SMITH W</v>
          </cell>
          <cell r="I1044" t="str">
            <v>CWHITE/CWHITE/CBLACK</v>
          </cell>
          <cell r="J1044">
            <v>4</v>
          </cell>
          <cell r="K1044" t="str">
            <v>FEMALE</v>
          </cell>
          <cell r="L1044" t="str">
            <v>SHOES - LOW (NON FOOTBALL)</v>
          </cell>
          <cell r="M1044" t="str">
            <v>SHOES</v>
          </cell>
          <cell r="N1044" t="str">
            <v>FOOTWEAR</v>
          </cell>
          <cell r="O1044" t="str">
            <v>640399939000</v>
          </cell>
          <cell r="P1044" t="str">
            <v>Italy</v>
          </cell>
          <cell r="Q1044" t="str">
            <v>LEATHER / RUBBER</v>
          </cell>
          <cell r="R1044" t="str">
            <v>Out of stock</v>
          </cell>
        </row>
        <row r="1045">
          <cell r="C1045">
            <v>33554232</v>
          </cell>
          <cell r="D1045" t="str">
            <v>ADIDAS</v>
          </cell>
          <cell r="E1045" t="str">
            <v>4066745177816</v>
          </cell>
          <cell r="F1045" t="str">
            <v>IE4549</v>
          </cell>
          <cell r="G1045" t="str">
            <v>IE4549-6</v>
          </cell>
          <cell r="H1045" t="str">
            <v>STAN SMITH W</v>
          </cell>
          <cell r="I1045" t="str">
            <v>CWHITE/CWHITE/CBLACK</v>
          </cell>
          <cell r="J1045">
            <v>6</v>
          </cell>
          <cell r="K1045" t="str">
            <v>FEMALE</v>
          </cell>
          <cell r="L1045" t="str">
            <v>SHOES - LOW (NON FOOTBALL)</v>
          </cell>
          <cell r="M1045" t="str">
            <v>SHOES</v>
          </cell>
          <cell r="N1045" t="str">
            <v>FOOTWEAR</v>
          </cell>
          <cell r="O1045" t="str">
            <v>640399939000</v>
          </cell>
          <cell r="P1045" t="str">
            <v>Italy</v>
          </cell>
          <cell r="Q1045" t="str">
            <v>LEATHER / RUBBER</v>
          </cell>
          <cell r="R1045" t="str">
            <v>Out of stock</v>
          </cell>
        </row>
        <row r="1046">
          <cell r="C1046">
            <v>33554233</v>
          </cell>
          <cell r="D1046" t="str">
            <v>ADIDAS</v>
          </cell>
          <cell r="E1046" t="str">
            <v>4066745177793</v>
          </cell>
          <cell r="F1046" t="str">
            <v>IE4549</v>
          </cell>
          <cell r="G1046" t="str">
            <v>IE4549-4</v>
          </cell>
          <cell r="H1046" t="str">
            <v>STAN SMITH W</v>
          </cell>
          <cell r="I1046" t="str">
            <v>CWHITE/CWHITE/CBLACK</v>
          </cell>
          <cell r="J1046">
            <v>4</v>
          </cell>
          <cell r="K1046" t="str">
            <v>FEMALE</v>
          </cell>
          <cell r="L1046" t="str">
            <v>SHOES - LOW (NON FOOTBALL)</v>
          </cell>
          <cell r="M1046" t="str">
            <v>SHOES</v>
          </cell>
          <cell r="N1046" t="str">
            <v>FOOTWEAR</v>
          </cell>
          <cell r="O1046" t="str">
            <v>640399939000</v>
          </cell>
          <cell r="P1046" t="str">
            <v>Italy</v>
          </cell>
          <cell r="Q1046" t="str">
            <v>LEATHER / RUBBER</v>
          </cell>
          <cell r="R1046" t="str">
            <v>Out of stock</v>
          </cell>
        </row>
        <row r="1047">
          <cell r="C1047">
            <v>33554234</v>
          </cell>
          <cell r="D1047" t="str">
            <v>ADIDAS</v>
          </cell>
          <cell r="E1047" t="str">
            <v>4066745177793</v>
          </cell>
          <cell r="F1047" t="str">
            <v>IE4549</v>
          </cell>
          <cell r="G1047" t="str">
            <v>IE4549-4</v>
          </cell>
          <cell r="H1047" t="str">
            <v>STAN SMITH W</v>
          </cell>
          <cell r="I1047" t="str">
            <v>CWHITE/CWHITE/CBLACK</v>
          </cell>
          <cell r="J1047">
            <v>4</v>
          </cell>
          <cell r="K1047" t="str">
            <v>FEMALE</v>
          </cell>
          <cell r="L1047" t="str">
            <v>SHOES - LOW (NON FOOTBALL)</v>
          </cell>
          <cell r="M1047" t="str">
            <v>SHOES</v>
          </cell>
          <cell r="N1047" t="str">
            <v>FOOTWEAR</v>
          </cell>
          <cell r="O1047" t="str">
            <v>640399939000</v>
          </cell>
          <cell r="P1047" t="str">
            <v>Italy</v>
          </cell>
          <cell r="Q1047" t="str">
            <v>LEATHER / RUBBER</v>
          </cell>
          <cell r="R1047" t="str">
            <v>Out of stock</v>
          </cell>
        </row>
        <row r="1048">
          <cell r="C1048">
            <v>33554235</v>
          </cell>
          <cell r="D1048" t="str">
            <v>ADIDAS</v>
          </cell>
          <cell r="E1048" t="str">
            <v>4066745178325</v>
          </cell>
          <cell r="F1048" t="str">
            <v>IE4549</v>
          </cell>
          <cell r="G1048" t="str">
            <v>IE4549-3</v>
          </cell>
          <cell r="H1048" t="str">
            <v>STAN SMITH W</v>
          </cell>
          <cell r="I1048" t="str">
            <v>CWHITE/CWHITE/CBLACK</v>
          </cell>
          <cell r="J1048">
            <v>3</v>
          </cell>
          <cell r="K1048" t="str">
            <v>FEMALE</v>
          </cell>
          <cell r="L1048" t="str">
            <v>SHOES - LOW (NON FOOTBALL)</v>
          </cell>
          <cell r="M1048" t="str">
            <v>SHOES</v>
          </cell>
          <cell r="N1048" t="str">
            <v>FOOTWEAR</v>
          </cell>
          <cell r="O1048" t="str">
            <v>640399939000</v>
          </cell>
          <cell r="P1048" t="str">
            <v>Italy</v>
          </cell>
          <cell r="Q1048" t="str">
            <v>LEATHER / RUBBER</v>
          </cell>
          <cell r="R1048" t="str">
            <v>Out of stock</v>
          </cell>
        </row>
        <row r="1049">
          <cell r="C1049">
            <v>33554236</v>
          </cell>
          <cell r="D1049" t="str">
            <v>ADIDAS</v>
          </cell>
          <cell r="E1049" t="str">
            <v>4066745177793</v>
          </cell>
          <cell r="F1049" t="str">
            <v>IE4549</v>
          </cell>
          <cell r="G1049" t="str">
            <v>IE4549-4</v>
          </cell>
          <cell r="H1049" t="str">
            <v>STAN SMITH W</v>
          </cell>
          <cell r="I1049" t="str">
            <v>CWHITE/CWHITE/CBLACK</v>
          </cell>
          <cell r="J1049">
            <v>4</v>
          </cell>
          <cell r="K1049" t="str">
            <v>FEMALE</v>
          </cell>
          <cell r="L1049" t="str">
            <v>SHOES - LOW (NON FOOTBALL)</v>
          </cell>
          <cell r="M1049" t="str">
            <v>SHOES</v>
          </cell>
          <cell r="N1049" t="str">
            <v>FOOTWEAR</v>
          </cell>
          <cell r="O1049" t="str">
            <v>640399939000</v>
          </cell>
          <cell r="P1049" t="str">
            <v>Italy</v>
          </cell>
          <cell r="Q1049" t="str">
            <v>LEATHER / RUBBER</v>
          </cell>
          <cell r="R1049" t="str">
            <v>Out of stock</v>
          </cell>
        </row>
        <row r="1050">
          <cell r="C1050">
            <v>33554237</v>
          </cell>
          <cell r="D1050" t="str">
            <v>ADIDAS</v>
          </cell>
          <cell r="E1050" t="str">
            <v>4066745177793</v>
          </cell>
          <cell r="F1050" t="str">
            <v>IE4549</v>
          </cell>
          <cell r="G1050" t="str">
            <v>IE4549-4</v>
          </cell>
          <cell r="H1050" t="str">
            <v>STAN SMITH W</v>
          </cell>
          <cell r="I1050" t="str">
            <v>CWHITE/CWHITE/CBLACK</v>
          </cell>
          <cell r="J1050">
            <v>4</v>
          </cell>
          <cell r="K1050" t="str">
            <v>FEMALE</v>
          </cell>
          <cell r="L1050" t="str">
            <v>SHOES - LOW (NON FOOTBALL)</v>
          </cell>
          <cell r="M1050" t="str">
            <v>SHOES</v>
          </cell>
          <cell r="N1050" t="str">
            <v>FOOTWEAR</v>
          </cell>
          <cell r="O1050" t="str">
            <v>640399939000</v>
          </cell>
          <cell r="P1050" t="str">
            <v>Italy</v>
          </cell>
          <cell r="Q1050" t="str">
            <v>LEATHER / RUBBER</v>
          </cell>
          <cell r="R1050" t="str">
            <v>Out of stock</v>
          </cell>
        </row>
        <row r="1051">
          <cell r="C1051">
            <v>33554238</v>
          </cell>
          <cell r="D1051" t="str">
            <v>ADIDAS</v>
          </cell>
          <cell r="E1051" t="str">
            <v>4066745178325</v>
          </cell>
          <cell r="F1051" t="str">
            <v>IE4549</v>
          </cell>
          <cell r="G1051" t="str">
            <v>IE4549-3</v>
          </cell>
          <cell r="H1051" t="str">
            <v>STAN SMITH W</v>
          </cell>
          <cell r="I1051" t="str">
            <v>CWHITE/CWHITE/CBLACK</v>
          </cell>
          <cell r="J1051">
            <v>3</v>
          </cell>
          <cell r="K1051" t="str">
            <v>FEMALE</v>
          </cell>
          <cell r="L1051" t="str">
            <v>SHOES - LOW (NON FOOTBALL)</v>
          </cell>
          <cell r="M1051" t="str">
            <v>SHOES</v>
          </cell>
          <cell r="N1051" t="str">
            <v>FOOTWEAR</v>
          </cell>
          <cell r="O1051" t="str">
            <v>640399939000</v>
          </cell>
          <cell r="P1051" t="str">
            <v>Italy</v>
          </cell>
          <cell r="Q1051" t="str">
            <v>LEATHER / RUBBER</v>
          </cell>
          <cell r="R1051" t="str">
            <v>Out of stock</v>
          </cell>
        </row>
        <row r="1052">
          <cell r="C1052">
            <v>33554239</v>
          </cell>
          <cell r="D1052" t="str">
            <v>ADIDAS</v>
          </cell>
          <cell r="E1052" t="str">
            <v>4066745177793</v>
          </cell>
          <cell r="F1052" t="str">
            <v>IE4549</v>
          </cell>
          <cell r="G1052" t="str">
            <v>IE4549-4</v>
          </cell>
          <cell r="H1052" t="str">
            <v>STAN SMITH W</v>
          </cell>
          <cell r="I1052" t="str">
            <v>CWHITE/CWHITE/CBLACK</v>
          </cell>
          <cell r="J1052">
            <v>4</v>
          </cell>
          <cell r="K1052" t="str">
            <v>FEMALE</v>
          </cell>
          <cell r="L1052" t="str">
            <v>SHOES - LOW (NON FOOTBALL)</v>
          </cell>
          <cell r="M1052" t="str">
            <v>SHOES</v>
          </cell>
          <cell r="N1052" t="str">
            <v>FOOTWEAR</v>
          </cell>
          <cell r="O1052" t="str">
            <v>640399939000</v>
          </cell>
          <cell r="P1052" t="str">
            <v>Italy</v>
          </cell>
          <cell r="Q1052" t="str">
            <v>LEATHER / RUBBER</v>
          </cell>
          <cell r="R1052" t="str">
            <v>Out of stock</v>
          </cell>
        </row>
        <row r="1053">
          <cell r="C1053">
            <v>33554240</v>
          </cell>
          <cell r="D1053" t="str">
            <v>ADIDAS</v>
          </cell>
          <cell r="E1053" t="str">
            <v>4066745177793</v>
          </cell>
          <cell r="F1053" t="str">
            <v>IE4549</v>
          </cell>
          <cell r="G1053" t="str">
            <v>IE4549-4</v>
          </cell>
          <cell r="H1053" t="str">
            <v>STAN SMITH W</v>
          </cell>
          <cell r="I1053" t="str">
            <v>CWHITE/CWHITE/CBLACK</v>
          </cell>
          <cell r="J1053">
            <v>4</v>
          </cell>
          <cell r="K1053" t="str">
            <v>FEMALE</v>
          </cell>
          <cell r="L1053" t="str">
            <v>SHOES - LOW (NON FOOTBALL)</v>
          </cell>
          <cell r="M1053" t="str">
            <v>SHOES</v>
          </cell>
          <cell r="N1053" t="str">
            <v>FOOTWEAR</v>
          </cell>
          <cell r="O1053" t="str">
            <v>640399939000</v>
          </cell>
          <cell r="P1053" t="str">
            <v>Italy</v>
          </cell>
          <cell r="Q1053" t="str">
            <v>LEATHER / RUBBER</v>
          </cell>
          <cell r="R1053" t="str">
            <v>Out of stock</v>
          </cell>
        </row>
        <row r="1054">
          <cell r="C1054">
            <v>33554241</v>
          </cell>
          <cell r="D1054" t="str">
            <v>ADIDAS</v>
          </cell>
          <cell r="E1054" t="str">
            <v>4066745178325</v>
          </cell>
          <cell r="F1054" t="str">
            <v>IE4549</v>
          </cell>
          <cell r="G1054" t="str">
            <v>IE4549-3</v>
          </cell>
          <cell r="H1054" t="str">
            <v>STAN SMITH W</v>
          </cell>
          <cell r="I1054" t="str">
            <v>CWHITE/CWHITE/CBLACK</v>
          </cell>
          <cell r="J1054">
            <v>3</v>
          </cell>
          <cell r="K1054" t="str">
            <v>FEMALE</v>
          </cell>
          <cell r="L1054" t="str">
            <v>SHOES - LOW (NON FOOTBALL)</v>
          </cell>
          <cell r="M1054" t="str">
            <v>SHOES</v>
          </cell>
          <cell r="N1054" t="str">
            <v>FOOTWEAR</v>
          </cell>
          <cell r="O1054" t="str">
            <v>640399939000</v>
          </cell>
          <cell r="P1054" t="str">
            <v>Italy</v>
          </cell>
          <cell r="Q1054" t="str">
            <v>LEATHER / RUBBER</v>
          </cell>
          <cell r="R1054" t="str">
            <v>Out of stock</v>
          </cell>
        </row>
        <row r="1055">
          <cell r="C1055">
            <v>33554242</v>
          </cell>
          <cell r="D1055" t="str">
            <v>ADIDAS</v>
          </cell>
          <cell r="E1055" t="str">
            <v>4066745177793</v>
          </cell>
          <cell r="F1055" t="str">
            <v>IE4549</v>
          </cell>
          <cell r="G1055" t="str">
            <v>IE4549-4</v>
          </cell>
          <cell r="H1055" t="str">
            <v>STAN SMITH W</v>
          </cell>
          <cell r="I1055" t="str">
            <v>CWHITE/CWHITE/CBLACK</v>
          </cell>
          <cell r="J1055">
            <v>4</v>
          </cell>
          <cell r="K1055" t="str">
            <v>FEMALE</v>
          </cell>
          <cell r="L1055" t="str">
            <v>SHOES - LOW (NON FOOTBALL)</v>
          </cell>
          <cell r="M1055" t="str">
            <v>SHOES</v>
          </cell>
          <cell r="N1055" t="str">
            <v>FOOTWEAR</v>
          </cell>
          <cell r="O1055" t="str">
            <v>640399939000</v>
          </cell>
          <cell r="P1055" t="str">
            <v>Italy</v>
          </cell>
          <cell r="Q1055" t="str">
            <v>LEATHER / RUBBER</v>
          </cell>
          <cell r="R1055" t="str">
            <v>Out of stock</v>
          </cell>
        </row>
        <row r="1056">
          <cell r="C1056">
            <v>33554243</v>
          </cell>
          <cell r="D1056" t="str">
            <v>ADIDAS</v>
          </cell>
          <cell r="E1056" t="str">
            <v>4066745177793</v>
          </cell>
          <cell r="F1056" t="str">
            <v>IE4549</v>
          </cell>
          <cell r="G1056" t="str">
            <v>IE4549-4</v>
          </cell>
          <cell r="H1056" t="str">
            <v>STAN SMITH W</v>
          </cell>
          <cell r="I1056" t="str">
            <v>CWHITE/CWHITE/CBLACK</v>
          </cell>
          <cell r="J1056">
            <v>4</v>
          </cell>
          <cell r="K1056" t="str">
            <v>FEMALE</v>
          </cell>
          <cell r="L1056" t="str">
            <v>SHOES - LOW (NON FOOTBALL)</v>
          </cell>
          <cell r="M1056" t="str">
            <v>SHOES</v>
          </cell>
          <cell r="N1056" t="str">
            <v>FOOTWEAR</v>
          </cell>
          <cell r="O1056" t="str">
            <v>640399939000</v>
          </cell>
          <cell r="P1056" t="str">
            <v>Italy</v>
          </cell>
          <cell r="Q1056" t="str">
            <v>LEATHER / RUBBER</v>
          </cell>
          <cell r="R1056" t="str">
            <v>Out of stock</v>
          </cell>
        </row>
        <row r="1057">
          <cell r="C1057">
            <v>33554244</v>
          </cell>
          <cell r="D1057" t="str">
            <v>ADIDAS</v>
          </cell>
          <cell r="E1057" t="str">
            <v>4066745178325</v>
          </cell>
          <cell r="F1057" t="str">
            <v>IE4549</v>
          </cell>
          <cell r="G1057" t="str">
            <v>IE4549-3</v>
          </cell>
          <cell r="H1057" t="str">
            <v>STAN SMITH W</v>
          </cell>
          <cell r="I1057" t="str">
            <v>CWHITE/CWHITE/CBLACK</v>
          </cell>
          <cell r="J1057">
            <v>3</v>
          </cell>
          <cell r="K1057" t="str">
            <v>FEMALE</v>
          </cell>
          <cell r="L1057" t="str">
            <v>SHOES - LOW (NON FOOTBALL)</v>
          </cell>
          <cell r="M1057" t="str">
            <v>SHOES</v>
          </cell>
          <cell r="N1057" t="str">
            <v>FOOTWEAR</v>
          </cell>
          <cell r="O1057" t="str">
            <v>640399939000</v>
          </cell>
          <cell r="P1057" t="str">
            <v>Italy</v>
          </cell>
          <cell r="Q1057" t="str">
            <v>LEATHER / RUBBER</v>
          </cell>
          <cell r="R1057" t="str">
            <v>Out of stock</v>
          </cell>
        </row>
        <row r="1058">
          <cell r="C1058">
            <v>33554245</v>
          </cell>
          <cell r="D1058" t="str">
            <v>ADIDAS</v>
          </cell>
          <cell r="E1058" t="str">
            <v>4066745177793</v>
          </cell>
          <cell r="F1058" t="str">
            <v>IE4549</v>
          </cell>
          <cell r="G1058" t="str">
            <v>IE4549-4</v>
          </cell>
          <cell r="H1058" t="str">
            <v>STAN SMITH W</v>
          </cell>
          <cell r="I1058" t="str">
            <v>CWHITE/CWHITE/CBLACK</v>
          </cell>
          <cell r="J1058">
            <v>4</v>
          </cell>
          <cell r="K1058" t="str">
            <v>FEMALE</v>
          </cell>
          <cell r="L1058" t="str">
            <v>SHOES - LOW (NON FOOTBALL)</v>
          </cell>
          <cell r="M1058" t="str">
            <v>SHOES</v>
          </cell>
          <cell r="N1058" t="str">
            <v>FOOTWEAR</v>
          </cell>
          <cell r="O1058" t="str">
            <v>640399939000</v>
          </cell>
          <cell r="P1058" t="str">
            <v>Italy</v>
          </cell>
          <cell r="Q1058" t="str">
            <v>LEATHER / RUBBER</v>
          </cell>
          <cell r="R1058" t="str">
            <v>Out of stock</v>
          </cell>
        </row>
        <row r="1059">
          <cell r="C1059">
            <v>33554246</v>
          </cell>
          <cell r="D1059" t="str">
            <v>ADIDAS</v>
          </cell>
          <cell r="E1059" t="str">
            <v>4066745177793</v>
          </cell>
          <cell r="F1059" t="str">
            <v>IE4549</v>
          </cell>
          <cell r="G1059" t="str">
            <v>IE4549-4</v>
          </cell>
          <cell r="H1059" t="str">
            <v>STAN SMITH W</v>
          </cell>
          <cell r="I1059" t="str">
            <v>CWHITE/CWHITE/CBLACK</v>
          </cell>
          <cell r="J1059">
            <v>4</v>
          </cell>
          <cell r="K1059" t="str">
            <v>FEMALE</v>
          </cell>
          <cell r="L1059" t="str">
            <v>SHOES - LOW (NON FOOTBALL)</v>
          </cell>
          <cell r="M1059" t="str">
            <v>SHOES</v>
          </cell>
          <cell r="N1059" t="str">
            <v>FOOTWEAR</v>
          </cell>
          <cell r="O1059" t="str">
            <v>640399939000</v>
          </cell>
          <cell r="P1059" t="str">
            <v>Italy</v>
          </cell>
          <cell r="Q1059" t="str">
            <v>LEATHER / RUBBER</v>
          </cell>
          <cell r="R1059" t="str">
            <v>Out of stock</v>
          </cell>
        </row>
        <row r="1060">
          <cell r="C1060">
            <v>33554247</v>
          </cell>
          <cell r="D1060" t="str">
            <v>ADIDAS</v>
          </cell>
          <cell r="E1060" t="str">
            <v>4066745178325</v>
          </cell>
          <cell r="F1060" t="str">
            <v>IE4549</v>
          </cell>
          <cell r="G1060" t="str">
            <v>IE4549-3</v>
          </cell>
          <cell r="H1060" t="str">
            <v>STAN SMITH W</v>
          </cell>
          <cell r="I1060" t="str">
            <v>CWHITE/CWHITE/CBLACK</v>
          </cell>
          <cell r="J1060">
            <v>3</v>
          </cell>
          <cell r="K1060" t="str">
            <v>FEMALE</v>
          </cell>
          <cell r="L1060" t="str">
            <v>SHOES - LOW (NON FOOTBALL)</v>
          </cell>
          <cell r="M1060" t="str">
            <v>SHOES</v>
          </cell>
          <cell r="N1060" t="str">
            <v>FOOTWEAR</v>
          </cell>
          <cell r="O1060" t="str">
            <v>640399939000</v>
          </cell>
          <cell r="P1060" t="str">
            <v>Italy</v>
          </cell>
          <cell r="Q1060" t="str">
            <v>LEATHER / RUBBER</v>
          </cell>
          <cell r="R1060" t="str">
            <v>Out of stock</v>
          </cell>
        </row>
        <row r="1061">
          <cell r="C1061">
            <v>33554248</v>
          </cell>
          <cell r="D1061" t="str">
            <v>ADIDAS</v>
          </cell>
          <cell r="E1061" t="str">
            <v>4066745178318</v>
          </cell>
          <cell r="F1061" t="str">
            <v>IE4549</v>
          </cell>
          <cell r="G1061" t="str">
            <v>IE4549-5</v>
          </cell>
          <cell r="H1061" t="str">
            <v>STAN SMITH W</v>
          </cell>
          <cell r="I1061" t="str">
            <v>CWHITE/CWHITE/CBLACK</v>
          </cell>
          <cell r="J1061">
            <v>5</v>
          </cell>
          <cell r="K1061" t="str">
            <v>FEMALE</v>
          </cell>
          <cell r="L1061" t="str">
            <v>SHOES - LOW (NON FOOTBALL)</v>
          </cell>
          <cell r="M1061" t="str">
            <v>SHOES</v>
          </cell>
          <cell r="N1061" t="str">
            <v>FOOTWEAR</v>
          </cell>
          <cell r="O1061" t="str">
            <v>640399939000</v>
          </cell>
          <cell r="P1061" t="str">
            <v>Italy</v>
          </cell>
          <cell r="Q1061" t="str">
            <v>LEATHER / RUBBER</v>
          </cell>
          <cell r="R1061" t="str">
            <v>Out of stock</v>
          </cell>
        </row>
        <row r="1062">
          <cell r="C1062">
            <v>33554250</v>
          </cell>
          <cell r="D1062" t="str">
            <v>ADIDAS</v>
          </cell>
          <cell r="E1062" t="str">
            <v>4066745178318</v>
          </cell>
          <cell r="F1062" t="str">
            <v>IE4549</v>
          </cell>
          <cell r="G1062" t="str">
            <v>IE4549-5</v>
          </cell>
          <cell r="H1062" t="str">
            <v>STAN SMITH W</v>
          </cell>
          <cell r="I1062" t="str">
            <v>CWHITE/CWHITE/CBLACK</v>
          </cell>
          <cell r="J1062">
            <v>5</v>
          </cell>
          <cell r="K1062" t="str">
            <v>FEMALE</v>
          </cell>
          <cell r="L1062" t="str">
            <v>SHOES - LOW (NON FOOTBALL)</v>
          </cell>
          <cell r="M1062" t="str">
            <v>SHOES</v>
          </cell>
          <cell r="N1062" t="str">
            <v>FOOTWEAR</v>
          </cell>
          <cell r="O1062" t="str">
            <v>640399939000</v>
          </cell>
          <cell r="P1062" t="str">
            <v>Italy</v>
          </cell>
          <cell r="Q1062" t="str">
            <v>LEATHER / RUBBER</v>
          </cell>
          <cell r="R1062" t="str">
            <v>Out of stock</v>
          </cell>
        </row>
        <row r="1063">
          <cell r="C1063">
            <v>33554251</v>
          </cell>
          <cell r="D1063" t="str">
            <v>ADIDAS</v>
          </cell>
          <cell r="E1063" t="str">
            <v>4066755389131</v>
          </cell>
          <cell r="F1063" t="str">
            <v>IE4549</v>
          </cell>
          <cell r="G1063" t="str">
            <v>IE4549-2</v>
          </cell>
          <cell r="H1063" t="str">
            <v>STAN SMITH W</v>
          </cell>
          <cell r="I1063" t="str">
            <v>CWHITE/CWHITE/CBLACK</v>
          </cell>
          <cell r="J1063">
            <v>2</v>
          </cell>
          <cell r="K1063" t="str">
            <v>FEMALE</v>
          </cell>
          <cell r="L1063" t="str">
            <v>SHOES - LOW (NON FOOTBALL)</v>
          </cell>
          <cell r="M1063" t="str">
            <v>SHOES</v>
          </cell>
          <cell r="N1063" t="str">
            <v>FOOTWEAR</v>
          </cell>
          <cell r="O1063" t="str">
            <v>640399939000</v>
          </cell>
          <cell r="P1063" t="str">
            <v>Italy</v>
          </cell>
          <cell r="Q1063" t="str">
            <v>LEATHER / RUBBER</v>
          </cell>
          <cell r="R1063" t="str">
            <v>Out of stock</v>
          </cell>
        </row>
        <row r="1064">
          <cell r="C1064">
            <v>33554253</v>
          </cell>
          <cell r="D1064" t="str">
            <v>ADIDAS</v>
          </cell>
          <cell r="E1064" t="str">
            <v>4066745178318</v>
          </cell>
          <cell r="F1064" t="str">
            <v>IE4549</v>
          </cell>
          <cell r="G1064" t="str">
            <v>IE4549-5</v>
          </cell>
          <cell r="H1064" t="str">
            <v>STAN SMITH W</v>
          </cell>
          <cell r="I1064" t="str">
            <v>CWHITE/CWHITE/CBLACK</v>
          </cell>
          <cell r="J1064">
            <v>5</v>
          </cell>
          <cell r="K1064" t="str">
            <v>FEMALE</v>
          </cell>
          <cell r="L1064" t="str">
            <v>SHOES - LOW (NON FOOTBALL)</v>
          </cell>
          <cell r="M1064" t="str">
            <v>SHOES</v>
          </cell>
          <cell r="N1064" t="str">
            <v>FOOTWEAR</v>
          </cell>
          <cell r="O1064" t="str">
            <v>640399939000</v>
          </cell>
          <cell r="P1064" t="str">
            <v>Italy</v>
          </cell>
          <cell r="Q1064" t="str">
            <v>LEATHER / RUBBER</v>
          </cell>
          <cell r="R1064" t="str">
            <v>Out of stock</v>
          </cell>
        </row>
        <row r="1065">
          <cell r="C1065">
            <v>33554254</v>
          </cell>
          <cell r="D1065" t="str">
            <v>ADIDAS</v>
          </cell>
          <cell r="E1065" t="str">
            <v>4066755389131</v>
          </cell>
          <cell r="F1065" t="str">
            <v>IE4549</v>
          </cell>
          <cell r="G1065" t="str">
            <v>IE4549-2</v>
          </cell>
          <cell r="H1065" t="str">
            <v>STAN SMITH W</v>
          </cell>
          <cell r="I1065" t="str">
            <v>CWHITE/CWHITE/CBLACK</v>
          </cell>
          <cell r="J1065">
            <v>2</v>
          </cell>
          <cell r="K1065" t="str">
            <v>FEMALE</v>
          </cell>
          <cell r="L1065" t="str">
            <v>SHOES - LOW (NON FOOTBALL)</v>
          </cell>
          <cell r="M1065" t="str">
            <v>SHOES</v>
          </cell>
          <cell r="N1065" t="str">
            <v>FOOTWEAR</v>
          </cell>
          <cell r="O1065" t="str">
            <v>640399939000</v>
          </cell>
          <cell r="P1065" t="str">
            <v>Italy</v>
          </cell>
          <cell r="Q1065" t="str">
            <v>LEATHER / RUBBER</v>
          </cell>
          <cell r="R1065" t="str">
            <v>Out of stock</v>
          </cell>
        </row>
        <row r="1066">
          <cell r="C1066">
            <v>33554256</v>
          </cell>
          <cell r="D1066" t="str">
            <v>ADIDAS</v>
          </cell>
          <cell r="E1066" t="str">
            <v>4066745178318</v>
          </cell>
          <cell r="F1066" t="str">
            <v>IE4549</v>
          </cell>
          <cell r="G1066" t="str">
            <v>IE4549-5</v>
          </cell>
          <cell r="H1066" t="str">
            <v>STAN SMITH W</v>
          </cell>
          <cell r="I1066" t="str">
            <v>CWHITE/CWHITE/CBLACK</v>
          </cell>
          <cell r="J1066">
            <v>5</v>
          </cell>
          <cell r="K1066" t="str">
            <v>FEMALE</v>
          </cell>
          <cell r="L1066" t="str">
            <v>SHOES - LOW (NON FOOTBALL)</v>
          </cell>
          <cell r="M1066" t="str">
            <v>SHOES</v>
          </cell>
          <cell r="N1066" t="str">
            <v>FOOTWEAR</v>
          </cell>
          <cell r="O1066" t="str">
            <v>640399939000</v>
          </cell>
          <cell r="P1066" t="str">
            <v>Italy</v>
          </cell>
          <cell r="Q1066" t="str">
            <v>LEATHER / RUBBER</v>
          </cell>
          <cell r="R1066" t="str">
            <v>Out of stock</v>
          </cell>
        </row>
        <row r="1067">
          <cell r="C1067">
            <v>33554257</v>
          </cell>
          <cell r="D1067" t="str">
            <v>ADIDAS</v>
          </cell>
          <cell r="E1067" t="str">
            <v>4066755389131</v>
          </cell>
          <cell r="F1067" t="str">
            <v>IE4549</v>
          </cell>
          <cell r="G1067" t="str">
            <v>IE4549-2</v>
          </cell>
          <cell r="H1067" t="str">
            <v>STAN SMITH W</v>
          </cell>
          <cell r="I1067" t="str">
            <v>CWHITE/CWHITE/CBLACK</v>
          </cell>
          <cell r="J1067">
            <v>2</v>
          </cell>
          <cell r="K1067" t="str">
            <v>FEMALE</v>
          </cell>
          <cell r="L1067" t="str">
            <v>SHOES - LOW (NON FOOTBALL)</v>
          </cell>
          <cell r="M1067" t="str">
            <v>SHOES</v>
          </cell>
          <cell r="N1067" t="str">
            <v>FOOTWEAR</v>
          </cell>
          <cell r="O1067" t="str">
            <v>640399939000</v>
          </cell>
          <cell r="P1067" t="str">
            <v>Italy</v>
          </cell>
          <cell r="Q1067" t="str">
            <v>LEATHER / RUBBER</v>
          </cell>
          <cell r="R1067" t="str">
            <v>Out of stock</v>
          </cell>
        </row>
        <row r="1068">
          <cell r="C1068">
            <v>33554259</v>
          </cell>
          <cell r="D1068" t="str">
            <v>ADIDAS</v>
          </cell>
          <cell r="E1068" t="str">
            <v>4066745178318</v>
          </cell>
          <cell r="F1068" t="str">
            <v>IE4549</v>
          </cell>
          <cell r="G1068" t="str">
            <v>IE4549-5</v>
          </cell>
          <cell r="H1068" t="str">
            <v>STAN SMITH W</v>
          </cell>
          <cell r="I1068" t="str">
            <v>CWHITE/CWHITE/CBLACK</v>
          </cell>
          <cell r="J1068">
            <v>5</v>
          </cell>
          <cell r="K1068" t="str">
            <v>FEMALE</v>
          </cell>
          <cell r="L1068" t="str">
            <v>SHOES - LOW (NON FOOTBALL)</v>
          </cell>
          <cell r="M1068" t="str">
            <v>SHOES</v>
          </cell>
          <cell r="N1068" t="str">
            <v>FOOTWEAR</v>
          </cell>
          <cell r="O1068" t="str">
            <v>640399939000</v>
          </cell>
          <cell r="P1068" t="str">
            <v>Italy</v>
          </cell>
          <cell r="Q1068" t="str">
            <v>LEATHER / RUBBER</v>
          </cell>
          <cell r="R1068" t="str">
            <v>Out of stock</v>
          </cell>
        </row>
        <row r="1069">
          <cell r="C1069">
            <v>33554260</v>
          </cell>
          <cell r="D1069" t="str">
            <v>ADIDAS</v>
          </cell>
          <cell r="E1069" t="str">
            <v>4066745178332</v>
          </cell>
          <cell r="F1069" t="str">
            <v>IE4549</v>
          </cell>
          <cell r="G1069" t="str">
            <v>IE4549-9</v>
          </cell>
          <cell r="H1069" t="str">
            <v>STAN SMITH W</v>
          </cell>
          <cell r="I1069" t="str">
            <v>CWHITE/CWHITE/CBLACK</v>
          </cell>
          <cell r="J1069">
            <v>9</v>
          </cell>
          <cell r="K1069" t="str">
            <v>FEMALE</v>
          </cell>
          <cell r="L1069" t="str">
            <v>SHOES - LOW (NON FOOTBALL)</v>
          </cell>
          <cell r="M1069" t="str">
            <v>SHOES</v>
          </cell>
          <cell r="N1069" t="str">
            <v>FOOTWEAR</v>
          </cell>
          <cell r="O1069" t="str">
            <v>640399939000</v>
          </cell>
          <cell r="P1069" t="str">
            <v>Italy</v>
          </cell>
          <cell r="Q1069" t="str">
            <v>LEATHER / RUBBER</v>
          </cell>
          <cell r="R1069" t="str">
            <v>Out of stock</v>
          </cell>
        </row>
        <row r="1070">
          <cell r="C1070">
            <v>33554262</v>
          </cell>
          <cell r="D1070" t="str">
            <v>ADIDAS</v>
          </cell>
          <cell r="E1070" t="str">
            <v>4066745178318</v>
          </cell>
          <cell r="F1070" t="str">
            <v>IE4549</v>
          </cell>
          <cell r="G1070" t="str">
            <v>IE4549-5</v>
          </cell>
          <cell r="H1070" t="str">
            <v>STAN SMITH W</v>
          </cell>
          <cell r="I1070" t="str">
            <v>CWHITE/CWHITE/CBLACK</v>
          </cell>
          <cell r="J1070">
            <v>5</v>
          </cell>
          <cell r="K1070" t="str">
            <v>FEMALE</v>
          </cell>
          <cell r="L1070" t="str">
            <v>SHOES - LOW (NON FOOTBALL)</v>
          </cell>
          <cell r="M1070" t="str">
            <v>SHOES</v>
          </cell>
          <cell r="N1070" t="str">
            <v>FOOTWEAR</v>
          </cell>
          <cell r="O1070" t="str">
            <v>640399939000</v>
          </cell>
          <cell r="P1070" t="str">
            <v>Italy</v>
          </cell>
          <cell r="Q1070" t="str">
            <v>LEATHER / RUBBER</v>
          </cell>
          <cell r="R1070" t="str">
            <v>Out of stock</v>
          </cell>
        </row>
        <row r="1071">
          <cell r="C1071">
            <v>33554263</v>
          </cell>
          <cell r="D1071" t="str">
            <v>ADIDAS</v>
          </cell>
          <cell r="E1071" t="str">
            <v>4066745178332</v>
          </cell>
          <cell r="F1071" t="str">
            <v>IE4549</v>
          </cell>
          <cell r="G1071" t="str">
            <v>IE4549-9</v>
          </cell>
          <cell r="H1071" t="str">
            <v>STAN SMITH W</v>
          </cell>
          <cell r="I1071" t="str">
            <v>CWHITE/CWHITE/CBLACK</v>
          </cell>
          <cell r="J1071">
            <v>9</v>
          </cell>
          <cell r="K1071" t="str">
            <v>FEMALE</v>
          </cell>
          <cell r="L1071" t="str">
            <v>SHOES - LOW (NON FOOTBALL)</v>
          </cell>
          <cell r="M1071" t="str">
            <v>SHOES</v>
          </cell>
          <cell r="N1071" t="str">
            <v>FOOTWEAR</v>
          </cell>
          <cell r="O1071" t="str">
            <v>640399939000</v>
          </cell>
          <cell r="P1071" t="str">
            <v>Italy</v>
          </cell>
          <cell r="Q1071" t="str">
            <v>LEATHER / RUBBER</v>
          </cell>
          <cell r="R1071" t="str">
            <v>Out of stock</v>
          </cell>
        </row>
        <row r="1072">
          <cell r="C1072">
            <v>33554265</v>
          </cell>
          <cell r="D1072" t="str">
            <v>ADIDAS</v>
          </cell>
          <cell r="E1072" t="str">
            <v>4066745178318</v>
          </cell>
          <cell r="F1072" t="str">
            <v>IE4549</v>
          </cell>
          <cell r="G1072" t="str">
            <v>IE4549-5</v>
          </cell>
          <cell r="H1072" t="str">
            <v>STAN SMITH W</v>
          </cell>
          <cell r="I1072" t="str">
            <v>CWHITE/CWHITE/CBLACK</v>
          </cell>
          <cell r="J1072">
            <v>5</v>
          </cell>
          <cell r="K1072" t="str">
            <v>FEMALE</v>
          </cell>
          <cell r="L1072" t="str">
            <v>SHOES - LOW (NON FOOTBALL)</v>
          </cell>
          <cell r="M1072" t="str">
            <v>SHOES</v>
          </cell>
          <cell r="N1072" t="str">
            <v>FOOTWEAR</v>
          </cell>
          <cell r="O1072" t="str">
            <v>640399939000</v>
          </cell>
          <cell r="P1072" t="str">
            <v>Italy</v>
          </cell>
          <cell r="Q1072" t="str">
            <v>LEATHER / RUBBER</v>
          </cell>
          <cell r="R1072" t="str">
            <v>Out of stock</v>
          </cell>
        </row>
        <row r="1073">
          <cell r="C1073">
            <v>33554266</v>
          </cell>
          <cell r="D1073" t="str">
            <v>ADIDAS</v>
          </cell>
          <cell r="E1073" t="str">
            <v>4066745178332</v>
          </cell>
          <cell r="F1073" t="str">
            <v>IE4549</v>
          </cell>
          <cell r="G1073" t="str">
            <v>IE4549-9</v>
          </cell>
          <cell r="H1073" t="str">
            <v>STAN SMITH W</v>
          </cell>
          <cell r="I1073" t="str">
            <v>CWHITE/CWHITE/CBLACK</v>
          </cell>
          <cell r="J1073">
            <v>9</v>
          </cell>
          <cell r="K1073" t="str">
            <v>FEMALE</v>
          </cell>
          <cell r="L1073" t="str">
            <v>SHOES - LOW (NON FOOTBALL)</v>
          </cell>
          <cell r="M1073" t="str">
            <v>SHOES</v>
          </cell>
          <cell r="N1073" t="str">
            <v>FOOTWEAR</v>
          </cell>
          <cell r="O1073" t="str">
            <v>640399939000</v>
          </cell>
          <cell r="P1073" t="str">
            <v>Italy</v>
          </cell>
          <cell r="Q1073" t="str">
            <v>LEATHER / RUBBER</v>
          </cell>
          <cell r="R1073" t="str">
            <v>Out of stock</v>
          </cell>
        </row>
        <row r="1074">
          <cell r="C1074">
            <v>33554268</v>
          </cell>
          <cell r="D1074" t="str">
            <v>ADIDAS</v>
          </cell>
          <cell r="E1074" t="str">
            <v>4066745178318</v>
          </cell>
          <cell r="F1074" t="str">
            <v>IE4549</v>
          </cell>
          <cell r="G1074" t="str">
            <v>IE4549-5</v>
          </cell>
          <cell r="H1074" t="str">
            <v>STAN SMITH W</v>
          </cell>
          <cell r="I1074" t="str">
            <v>CWHITE/CWHITE/CBLACK</v>
          </cell>
          <cell r="J1074">
            <v>5</v>
          </cell>
          <cell r="K1074" t="str">
            <v>FEMALE</v>
          </cell>
          <cell r="L1074" t="str">
            <v>SHOES - LOW (NON FOOTBALL)</v>
          </cell>
          <cell r="M1074" t="str">
            <v>SHOES</v>
          </cell>
          <cell r="N1074" t="str">
            <v>FOOTWEAR</v>
          </cell>
          <cell r="O1074" t="str">
            <v>640399939000</v>
          </cell>
          <cell r="P1074" t="str">
            <v>Italy</v>
          </cell>
          <cell r="Q1074" t="str">
            <v>LEATHER / RUBBER</v>
          </cell>
          <cell r="R1074" t="str">
            <v>Out of stock</v>
          </cell>
        </row>
        <row r="1075">
          <cell r="C1075">
            <v>33554271</v>
          </cell>
          <cell r="D1075" t="str">
            <v>ADIDAS</v>
          </cell>
          <cell r="E1075" t="str">
            <v>4066745177793</v>
          </cell>
          <cell r="F1075" t="str">
            <v>IE4549</v>
          </cell>
          <cell r="G1075" t="str">
            <v>IE4549-4</v>
          </cell>
          <cell r="H1075" t="str">
            <v>STAN SMITH W</v>
          </cell>
          <cell r="I1075" t="str">
            <v>CWHITE/CWHITE/CBLACK</v>
          </cell>
          <cell r="J1075">
            <v>4</v>
          </cell>
          <cell r="K1075" t="str">
            <v>FEMALE</v>
          </cell>
          <cell r="L1075" t="str">
            <v>SHOES - LOW (NON FOOTBALL)</v>
          </cell>
          <cell r="M1075" t="str">
            <v>SHOES</v>
          </cell>
          <cell r="N1075" t="str">
            <v>FOOTWEAR</v>
          </cell>
          <cell r="O1075" t="str">
            <v>640399939000</v>
          </cell>
          <cell r="P1075" t="str">
            <v>Italy</v>
          </cell>
          <cell r="Q1075" t="str">
            <v>LEATHER / RUBBER</v>
          </cell>
          <cell r="R1075" t="str">
            <v>Out of stock</v>
          </cell>
        </row>
        <row r="1076">
          <cell r="C1076">
            <v>33554177</v>
          </cell>
          <cell r="D1076" t="str">
            <v>ADIDAS</v>
          </cell>
          <cell r="E1076" t="str">
            <v>4066756427610</v>
          </cell>
          <cell r="F1076" t="str">
            <v>IF0373</v>
          </cell>
          <cell r="G1076" t="str">
            <v>IF0373-7</v>
          </cell>
          <cell r="H1076" t="str">
            <v>STAN SMITH</v>
          </cell>
          <cell r="I1076" t="str">
            <v>CWHITE/CWHITE/CBLACK</v>
          </cell>
          <cell r="J1076">
            <v>7</v>
          </cell>
          <cell r="K1076" t="str">
            <v>UNISEX</v>
          </cell>
          <cell r="L1076" t="str">
            <v>SHOES - LOW (NON FOOTBALL)</v>
          </cell>
          <cell r="M1076" t="str">
            <v>SHOES</v>
          </cell>
          <cell r="N1076" t="str">
            <v>FOOTWEAR</v>
          </cell>
          <cell r="O1076" t="str">
            <v>640399939000</v>
          </cell>
          <cell r="P1076" t="str">
            <v>Italy</v>
          </cell>
          <cell r="Q1076" t="str">
            <v>LEATHER / RUBBER</v>
          </cell>
          <cell r="R1076" t="str">
            <v>Out of stock</v>
          </cell>
        </row>
        <row r="1077">
          <cell r="C1077">
            <v>33554200</v>
          </cell>
          <cell r="D1077" t="str">
            <v>ADIDAS</v>
          </cell>
          <cell r="E1077" t="str">
            <v>4066756427559</v>
          </cell>
          <cell r="F1077" t="str">
            <v>IF0373</v>
          </cell>
          <cell r="G1077" t="str">
            <v>IF0373-9</v>
          </cell>
          <cell r="H1077" t="str">
            <v>STAN SMITH</v>
          </cell>
          <cell r="I1077" t="str">
            <v>CWHITE/CWHITE/CBLACK</v>
          </cell>
          <cell r="J1077">
            <v>9</v>
          </cell>
          <cell r="K1077" t="str">
            <v>UNISEX</v>
          </cell>
          <cell r="L1077" t="str">
            <v>SHOES - LOW (NON FOOTBALL)</v>
          </cell>
          <cell r="M1077" t="str">
            <v>SHOES</v>
          </cell>
          <cell r="N1077" t="str">
            <v>FOOTWEAR</v>
          </cell>
          <cell r="O1077" t="str">
            <v>640399939000</v>
          </cell>
          <cell r="P1077" t="str">
            <v>Italy</v>
          </cell>
          <cell r="Q1077" t="str">
            <v>LEATHER / RUBBER</v>
          </cell>
          <cell r="R1077" t="str">
            <v>Out of stock</v>
          </cell>
        </row>
        <row r="1078">
          <cell r="C1078">
            <v>33554202</v>
          </cell>
          <cell r="D1078" t="str">
            <v>ADIDAS</v>
          </cell>
          <cell r="E1078" t="str">
            <v>4066756427559</v>
          </cell>
          <cell r="F1078" t="str">
            <v>IF0373</v>
          </cell>
          <cell r="G1078" t="str">
            <v>IF0373-9</v>
          </cell>
          <cell r="H1078" t="str">
            <v>STAN SMITH</v>
          </cell>
          <cell r="I1078" t="str">
            <v>CWHITE/CWHITE/CBLACK</v>
          </cell>
          <cell r="J1078">
            <v>9</v>
          </cell>
          <cell r="K1078" t="str">
            <v>UNISEX</v>
          </cell>
          <cell r="L1078" t="str">
            <v>SHOES - LOW (NON FOOTBALL)</v>
          </cell>
          <cell r="M1078" t="str">
            <v>SHOES</v>
          </cell>
          <cell r="N1078" t="str">
            <v>FOOTWEAR</v>
          </cell>
          <cell r="O1078" t="str">
            <v>640399939000</v>
          </cell>
          <cell r="P1078" t="str">
            <v>Italy</v>
          </cell>
          <cell r="Q1078" t="str">
            <v>LEATHER / RUBBER</v>
          </cell>
          <cell r="R1078" t="str">
            <v>Out of stock</v>
          </cell>
        </row>
        <row r="1079">
          <cell r="C1079">
            <v>33554203</v>
          </cell>
          <cell r="D1079" t="str">
            <v>ADIDAS</v>
          </cell>
          <cell r="E1079" t="str">
            <v>4066756427559</v>
          </cell>
          <cell r="F1079" t="str">
            <v>IF0373</v>
          </cell>
          <cell r="G1079" t="str">
            <v>IF0373-9</v>
          </cell>
          <cell r="H1079" t="str">
            <v>STAN SMITH</v>
          </cell>
          <cell r="I1079" t="str">
            <v>CWHITE/CWHITE/CBLACK</v>
          </cell>
          <cell r="J1079">
            <v>9</v>
          </cell>
          <cell r="K1079" t="str">
            <v>UNISEX</v>
          </cell>
          <cell r="L1079" t="str">
            <v>SHOES - LOW (NON FOOTBALL)</v>
          </cell>
          <cell r="M1079" t="str">
            <v>SHOES</v>
          </cell>
          <cell r="N1079" t="str">
            <v>FOOTWEAR</v>
          </cell>
          <cell r="O1079" t="str">
            <v>640399939000</v>
          </cell>
          <cell r="P1079" t="str">
            <v>Italy</v>
          </cell>
          <cell r="Q1079" t="str">
            <v>LEATHER / RUBBER</v>
          </cell>
          <cell r="R1079" t="str">
            <v>Out of stock</v>
          </cell>
        </row>
        <row r="1080">
          <cell r="C1080">
            <v>33554205</v>
          </cell>
          <cell r="D1080" t="str">
            <v>ADIDAS</v>
          </cell>
          <cell r="E1080" t="str">
            <v>4066756427559</v>
          </cell>
          <cell r="F1080" t="str">
            <v>IF0373</v>
          </cell>
          <cell r="G1080" t="str">
            <v>IF0373-9</v>
          </cell>
          <cell r="H1080" t="str">
            <v>STAN SMITH</v>
          </cell>
          <cell r="I1080" t="str">
            <v>CWHITE/CWHITE/CBLACK</v>
          </cell>
          <cell r="J1080">
            <v>9</v>
          </cell>
          <cell r="K1080" t="str">
            <v>UNISEX</v>
          </cell>
          <cell r="L1080" t="str">
            <v>SHOES - LOW (NON FOOTBALL)</v>
          </cell>
          <cell r="M1080" t="str">
            <v>SHOES</v>
          </cell>
          <cell r="N1080" t="str">
            <v>FOOTWEAR</v>
          </cell>
          <cell r="O1080" t="str">
            <v>640399939000</v>
          </cell>
          <cell r="P1080" t="str">
            <v>Italy</v>
          </cell>
          <cell r="Q1080" t="str">
            <v>LEATHER / RUBBER</v>
          </cell>
          <cell r="R1080" t="str">
            <v>Out of stock</v>
          </cell>
        </row>
        <row r="1081">
          <cell r="C1081">
            <v>33554206</v>
          </cell>
          <cell r="D1081" t="str">
            <v>ADIDAS</v>
          </cell>
          <cell r="E1081" t="str">
            <v>4066756427610</v>
          </cell>
          <cell r="F1081" t="str">
            <v>IF0373</v>
          </cell>
          <cell r="G1081" t="str">
            <v>IF0373-7</v>
          </cell>
          <cell r="H1081" t="str">
            <v>STAN SMITH</v>
          </cell>
          <cell r="I1081" t="str">
            <v>CWHITE/CWHITE/CBLACK</v>
          </cell>
          <cell r="J1081">
            <v>7</v>
          </cell>
          <cell r="K1081" t="str">
            <v>UNISEX</v>
          </cell>
          <cell r="L1081" t="str">
            <v>SHOES - LOW (NON FOOTBALL)</v>
          </cell>
          <cell r="M1081" t="str">
            <v>SHOES</v>
          </cell>
          <cell r="N1081" t="str">
            <v>FOOTWEAR</v>
          </cell>
          <cell r="O1081" t="str">
            <v>640399939000</v>
          </cell>
          <cell r="P1081" t="str">
            <v>Italy</v>
          </cell>
          <cell r="Q1081" t="str">
            <v>LEATHER / RUBBER</v>
          </cell>
          <cell r="R1081" t="str">
            <v>Out of stock</v>
          </cell>
        </row>
        <row r="1082">
          <cell r="C1082">
            <v>33554208</v>
          </cell>
          <cell r="D1082" t="str">
            <v>ADIDAS</v>
          </cell>
          <cell r="E1082" t="str">
            <v>4066756427535</v>
          </cell>
          <cell r="F1082" t="str">
            <v>IF0373</v>
          </cell>
          <cell r="G1082" t="str">
            <v>IF0373-8</v>
          </cell>
          <cell r="H1082" t="str">
            <v>STAN SMITH</v>
          </cell>
          <cell r="I1082" t="str">
            <v>CWHITE/CWHITE/CBLACK</v>
          </cell>
          <cell r="J1082">
            <v>8</v>
          </cell>
          <cell r="K1082" t="str">
            <v>UNISEX</v>
          </cell>
          <cell r="L1082" t="str">
            <v>SHOES - LOW (NON FOOTBALL)</v>
          </cell>
          <cell r="M1082" t="str">
            <v>SHOES</v>
          </cell>
          <cell r="N1082" t="str">
            <v>FOOTWEAR</v>
          </cell>
          <cell r="O1082" t="str">
            <v>640399939000</v>
          </cell>
          <cell r="P1082" t="str">
            <v>Italy</v>
          </cell>
          <cell r="Q1082" t="str">
            <v>LEATHER / RUBBER</v>
          </cell>
          <cell r="R1082" t="str">
            <v>Out of stock</v>
          </cell>
        </row>
        <row r="1083">
          <cell r="C1083">
            <v>33554209</v>
          </cell>
          <cell r="D1083" t="str">
            <v>ADIDAS</v>
          </cell>
          <cell r="E1083" t="str">
            <v>4066756427610</v>
          </cell>
          <cell r="F1083" t="str">
            <v>IF0373</v>
          </cell>
          <cell r="G1083" t="str">
            <v>IF0373-7</v>
          </cell>
          <cell r="H1083" t="str">
            <v>STAN SMITH</v>
          </cell>
          <cell r="I1083" t="str">
            <v>CWHITE/CWHITE/CBLACK</v>
          </cell>
          <cell r="J1083">
            <v>7</v>
          </cell>
          <cell r="K1083" t="str">
            <v>UNISEX</v>
          </cell>
          <cell r="L1083" t="str">
            <v>SHOES - LOW (NON FOOTBALL)</v>
          </cell>
          <cell r="M1083" t="str">
            <v>SHOES</v>
          </cell>
          <cell r="N1083" t="str">
            <v>FOOTWEAR</v>
          </cell>
          <cell r="O1083" t="str">
            <v>640399939000</v>
          </cell>
          <cell r="P1083" t="str">
            <v>Italy</v>
          </cell>
          <cell r="Q1083" t="str">
            <v>LEATHER / RUBBER</v>
          </cell>
          <cell r="R1083" t="str">
            <v>Out of stock</v>
          </cell>
        </row>
        <row r="1084">
          <cell r="C1084">
            <v>33554211</v>
          </cell>
          <cell r="D1084" t="str">
            <v>ADIDAS</v>
          </cell>
          <cell r="E1084" t="str">
            <v>4066756427535</v>
          </cell>
          <cell r="F1084" t="str">
            <v>IF0373</v>
          </cell>
          <cell r="G1084" t="str">
            <v>IF0373-8</v>
          </cell>
          <cell r="H1084" t="str">
            <v>STAN SMITH</v>
          </cell>
          <cell r="I1084" t="str">
            <v>CWHITE/CWHITE/CBLACK</v>
          </cell>
          <cell r="J1084">
            <v>8</v>
          </cell>
          <cell r="K1084" t="str">
            <v>UNISEX</v>
          </cell>
          <cell r="L1084" t="str">
            <v>SHOES - LOW (NON FOOTBALL)</v>
          </cell>
          <cell r="M1084" t="str">
            <v>SHOES</v>
          </cell>
          <cell r="N1084" t="str">
            <v>FOOTWEAR</v>
          </cell>
          <cell r="O1084" t="str">
            <v>640399939000</v>
          </cell>
          <cell r="P1084" t="str">
            <v>Italy</v>
          </cell>
          <cell r="Q1084" t="str">
            <v>LEATHER / RUBBER</v>
          </cell>
          <cell r="R1084" t="str">
            <v>Out of stock</v>
          </cell>
        </row>
        <row r="1085">
          <cell r="C1085">
            <v>33554212</v>
          </cell>
          <cell r="D1085" t="str">
            <v>ADIDAS</v>
          </cell>
          <cell r="E1085" t="str">
            <v>4066756427610</v>
          </cell>
          <cell r="F1085" t="str">
            <v>IF0373</v>
          </cell>
          <cell r="G1085" t="str">
            <v>IF0373-7</v>
          </cell>
          <cell r="H1085" t="str">
            <v>STAN SMITH</v>
          </cell>
          <cell r="I1085" t="str">
            <v>CWHITE/CWHITE/CBLACK</v>
          </cell>
          <cell r="J1085">
            <v>7</v>
          </cell>
          <cell r="K1085" t="str">
            <v>UNISEX</v>
          </cell>
          <cell r="L1085" t="str">
            <v>SHOES - LOW (NON FOOTBALL)</v>
          </cell>
          <cell r="M1085" t="str">
            <v>SHOES</v>
          </cell>
          <cell r="N1085" t="str">
            <v>FOOTWEAR</v>
          </cell>
          <cell r="O1085" t="str">
            <v>640399939000</v>
          </cell>
          <cell r="P1085" t="str">
            <v>Italy</v>
          </cell>
          <cell r="Q1085" t="str">
            <v>LEATHER / RUBBER</v>
          </cell>
          <cell r="R1085" t="str">
            <v>Out of stock</v>
          </cell>
        </row>
        <row r="1086">
          <cell r="C1086">
            <v>33554213</v>
          </cell>
          <cell r="D1086" t="str">
            <v>ADIDAS</v>
          </cell>
          <cell r="E1086" t="str">
            <v>4066756427610</v>
          </cell>
          <cell r="F1086" t="str">
            <v>IF0373</v>
          </cell>
          <cell r="G1086" t="str">
            <v>IF0373-7</v>
          </cell>
          <cell r="H1086" t="str">
            <v>STAN SMITH</v>
          </cell>
          <cell r="I1086" t="str">
            <v>CWHITE/CWHITE/CBLACK</v>
          </cell>
          <cell r="J1086">
            <v>7</v>
          </cell>
          <cell r="K1086" t="str">
            <v>UNISEX</v>
          </cell>
          <cell r="L1086" t="str">
            <v>SHOES - LOW (NON FOOTBALL)</v>
          </cell>
          <cell r="M1086" t="str">
            <v>SHOES</v>
          </cell>
          <cell r="N1086" t="str">
            <v>FOOTWEAR</v>
          </cell>
          <cell r="O1086" t="str">
            <v>640399939000</v>
          </cell>
          <cell r="P1086" t="str">
            <v>Italy</v>
          </cell>
          <cell r="Q1086" t="str">
            <v>LEATHER / RUBBER</v>
          </cell>
          <cell r="R1086" t="str">
            <v>Out of stock</v>
          </cell>
        </row>
        <row r="1087">
          <cell r="C1087">
            <v>33554214</v>
          </cell>
          <cell r="D1087" t="str">
            <v>ADIDAS</v>
          </cell>
          <cell r="E1087" t="str">
            <v>4066756427535</v>
          </cell>
          <cell r="F1087" t="str">
            <v>IF0373</v>
          </cell>
          <cell r="G1087" t="str">
            <v>IF0373-8</v>
          </cell>
          <cell r="H1087" t="str">
            <v>STAN SMITH</v>
          </cell>
          <cell r="I1087" t="str">
            <v>CWHITE/CWHITE/CBLACK</v>
          </cell>
          <cell r="J1087">
            <v>8</v>
          </cell>
          <cell r="K1087" t="str">
            <v>UNISEX</v>
          </cell>
          <cell r="L1087" t="str">
            <v>SHOES - LOW (NON FOOTBALL)</v>
          </cell>
          <cell r="M1087" t="str">
            <v>SHOES</v>
          </cell>
          <cell r="N1087" t="str">
            <v>FOOTWEAR</v>
          </cell>
          <cell r="O1087" t="str">
            <v>640399939000</v>
          </cell>
          <cell r="P1087" t="str">
            <v>Italy</v>
          </cell>
          <cell r="Q1087" t="str">
            <v>LEATHER / RUBBER</v>
          </cell>
          <cell r="R1087" t="str">
            <v>Out of stock</v>
          </cell>
        </row>
        <row r="1088">
          <cell r="C1088">
            <v>33554215</v>
          </cell>
          <cell r="D1088" t="str">
            <v>ADIDAS</v>
          </cell>
          <cell r="E1088" t="str">
            <v>4066756427610</v>
          </cell>
          <cell r="F1088" t="str">
            <v>IF0373</v>
          </cell>
          <cell r="G1088" t="str">
            <v>IF0373-7</v>
          </cell>
          <cell r="H1088" t="str">
            <v>STAN SMITH</v>
          </cell>
          <cell r="I1088" t="str">
            <v>CWHITE/CWHITE/CBLACK</v>
          </cell>
          <cell r="J1088">
            <v>7</v>
          </cell>
          <cell r="K1088" t="str">
            <v>UNISEX</v>
          </cell>
          <cell r="L1088" t="str">
            <v>SHOES - LOW (NON FOOTBALL)</v>
          </cell>
          <cell r="M1088" t="str">
            <v>SHOES</v>
          </cell>
          <cell r="N1088" t="str">
            <v>FOOTWEAR</v>
          </cell>
          <cell r="O1088" t="str">
            <v>640399939000</v>
          </cell>
          <cell r="P1088" t="str">
            <v>Italy</v>
          </cell>
          <cell r="Q1088" t="str">
            <v>LEATHER / RUBBER</v>
          </cell>
          <cell r="R1088" t="str">
            <v>Out of stock</v>
          </cell>
        </row>
        <row r="1089">
          <cell r="C1089">
            <v>33554216</v>
          </cell>
          <cell r="D1089" t="str">
            <v>ADIDAS</v>
          </cell>
          <cell r="E1089" t="str">
            <v>4066756427610</v>
          </cell>
          <cell r="F1089" t="str">
            <v>IF0373</v>
          </cell>
          <cell r="G1089" t="str">
            <v>IF0373-7</v>
          </cell>
          <cell r="H1089" t="str">
            <v>STAN SMITH</v>
          </cell>
          <cell r="I1089" t="str">
            <v>CWHITE/CWHITE/CBLACK</v>
          </cell>
          <cell r="J1089">
            <v>7</v>
          </cell>
          <cell r="K1089" t="str">
            <v>UNISEX</v>
          </cell>
          <cell r="L1089" t="str">
            <v>SHOES - LOW (NON FOOTBALL)</v>
          </cell>
          <cell r="M1089" t="str">
            <v>SHOES</v>
          </cell>
          <cell r="N1089" t="str">
            <v>FOOTWEAR</v>
          </cell>
          <cell r="O1089" t="str">
            <v>640399939000</v>
          </cell>
          <cell r="P1089" t="str">
            <v>Italy</v>
          </cell>
          <cell r="Q1089" t="str">
            <v>LEATHER / RUBBER</v>
          </cell>
          <cell r="R1089" t="str">
            <v>Out of stock</v>
          </cell>
        </row>
        <row r="1090">
          <cell r="C1090">
            <v>33554217</v>
          </cell>
          <cell r="D1090" t="str">
            <v>ADIDAS</v>
          </cell>
          <cell r="E1090" t="str">
            <v>4066756427535</v>
          </cell>
          <cell r="F1090" t="str">
            <v>IF0373</v>
          </cell>
          <cell r="G1090" t="str">
            <v>IF0373-8</v>
          </cell>
          <cell r="H1090" t="str">
            <v>STAN SMITH</v>
          </cell>
          <cell r="I1090" t="str">
            <v>CWHITE/CWHITE/CBLACK</v>
          </cell>
          <cell r="J1090">
            <v>8</v>
          </cell>
          <cell r="K1090" t="str">
            <v>UNISEX</v>
          </cell>
          <cell r="L1090" t="str">
            <v>SHOES - LOW (NON FOOTBALL)</v>
          </cell>
          <cell r="M1090" t="str">
            <v>SHOES</v>
          </cell>
          <cell r="N1090" t="str">
            <v>FOOTWEAR</v>
          </cell>
          <cell r="O1090" t="str">
            <v>640399939000</v>
          </cell>
          <cell r="P1090" t="str">
            <v>Italy</v>
          </cell>
          <cell r="Q1090" t="str">
            <v>LEATHER / RUBBER</v>
          </cell>
          <cell r="R1090" t="str">
            <v>Out of stock</v>
          </cell>
        </row>
        <row r="1091">
          <cell r="C1091">
            <v>33554218</v>
          </cell>
          <cell r="D1091" t="str">
            <v>ADIDAS</v>
          </cell>
          <cell r="E1091" t="str">
            <v>4066756427610</v>
          </cell>
          <cell r="F1091" t="str">
            <v>IF0373</v>
          </cell>
          <cell r="G1091" t="str">
            <v>IF0373-7</v>
          </cell>
          <cell r="H1091" t="str">
            <v>STAN SMITH</v>
          </cell>
          <cell r="I1091" t="str">
            <v>CWHITE/CWHITE/CBLACK</v>
          </cell>
          <cell r="J1091">
            <v>7</v>
          </cell>
          <cell r="K1091" t="str">
            <v>UNISEX</v>
          </cell>
          <cell r="L1091" t="str">
            <v>SHOES - LOW (NON FOOTBALL)</v>
          </cell>
          <cell r="M1091" t="str">
            <v>SHOES</v>
          </cell>
          <cell r="N1091" t="str">
            <v>FOOTWEAR</v>
          </cell>
          <cell r="O1091" t="str">
            <v>640399939000</v>
          </cell>
          <cell r="P1091" t="str">
            <v>Italy</v>
          </cell>
          <cell r="Q1091" t="str">
            <v>LEATHER / RUBBER</v>
          </cell>
          <cell r="R1091" t="str">
            <v>Out of stock</v>
          </cell>
        </row>
        <row r="1092">
          <cell r="C1092">
            <v>33554219</v>
          </cell>
          <cell r="D1092" t="str">
            <v>ADIDAS</v>
          </cell>
          <cell r="E1092" t="str">
            <v>4066756427610</v>
          </cell>
          <cell r="F1092" t="str">
            <v>IF0373</v>
          </cell>
          <cell r="G1092" t="str">
            <v>IF0373-7</v>
          </cell>
          <cell r="H1092" t="str">
            <v>STAN SMITH</v>
          </cell>
          <cell r="I1092" t="str">
            <v>CWHITE/CWHITE/CBLACK</v>
          </cell>
          <cell r="J1092">
            <v>7</v>
          </cell>
          <cell r="K1092" t="str">
            <v>UNISEX</v>
          </cell>
          <cell r="L1092" t="str">
            <v>SHOES - LOW (NON FOOTBALL)</v>
          </cell>
          <cell r="M1092" t="str">
            <v>SHOES</v>
          </cell>
          <cell r="N1092" t="str">
            <v>FOOTWEAR</v>
          </cell>
          <cell r="O1092" t="str">
            <v>640399939000</v>
          </cell>
          <cell r="P1092" t="str">
            <v>Italy</v>
          </cell>
          <cell r="Q1092" t="str">
            <v>LEATHER / RUBBER</v>
          </cell>
          <cell r="R1092" t="str">
            <v>Out of stock</v>
          </cell>
        </row>
        <row r="1093">
          <cell r="C1093">
            <v>33554220</v>
          </cell>
          <cell r="D1093" t="str">
            <v>ADIDAS</v>
          </cell>
          <cell r="E1093" t="str">
            <v>4066756427535</v>
          </cell>
          <cell r="F1093" t="str">
            <v>IF0373</v>
          </cell>
          <cell r="G1093" t="str">
            <v>IF0373-8</v>
          </cell>
          <cell r="H1093" t="str">
            <v>STAN SMITH</v>
          </cell>
          <cell r="I1093" t="str">
            <v>CWHITE/CWHITE/CBLACK</v>
          </cell>
          <cell r="J1093">
            <v>8</v>
          </cell>
          <cell r="K1093" t="str">
            <v>UNISEX</v>
          </cell>
          <cell r="L1093" t="str">
            <v>SHOES - LOW (NON FOOTBALL)</v>
          </cell>
          <cell r="M1093" t="str">
            <v>SHOES</v>
          </cell>
          <cell r="N1093" t="str">
            <v>FOOTWEAR</v>
          </cell>
          <cell r="O1093" t="str">
            <v>640399939000</v>
          </cell>
          <cell r="P1093" t="str">
            <v>Italy</v>
          </cell>
          <cell r="Q1093" t="str">
            <v>LEATHER / RUBBER</v>
          </cell>
          <cell r="R1093" t="str">
            <v>Out of stock</v>
          </cell>
        </row>
        <row r="1094">
          <cell r="C1094">
            <v>33554221</v>
          </cell>
          <cell r="D1094" t="str">
            <v>ADIDAS</v>
          </cell>
          <cell r="E1094" t="str">
            <v>4066756427610</v>
          </cell>
          <cell r="F1094" t="str">
            <v>IF0373</v>
          </cell>
          <cell r="G1094" t="str">
            <v>IF0373-7</v>
          </cell>
          <cell r="H1094" t="str">
            <v>STAN SMITH</v>
          </cell>
          <cell r="I1094" t="str">
            <v>CWHITE/CWHITE/CBLACK</v>
          </cell>
          <cell r="J1094">
            <v>7</v>
          </cell>
          <cell r="K1094" t="str">
            <v>UNISEX</v>
          </cell>
          <cell r="L1094" t="str">
            <v>SHOES - LOW (NON FOOTBALL)</v>
          </cell>
          <cell r="M1094" t="str">
            <v>SHOES</v>
          </cell>
          <cell r="N1094" t="str">
            <v>FOOTWEAR</v>
          </cell>
          <cell r="O1094" t="str">
            <v>640399939000</v>
          </cell>
          <cell r="P1094" t="str">
            <v>Italy</v>
          </cell>
          <cell r="Q1094" t="str">
            <v>LEATHER / RUBBER</v>
          </cell>
          <cell r="R1094" t="str">
            <v>Out of stock</v>
          </cell>
        </row>
        <row r="1095">
          <cell r="C1095">
            <v>33554222</v>
          </cell>
          <cell r="D1095" t="str">
            <v>ADIDAS</v>
          </cell>
          <cell r="E1095" t="str">
            <v>4066756427610</v>
          </cell>
          <cell r="F1095" t="str">
            <v>IF0373</v>
          </cell>
          <cell r="G1095" t="str">
            <v>IF0373-7</v>
          </cell>
          <cell r="H1095" t="str">
            <v>STAN SMITH</v>
          </cell>
          <cell r="I1095" t="str">
            <v>CWHITE/CWHITE/CBLACK</v>
          </cell>
          <cell r="J1095">
            <v>7</v>
          </cell>
          <cell r="K1095" t="str">
            <v>UNISEX</v>
          </cell>
          <cell r="L1095" t="str">
            <v>SHOES - LOW (NON FOOTBALL)</v>
          </cell>
          <cell r="M1095" t="str">
            <v>SHOES</v>
          </cell>
          <cell r="N1095" t="str">
            <v>FOOTWEAR</v>
          </cell>
          <cell r="O1095" t="str">
            <v>640399939000</v>
          </cell>
          <cell r="P1095" t="str">
            <v>Italy</v>
          </cell>
          <cell r="Q1095" t="str">
            <v>LEATHER / RUBBER</v>
          </cell>
          <cell r="R1095" t="str">
            <v>Out of stock</v>
          </cell>
        </row>
        <row r="1096">
          <cell r="C1096">
            <v>33554223</v>
          </cell>
          <cell r="D1096" t="str">
            <v>ADIDAS</v>
          </cell>
          <cell r="E1096" t="str">
            <v>4066756427535</v>
          </cell>
          <cell r="F1096" t="str">
            <v>IF0373</v>
          </cell>
          <cell r="G1096" t="str">
            <v>IF0373-8</v>
          </cell>
          <cell r="H1096" t="str">
            <v>STAN SMITH</v>
          </cell>
          <cell r="I1096" t="str">
            <v>CWHITE/CWHITE/CBLACK</v>
          </cell>
          <cell r="J1096">
            <v>8</v>
          </cell>
          <cell r="K1096" t="str">
            <v>UNISEX</v>
          </cell>
          <cell r="L1096" t="str">
            <v>SHOES - LOW (NON FOOTBALL)</v>
          </cell>
          <cell r="M1096" t="str">
            <v>SHOES</v>
          </cell>
          <cell r="N1096" t="str">
            <v>FOOTWEAR</v>
          </cell>
          <cell r="O1096" t="str">
            <v>640399939000</v>
          </cell>
          <cell r="P1096" t="str">
            <v>Italy</v>
          </cell>
          <cell r="Q1096" t="str">
            <v>LEATHER / RUBBER</v>
          </cell>
          <cell r="R1096" t="str">
            <v>Out of stock</v>
          </cell>
        </row>
        <row r="1097">
          <cell r="C1097">
            <v>33553513</v>
          </cell>
          <cell r="D1097" t="str">
            <v>ADIDAS</v>
          </cell>
          <cell r="E1097" t="str">
            <v>4066755291151</v>
          </cell>
          <cell r="F1097" t="str">
            <v>IF0374</v>
          </cell>
          <cell r="G1097" t="str">
            <v>IF0374-2</v>
          </cell>
          <cell r="H1097" t="str">
            <v>STAN SMITH W</v>
          </cell>
          <cell r="I1097" t="str">
            <v>CWHITE/CWHITE/CBLACK</v>
          </cell>
          <cell r="J1097">
            <v>2</v>
          </cell>
          <cell r="K1097" t="str">
            <v>FEMALE</v>
          </cell>
          <cell r="L1097" t="str">
            <v>SHOES - LOW (NON FOOTBALL)</v>
          </cell>
          <cell r="M1097" t="str">
            <v>SHOES</v>
          </cell>
          <cell r="N1097" t="str">
            <v>FOOTWEAR</v>
          </cell>
          <cell r="O1097" t="str">
            <v>640399939000</v>
          </cell>
          <cell r="P1097" t="str">
            <v>Italy</v>
          </cell>
          <cell r="Q1097" t="str">
            <v>LEATHER / RUBBER</v>
          </cell>
          <cell r="R1097" t="str">
            <v>Out of stock</v>
          </cell>
        </row>
        <row r="1098">
          <cell r="C1098">
            <v>33554104</v>
          </cell>
          <cell r="D1098" t="str">
            <v>ADIDAS</v>
          </cell>
          <cell r="E1098" t="str">
            <v>4066755291175</v>
          </cell>
          <cell r="F1098" t="str">
            <v>IF0374</v>
          </cell>
          <cell r="G1098" t="str">
            <v>IF0374-5</v>
          </cell>
          <cell r="H1098" t="str">
            <v>STAN SMITH W</v>
          </cell>
          <cell r="I1098" t="str">
            <v>CWHITE/CWHITE/CBLACK</v>
          </cell>
          <cell r="J1098">
            <v>5</v>
          </cell>
          <cell r="K1098" t="str">
            <v>FEMALE</v>
          </cell>
          <cell r="L1098" t="str">
            <v>SHOES - LOW (NON FOOTBALL)</v>
          </cell>
          <cell r="M1098" t="str">
            <v>SHOES</v>
          </cell>
          <cell r="N1098" t="str">
            <v>FOOTWEAR</v>
          </cell>
          <cell r="O1098" t="str">
            <v>640399939000</v>
          </cell>
          <cell r="P1098" t="str">
            <v>Italy</v>
          </cell>
          <cell r="Q1098" t="str">
            <v>LEATHER / RUBBER</v>
          </cell>
          <cell r="R1098" t="str">
            <v>Out of stock</v>
          </cell>
        </row>
        <row r="1099">
          <cell r="C1099">
            <v>33554105</v>
          </cell>
          <cell r="D1099" t="str">
            <v>ADIDAS</v>
          </cell>
          <cell r="E1099" t="str">
            <v>4066755291168</v>
          </cell>
          <cell r="F1099" t="str">
            <v>IF0374</v>
          </cell>
          <cell r="G1099" t="str">
            <v>IF0374-4</v>
          </cell>
          <cell r="H1099" t="str">
            <v>STAN SMITH W</v>
          </cell>
          <cell r="I1099" t="str">
            <v>CWHITE/CWHITE/CBLACK</v>
          </cell>
          <cell r="J1099">
            <v>4</v>
          </cell>
          <cell r="K1099" t="str">
            <v>FEMALE</v>
          </cell>
          <cell r="L1099" t="str">
            <v>SHOES - LOW (NON FOOTBALL)</v>
          </cell>
          <cell r="M1099" t="str">
            <v>SHOES</v>
          </cell>
          <cell r="N1099" t="str">
            <v>FOOTWEAR</v>
          </cell>
          <cell r="O1099" t="str">
            <v>640399939000</v>
          </cell>
          <cell r="P1099" t="str">
            <v>Italy</v>
          </cell>
          <cell r="Q1099" t="str">
            <v>LEATHER / RUBBER</v>
          </cell>
          <cell r="R1099" t="str">
            <v>Out of stock</v>
          </cell>
        </row>
        <row r="1100">
          <cell r="C1100">
            <v>33554106</v>
          </cell>
          <cell r="D1100" t="str">
            <v>ADIDAS</v>
          </cell>
          <cell r="E1100" t="str">
            <v>4066755291175</v>
          </cell>
          <cell r="F1100" t="str">
            <v>IF0374</v>
          </cell>
          <cell r="G1100" t="str">
            <v>IF0374-5</v>
          </cell>
          <cell r="H1100" t="str">
            <v>STAN SMITH W</v>
          </cell>
          <cell r="I1100" t="str">
            <v>CWHITE/CWHITE/CBLACK</v>
          </cell>
          <cell r="J1100">
            <v>5</v>
          </cell>
          <cell r="K1100" t="str">
            <v>FEMALE</v>
          </cell>
          <cell r="L1100" t="str">
            <v>SHOES - LOW (NON FOOTBALL)</v>
          </cell>
          <cell r="M1100" t="str">
            <v>SHOES</v>
          </cell>
          <cell r="N1100" t="str">
            <v>FOOTWEAR</v>
          </cell>
          <cell r="O1100" t="str">
            <v>640399939000</v>
          </cell>
          <cell r="P1100" t="str">
            <v>Italy</v>
          </cell>
          <cell r="Q1100" t="str">
            <v>LEATHER / RUBBER</v>
          </cell>
          <cell r="R1100" t="str">
            <v>Out of stock</v>
          </cell>
        </row>
        <row r="1101">
          <cell r="C1101">
            <v>33554107</v>
          </cell>
          <cell r="D1101" t="str">
            <v>ADIDAS</v>
          </cell>
          <cell r="E1101" t="str">
            <v>4066755291175</v>
          </cell>
          <cell r="F1101" t="str">
            <v>IF0374</v>
          </cell>
          <cell r="G1101" t="str">
            <v>IF0374-5</v>
          </cell>
          <cell r="H1101" t="str">
            <v>STAN SMITH W</v>
          </cell>
          <cell r="I1101" t="str">
            <v>CWHITE/CWHITE/CBLACK</v>
          </cell>
          <cell r="J1101">
            <v>5</v>
          </cell>
          <cell r="K1101" t="str">
            <v>FEMALE</v>
          </cell>
          <cell r="L1101" t="str">
            <v>SHOES - LOW (NON FOOTBALL)</v>
          </cell>
          <cell r="M1101" t="str">
            <v>SHOES</v>
          </cell>
          <cell r="N1101" t="str">
            <v>FOOTWEAR</v>
          </cell>
          <cell r="O1101" t="str">
            <v>640399939000</v>
          </cell>
          <cell r="P1101" t="str">
            <v>Italy</v>
          </cell>
          <cell r="Q1101" t="str">
            <v>LEATHER / RUBBER</v>
          </cell>
          <cell r="R1101" t="str">
            <v>Out of stock</v>
          </cell>
        </row>
        <row r="1102">
          <cell r="C1102">
            <v>33554108</v>
          </cell>
          <cell r="D1102" t="str">
            <v>ADIDAS</v>
          </cell>
          <cell r="E1102" t="str">
            <v>4066755291168</v>
          </cell>
          <cell r="F1102" t="str">
            <v>IF0374</v>
          </cell>
          <cell r="G1102" t="str">
            <v>IF0374-4</v>
          </cell>
          <cell r="H1102" t="str">
            <v>STAN SMITH W</v>
          </cell>
          <cell r="I1102" t="str">
            <v>CWHITE/CWHITE/CBLACK</v>
          </cell>
          <cell r="J1102">
            <v>4</v>
          </cell>
          <cell r="K1102" t="str">
            <v>FEMALE</v>
          </cell>
          <cell r="L1102" t="str">
            <v>SHOES - LOW (NON FOOTBALL)</v>
          </cell>
          <cell r="M1102" t="str">
            <v>SHOES</v>
          </cell>
          <cell r="N1102" t="str">
            <v>FOOTWEAR</v>
          </cell>
          <cell r="O1102" t="str">
            <v>640399939000</v>
          </cell>
          <cell r="P1102" t="str">
            <v>Italy</v>
          </cell>
          <cell r="Q1102" t="str">
            <v>LEATHER / RUBBER</v>
          </cell>
          <cell r="R1102" t="str">
            <v>Out of stock</v>
          </cell>
        </row>
        <row r="1103">
          <cell r="C1103">
            <v>33554109</v>
          </cell>
          <cell r="D1103" t="str">
            <v>ADIDAS</v>
          </cell>
          <cell r="E1103" t="str">
            <v>4066755291175</v>
          </cell>
          <cell r="F1103" t="str">
            <v>IF0374</v>
          </cell>
          <cell r="G1103" t="str">
            <v>IF0374-5</v>
          </cell>
          <cell r="H1103" t="str">
            <v>STAN SMITH W</v>
          </cell>
          <cell r="I1103" t="str">
            <v>CWHITE/CWHITE/CBLACK</v>
          </cell>
          <cell r="J1103">
            <v>5</v>
          </cell>
          <cell r="K1103" t="str">
            <v>FEMALE</v>
          </cell>
          <cell r="L1103" t="str">
            <v>SHOES - LOW (NON FOOTBALL)</v>
          </cell>
          <cell r="M1103" t="str">
            <v>SHOES</v>
          </cell>
          <cell r="N1103" t="str">
            <v>FOOTWEAR</v>
          </cell>
          <cell r="O1103" t="str">
            <v>640399939000</v>
          </cell>
          <cell r="P1103" t="str">
            <v>Italy</v>
          </cell>
          <cell r="Q1103" t="str">
            <v>LEATHER / RUBBER</v>
          </cell>
          <cell r="R1103" t="str">
            <v>Out of stock</v>
          </cell>
        </row>
        <row r="1104">
          <cell r="C1104">
            <v>33554110</v>
          </cell>
          <cell r="D1104" t="str">
            <v>ADIDAS</v>
          </cell>
          <cell r="E1104" t="str">
            <v>4066755291175</v>
          </cell>
          <cell r="F1104" t="str">
            <v>IF0374</v>
          </cell>
          <cell r="G1104" t="str">
            <v>IF0374-5</v>
          </cell>
          <cell r="H1104" t="str">
            <v>STAN SMITH W</v>
          </cell>
          <cell r="I1104" t="str">
            <v>CWHITE/CWHITE/CBLACK</v>
          </cell>
          <cell r="J1104">
            <v>5</v>
          </cell>
          <cell r="K1104" t="str">
            <v>FEMALE</v>
          </cell>
          <cell r="L1104" t="str">
            <v>SHOES - LOW (NON FOOTBALL)</v>
          </cell>
          <cell r="M1104" t="str">
            <v>SHOES</v>
          </cell>
          <cell r="N1104" t="str">
            <v>FOOTWEAR</v>
          </cell>
          <cell r="O1104" t="str">
            <v>640399939000</v>
          </cell>
          <cell r="P1104" t="str">
            <v>Italy</v>
          </cell>
          <cell r="Q1104" t="str">
            <v>LEATHER / RUBBER</v>
          </cell>
          <cell r="R1104" t="str">
            <v>Out of stock</v>
          </cell>
        </row>
        <row r="1105">
          <cell r="C1105">
            <v>33554111</v>
          </cell>
          <cell r="D1105" t="str">
            <v>ADIDAS</v>
          </cell>
          <cell r="E1105" t="str">
            <v>4066755291168</v>
          </cell>
          <cell r="F1105" t="str">
            <v>IF0374</v>
          </cell>
          <cell r="G1105" t="str">
            <v>IF0374-4</v>
          </cell>
          <cell r="H1105" t="str">
            <v>STAN SMITH W</v>
          </cell>
          <cell r="I1105" t="str">
            <v>CWHITE/CWHITE/CBLACK</v>
          </cell>
          <cell r="J1105">
            <v>4</v>
          </cell>
          <cell r="K1105" t="str">
            <v>FEMALE</v>
          </cell>
          <cell r="L1105" t="str">
            <v>SHOES - LOW (NON FOOTBALL)</v>
          </cell>
          <cell r="M1105" t="str">
            <v>SHOES</v>
          </cell>
          <cell r="N1105" t="str">
            <v>FOOTWEAR</v>
          </cell>
          <cell r="O1105" t="str">
            <v>640399939000</v>
          </cell>
          <cell r="P1105" t="str">
            <v>Italy</v>
          </cell>
          <cell r="Q1105" t="str">
            <v>LEATHER / RUBBER</v>
          </cell>
          <cell r="R1105" t="str">
            <v>Out of stock</v>
          </cell>
        </row>
        <row r="1106">
          <cell r="C1106">
            <v>33554112</v>
          </cell>
          <cell r="D1106" t="str">
            <v>ADIDAS</v>
          </cell>
          <cell r="E1106" t="str">
            <v>4066755291151</v>
          </cell>
          <cell r="F1106" t="str">
            <v>IF0374</v>
          </cell>
          <cell r="G1106" t="str">
            <v>IF0374-2</v>
          </cell>
          <cell r="H1106" t="str">
            <v>STAN SMITH W</v>
          </cell>
          <cell r="I1106" t="str">
            <v>CWHITE/CWHITE/CBLACK</v>
          </cell>
          <cell r="J1106">
            <v>2</v>
          </cell>
          <cell r="K1106" t="str">
            <v>FEMALE</v>
          </cell>
          <cell r="L1106" t="str">
            <v>SHOES - LOW (NON FOOTBALL)</v>
          </cell>
          <cell r="M1106" t="str">
            <v>SHOES</v>
          </cell>
          <cell r="N1106" t="str">
            <v>FOOTWEAR</v>
          </cell>
          <cell r="O1106" t="str">
            <v>640399939000</v>
          </cell>
          <cell r="P1106" t="str">
            <v>Italy</v>
          </cell>
          <cell r="Q1106" t="str">
            <v>LEATHER / RUBBER</v>
          </cell>
          <cell r="R1106" t="str">
            <v>Out of stock</v>
          </cell>
        </row>
        <row r="1107">
          <cell r="C1107">
            <v>33554113</v>
          </cell>
          <cell r="D1107" t="str">
            <v>ADIDAS</v>
          </cell>
          <cell r="E1107" t="str">
            <v>4066755291175</v>
          </cell>
          <cell r="F1107" t="str">
            <v>IF0374</v>
          </cell>
          <cell r="G1107" t="str">
            <v>IF0374-5</v>
          </cell>
          <cell r="H1107" t="str">
            <v>STAN SMITH W</v>
          </cell>
          <cell r="I1107" t="str">
            <v>CWHITE/CWHITE/CBLACK</v>
          </cell>
          <cell r="J1107">
            <v>5</v>
          </cell>
          <cell r="K1107" t="str">
            <v>FEMALE</v>
          </cell>
          <cell r="L1107" t="str">
            <v>SHOES - LOW (NON FOOTBALL)</v>
          </cell>
          <cell r="M1107" t="str">
            <v>SHOES</v>
          </cell>
          <cell r="N1107" t="str">
            <v>FOOTWEAR</v>
          </cell>
          <cell r="O1107" t="str">
            <v>640399939000</v>
          </cell>
          <cell r="P1107" t="str">
            <v>Italy</v>
          </cell>
          <cell r="Q1107" t="str">
            <v>LEATHER / RUBBER</v>
          </cell>
          <cell r="R1107" t="str">
            <v>Out of stock</v>
          </cell>
        </row>
        <row r="1108">
          <cell r="C1108">
            <v>33554114</v>
          </cell>
          <cell r="D1108" t="str">
            <v>ADIDAS</v>
          </cell>
          <cell r="E1108" t="str">
            <v>4066755291168</v>
          </cell>
          <cell r="F1108" t="str">
            <v>IF0374</v>
          </cell>
          <cell r="G1108" t="str">
            <v>IF0374-4</v>
          </cell>
          <cell r="H1108" t="str">
            <v>STAN SMITH W</v>
          </cell>
          <cell r="I1108" t="str">
            <v>CWHITE/CWHITE/CBLACK</v>
          </cell>
          <cell r="J1108">
            <v>4</v>
          </cell>
          <cell r="K1108" t="str">
            <v>FEMALE</v>
          </cell>
          <cell r="L1108" t="str">
            <v>SHOES - LOW (NON FOOTBALL)</v>
          </cell>
          <cell r="M1108" t="str">
            <v>SHOES</v>
          </cell>
          <cell r="N1108" t="str">
            <v>FOOTWEAR</v>
          </cell>
          <cell r="O1108" t="str">
            <v>640399939000</v>
          </cell>
          <cell r="P1108" t="str">
            <v>Italy</v>
          </cell>
          <cell r="Q1108" t="str">
            <v>LEATHER / RUBBER</v>
          </cell>
          <cell r="R1108" t="str">
            <v>Out of stock</v>
          </cell>
        </row>
        <row r="1109">
          <cell r="C1109">
            <v>33554115</v>
          </cell>
          <cell r="D1109" t="str">
            <v>ADIDAS</v>
          </cell>
          <cell r="E1109" t="str">
            <v>4066755291151</v>
          </cell>
          <cell r="F1109" t="str">
            <v>IF0374</v>
          </cell>
          <cell r="G1109" t="str">
            <v>IF0374-2</v>
          </cell>
          <cell r="H1109" t="str">
            <v>STAN SMITH W</v>
          </cell>
          <cell r="I1109" t="str">
            <v>CWHITE/CWHITE/CBLACK</v>
          </cell>
          <cell r="J1109">
            <v>2</v>
          </cell>
          <cell r="K1109" t="str">
            <v>FEMALE</v>
          </cell>
          <cell r="L1109" t="str">
            <v>SHOES - LOW (NON FOOTBALL)</v>
          </cell>
          <cell r="M1109" t="str">
            <v>SHOES</v>
          </cell>
          <cell r="N1109" t="str">
            <v>FOOTWEAR</v>
          </cell>
          <cell r="O1109" t="str">
            <v>640399939000</v>
          </cell>
          <cell r="P1109" t="str">
            <v>Italy</v>
          </cell>
          <cell r="Q1109" t="str">
            <v>LEATHER / RUBBER</v>
          </cell>
          <cell r="R1109" t="str">
            <v>Out of stock</v>
          </cell>
        </row>
        <row r="1110">
          <cell r="C1110">
            <v>33554116</v>
          </cell>
          <cell r="D1110" t="str">
            <v>ADIDAS</v>
          </cell>
          <cell r="E1110" t="str">
            <v>4066755291175</v>
          </cell>
          <cell r="F1110" t="str">
            <v>IF0374</v>
          </cell>
          <cell r="G1110" t="str">
            <v>IF0374-5</v>
          </cell>
          <cell r="H1110" t="str">
            <v>STAN SMITH W</v>
          </cell>
          <cell r="I1110" t="str">
            <v>CWHITE/CWHITE/CBLACK</v>
          </cell>
          <cell r="J1110">
            <v>5</v>
          </cell>
          <cell r="K1110" t="str">
            <v>FEMALE</v>
          </cell>
          <cell r="L1110" t="str">
            <v>SHOES - LOW (NON FOOTBALL)</v>
          </cell>
          <cell r="M1110" t="str">
            <v>SHOES</v>
          </cell>
          <cell r="N1110" t="str">
            <v>FOOTWEAR</v>
          </cell>
          <cell r="O1110" t="str">
            <v>640399939000</v>
          </cell>
          <cell r="P1110" t="str">
            <v>Italy</v>
          </cell>
          <cell r="Q1110" t="str">
            <v>LEATHER / RUBBER</v>
          </cell>
          <cell r="R1110" t="str">
            <v>Out of stock</v>
          </cell>
        </row>
        <row r="1111">
          <cell r="C1111">
            <v>33554117</v>
          </cell>
          <cell r="D1111" t="str">
            <v>ADIDAS</v>
          </cell>
          <cell r="E1111" t="str">
            <v>4066755291168</v>
          </cell>
          <cell r="F1111" t="str">
            <v>IF0374</v>
          </cell>
          <cell r="G1111" t="str">
            <v>IF0374-4</v>
          </cell>
          <cell r="H1111" t="str">
            <v>STAN SMITH W</v>
          </cell>
          <cell r="I1111" t="str">
            <v>CWHITE/CWHITE/CBLACK</v>
          </cell>
          <cell r="J1111">
            <v>4</v>
          </cell>
          <cell r="K1111" t="str">
            <v>FEMALE</v>
          </cell>
          <cell r="L1111" t="str">
            <v>SHOES - LOW (NON FOOTBALL)</v>
          </cell>
          <cell r="M1111" t="str">
            <v>SHOES</v>
          </cell>
          <cell r="N1111" t="str">
            <v>FOOTWEAR</v>
          </cell>
          <cell r="O1111" t="str">
            <v>640399939000</v>
          </cell>
          <cell r="P1111" t="str">
            <v>Italy</v>
          </cell>
          <cell r="Q1111" t="str">
            <v>LEATHER / RUBBER</v>
          </cell>
          <cell r="R1111" t="str">
            <v>Out of stock</v>
          </cell>
        </row>
        <row r="1112">
          <cell r="C1112">
            <v>33554118</v>
          </cell>
          <cell r="D1112" t="str">
            <v>ADIDAS</v>
          </cell>
          <cell r="E1112" t="str">
            <v>4066755291151</v>
          </cell>
          <cell r="F1112" t="str">
            <v>IF0374</v>
          </cell>
          <cell r="G1112" t="str">
            <v>IF0374-2</v>
          </cell>
          <cell r="H1112" t="str">
            <v>STAN SMITH W</v>
          </cell>
          <cell r="I1112" t="str">
            <v>CWHITE/CWHITE/CBLACK</v>
          </cell>
          <cell r="J1112">
            <v>2</v>
          </cell>
          <cell r="K1112" t="str">
            <v>FEMALE</v>
          </cell>
          <cell r="L1112" t="str">
            <v>SHOES - LOW (NON FOOTBALL)</v>
          </cell>
          <cell r="M1112" t="str">
            <v>SHOES</v>
          </cell>
          <cell r="N1112" t="str">
            <v>FOOTWEAR</v>
          </cell>
          <cell r="O1112" t="str">
            <v>640399939000</v>
          </cell>
          <cell r="P1112" t="str">
            <v>Italy</v>
          </cell>
          <cell r="Q1112" t="str">
            <v>LEATHER / RUBBER</v>
          </cell>
          <cell r="R1112" t="str">
            <v>Out of stock</v>
          </cell>
        </row>
        <row r="1113">
          <cell r="C1113">
            <v>33554119</v>
          </cell>
          <cell r="D1113" t="str">
            <v>ADIDAS</v>
          </cell>
          <cell r="E1113" t="str">
            <v>4066755291175</v>
          </cell>
          <cell r="F1113" t="str">
            <v>IF0374</v>
          </cell>
          <cell r="G1113" t="str">
            <v>IF0374-5</v>
          </cell>
          <cell r="H1113" t="str">
            <v>STAN SMITH W</v>
          </cell>
          <cell r="I1113" t="str">
            <v>CWHITE/CWHITE/CBLACK</v>
          </cell>
          <cell r="J1113">
            <v>5</v>
          </cell>
          <cell r="K1113" t="str">
            <v>FEMALE</v>
          </cell>
          <cell r="L1113" t="str">
            <v>SHOES - LOW (NON FOOTBALL)</v>
          </cell>
          <cell r="M1113" t="str">
            <v>SHOES</v>
          </cell>
          <cell r="N1113" t="str">
            <v>FOOTWEAR</v>
          </cell>
          <cell r="O1113" t="str">
            <v>640399939000</v>
          </cell>
          <cell r="P1113" t="str">
            <v>Italy</v>
          </cell>
          <cell r="Q1113" t="str">
            <v>LEATHER / RUBBER</v>
          </cell>
          <cell r="R1113" t="str">
            <v>Out of stock</v>
          </cell>
        </row>
        <row r="1114">
          <cell r="C1114">
            <v>33554120</v>
          </cell>
          <cell r="D1114" t="str">
            <v>ADIDAS</v>
          </cell>
          <cell r="E1114" t="str">
            <v>4066755291168</v>
          </cell>
          <cell r="F1114" t="str">
            <v>IF0374</v>
          </cell>
          <cell r="G1114" t="str">
            <v>IF0374-4</v>
          </cell>
          <cell r="H1114" t="str">
            <v>STAN SMITH W</v>
          </cell>
          <cell r="I1114" t="str">
            <v>CWHITE/CWHITE/CBLACK</v>
          </cell>
          <cell r="J1114">
            <v>4</v>
          </cell>
          <cell r="K1114" t="str">
            <v>FEMALE</v>
          </cell>
          <cell r="L1114" t="str">
            <v>SHOES - LOW (NON FOOTBALL)</v>
          </cell>
          <cell r="M1114" t="str">
            <v>SHOES</v>
          </cell>
          <cell r="N1114" t="str">
            <v>FOOTWEAR</v>
          </cell>
          <cell r="O1114" t="str">
            <v>640399939000</v>
          </cell>
          <cell r="P1114" t="str">
            <v>Italy</v>
          </cell>
          <cell r="Q1114" t="str">
            <v>LEATHER / RUBBER</v>
          </cell>
          <cell r="R1114" t="str">
            <v>Out of stock</v>
          </cell>
        </row>
        <row r="1115">
          <cell r="C1115">
            <v>33554121</v>
          </cell>
          <cell r="D1115" t="str">
            <v>ADIDAS</v>
          </cell>
          <cell r="E1115" t="str">
            <v>4066755291151</v>
          </cell>
          <cell r="F1115" t="str">
            <v>IF0374</v>
          </cell>
          <cell r="G1115" t="str">
            <v>IF0374-2</v>
          </cell>
          <cell r="H1115" t="str">
            <v>STAN SMITH W</v>
          </cell>
          <cell r="I1115" t="str">
            <v>CWHITE/CWHITE/CBLACK</v>
          </cell>
          <cell r="J1115">
            <v>2</v>
          </cell>
          <cell r="K1115" t="str">
            <v>FEMALE</v>
          </cell>
          <cell r="L1115" t="str">
            <v>SHOES - LOW (NON FOOTBALL)</v>
          </cell>
          <cell r="M1115" t="str">
            <v>SHOES</v>
          </cell>
          <cell r="N1115" t="str">
            <v>FOOTWEAR</v>
          </cell>
          <cell r="O1115" t="str">
            <v>640399939000</v>
          </cell>
          <cell r="P1115" t="str">
            <v>Italy</v>
          </cell>
          <cell r="Q1115" t="str">
            <v>LEATHER / RUBBER</v>
          </cell>
          <cell r="R1115" t="str">
            <v>Out of stock</v>
          </cell>
        </row>
        <row r="1116">
          <cell r="C1116">
            <v>33554122</v>
          </cell>
          <cell r="D1116" t="str">
            <v>ADIDAS</v>
          </cell>
          <cell r="E1116" t="str">
            <v>4066755291175</v>
          </cell>
          <cell r="F1116" t="str">
            <v>IF0374</v>
          </cell>
          <cell r="G1116" t="str">
            <v>IF0374-5</v>
          </cell>
          <cell r="H1116" t="str">
            <v>STAN SMITH W</v>
          </cell>
          <cell r="I1116" t="str">
            <v>CWHITE/CWHITE/CBLACK</v>
          </cell>
          <cell r="J1116">
            <v>5</v>
          </cell>
          <cell r="K1116" t="str">
            <v>FEMALE</v>
          </cell>
          <cell r="L1116" t="str">
            <v>SHOES - LOW (NON FOOTBALL)</v>
          </cell>
          <cell r="M1116" t="str">
            <v>SHOES</v>
          </cell>
          <cell r="N1116" t="str">
            <v>FOOTWEAR</v>
          </cell>
          <cell r="O1116" t="str">
            <v>640399939000</v>
          </cell>
          <cell r="P1116" t="str">
            <v>Italy</v>
          </cell>
          <cell r="Q1116" t="str">
            <v>LEATHER / RUBBER</v>
          </cell>
          <cell r="R1116" t="str">
            <v>Out of stock</v>
          </cell>
        </row>
        <row r="1117">
          <cell r="C1117">
            <v>33554123</v>
          </cell>
          <cell r="D1117" t="str">
            <v>ADIDAS</v>
          </cell>
          <cell r="E1117" t="str">
            <v>4066755291168</v>
          </cell>
          <cell r="F1117" t="str">
            <v>IF0374</v>
          </cell>
          <cell r="G1117" t="str">
            <v>IF0374-4</v>
          </cell>
          <cell r="H1117" t="str">
            <v>STAN SMITH W</v>
          </cell>
          <cell r="I1117" t="str">
            <v>CWHITE/CWHITE/CBLACK</v>
          </cell>
          <cell r="J1117">
            <v>4</v>
          </cell>
          <cell r="K1117" t="str">
            <v>FEMALE</v>
          </cell>
          <cell r="L1117" t="str">
            <v>SHOES - LOW (NON FOOTBALL)</v>
          </cell>
          <cell r="M1117" t="str">
            <v>SHOES</v>
          </cell>
          <cell r="N1117" t="str">
            <v>FOOTWEAR</v>
          </cell>
          <cell r="O1117" t="str">
            <v>640399939000</v>
          </cell>
          <cell r="P1117" t="str">
            <v>Italy</v>
          </cell>
          <cell r="Q1117" t="str">
            <v>LEATHER / RUBBER</v>
          </cell>
          <cell r="R1117" t="str">
            <v>Out of stock</v>
          </cell>
        </row>
        <row r="1118">
          <cell r="C1118">
            <v>33554125</v>
          </cell>
          <cell r="D1118" t="str">
            <v>ADIDAS</v>
          </cell>
          <cell r="E1118" t="str">
            <v>4066755291175</v>
          </cell>
          <cell r="F1118" t="str">
            <v>IF0374</v>
          </cell>
          <cell r="G1118" t="str">
            <v>IF0374-5</v>
          </cell>
          <cell r="H1118" t="str">
            <v>STAN SMITH W</v>
          </cell>
          <cell r="I1118" t="str">
            <v>CWHITE/CWHITE/CBLACK</v>
          </cell>
          <cell r="J1118">
            <v>5</v>
          </cell>
          <cell r="K1118" t="str">
            <v>FEMALE</v>
          </cell>
          <cell r="L1118" t="str">
            <v>SHOES - LOW (NON FOOTBALL)</v>
          </cell>
          <cell r="M1118" t="str">
            <v>SHOES</v>
          </cell>
          <cell r="N1118" t="str">
            <v>FOOTWEAR</v>
          </cell>
          <cell r="O1118" t="str">
            <v>640399939000</v>
          </cell>
          <cell r="P1118" t="str">
            <v>Italy</v>
          </cell>
          <cell r="Q1118" t="str">
            <v>LEATHER / RUBBER</v>
          </cell>
          <cell r="R1118" t="str">
            <v>Out of stock</v>
          </cell>
        </row>
        <row r="1119">
          <cell r="C1119">
            <v>33554126</v>
          </cell>
          <cell r="D1119" t="str">
            <v>ADIDAS</v>
          </cell>
          <cell r="E1119" t="str">
            <v>4066755291175</v>
          </cell>
          <cell r="F1119" t="str">
            <v>IF0374</v>
          </cell>
          <cell r="G1119" t="str">
            <v>IF0374-5</v>
          </cell>
          <cell r="H1119" t="str">
            <v>STAN SMITH W</v>
          </cell>
          <cell r="I1119" t="str">
            <v>CWHITE/CWHITE/CBLACK</v>
          </cell>
          <cell r="J1119">
            <v>5</v>
          </cell>
          <cell r="K1119" t="str">
            <v>FEMALE</v>
          </cell>
          <cell r="L1119" t="str">
            <v>SHOES - LOW (NON FOOTBALL)</v>
          </cell>
          <cell r="M1119" t="str">
            <v>SHOES</v>
          </cell>
          <cell r="N1119" t="str">
            <v>FOOTWEAR</v>
          </cell>
          <cell r="O1119" t="str">
            <v>640399939000</v>
          </cell>
          <cell r="P1119" t="str">
            <v>Italy</v>
          </cell>
          <cell r="Q1119" t="str">
            <v>LEATHER / RUBBER</v>
          </cell>
          <cell r="R1119" t="str">
            <v>Out of stock</v>
          </cell>
        </row>
        <row r="1120">
          <cell r="C1120">
            <v>33554128</v>
          </cell>
          <cell r="D1120" t="str">
            <v>ADIDAS</v>
          </cell>
          <cell r="E1120" t="str">
            <v>4066755291137</v>
          </cell>
          <cell r="F1120" t="str">
            <v>IF0374</v>
          </cell>
          <cell r="G1120" t="str">
            <v>IF0374-3</v>
          </cell>
          <cell r="H1120" t="str">
            <v>STAN SMITH W</v>
          </cell>
          <cell r="I1120" t="str">
            <v>CWHITE/CWHITE/CBLACK</v>
          </cell>
          <cell r="J1120">
            <v>3</v>
          </cell>
          <cell r="K1120" t="str">
            <v>FEMALE</v>
          </cell>
          <cell r="L1120" t="str">
            <v>SHOES - LOW (NON FOOTBALL)</v>
          </cell>
          <cell r="M1120" t="str">
            <v>SHOES</v>
          </cell>
          <cell r="N1120" t="str">
            <v>FOOTWEAR</v>
          </cell>
          <cell r="O1120" t="str">
            <v>640399939000</v>
          </cell>
          <cell r="P1120" t="str">
            <v>Italy</v>
          </cell>
          <cell r="Q1120" t="str">
            <v>LEATHER / RUBBER</v>
          </cell>
          <cell r="R1120" t="str">
            <v>Out of stock</v>
          </cell>
        </row>
        <row r="1121">
          <cell r="C1121">
            <v>33554129</v>
          </cell>
          <cell r="D1121" t="str">
            <v>ADIDAS</v>
          </cell>
          <cell r="E1121" t="str">
            <v>4066755291144</v>
          </cell>
          <cell r="F1121" t="str">
            <v>IF0374</v>
          </cell>
          <cell r="G1121" t="str">
            <v>IF0374-7</v>
          </cell>
          <cell r="H1121" t="str">
            <v>STAN SMITH W</v>
          </cell>
          <cell r="I1121" t="str">
            <v>CWHITE/CWHITE/CBLACK</v>
          </cell>
          <cell r="J1121">
            <v>7</v>
          </cell>
          <cell r="K1121" t="str">
            <v>FEMALE</v>
          </cell>
          <cell r="L1121" t="str">
            <v>SHOES - LOW (NON FOOTBALL)</v>
          </cell>
          <cell r="M1121" t="str">
            <v>SHOES</v>
          </cell>
          <cell r="N1121" t="str">
            <v>FOOTWEAR</v>
          </cell>
          <cell r="O1121" t="str">
            <v>640399939000</v>
          </cell>
          <cell r="P1121" t="str">
            <v>Italy</v>
          </cell>
          <cell r="Q1121" t="str">
            <v>LEATHER / RUBBER</v>
          </cell>
          <cell r="R1121" t="str">
            <v>Out of stock</v>
          </cell>
        </row>
        <row r="1122">
          <cell r="C1122">
            <v>33554130</v>
          </cell>
          <cell r="D1122" t="str">
            <v>ADIDAS</v>
          </cell>
          <cell r="E1122" t="str">
            <v>4066755291168</v>
          </cell>
          <cell r="F1122" t="str">
            <v>IF0374</v>
          </cell>
          <cell r="G1122" t="str">
            <v>IF0374-4</v>
          </cell>
          <cell r="H1122" t="str">
            <v>STAN SMITH W</v>
          </cell>
          <cell r="I1122" t="str">
            <v>CWHITE/CWHITE/CBLACK</v>
          </cell>
          <cell r="J1122">
            <v>4</v>
          </cell>
          <cell r="K1122" t="str">
            <v>FEMALE</v>
          </cell>
          <cell r="L1122" t="str">
            <v>SHOES - LOW (NON FOOTBALL)</v>
          </cell>
          <cell r="M1122" t="str">
            <v>SHOES</v>
          </cell>
          <cell r="N1122" t="str">
            <v>FOOTWEAR</v>
          </cell>
          <cell r="O1122" t="str">
            <v>640399939000</v>
          </cell>
          <cell r="P1122" t="str">
            <v>Italy</v>
          </cell>
          <cell r="Q1122" t="str">
            <v>LEATHER / RUBBER</v>
          </cell>
          <cell r="R1122" t="str">
            <v>Out of stock</v>
          </cell>
        </row>
        <row r="1123">
          <cell r="C1123">
            <v>33554131</v>
          </cell>
          <cell r="D1123" t="str">
            <v>ADIDAS</v>
          </cell>
          <cell r="E1123" t="str">
            <v>4066755291137</v>
          </cell>
          <cell r="F1123" t="str">
            <v>IF0374</v>
          </cell>
          <cell r="G1123" t="str">
            <v>IF0374-3</v>
          </cell>
          <cell r="H1123" t="str">
            <v>STAN SMITH W</v>
          </cell>
          <cell r="I1123" t="str">
            <v>CWHITE/CWHITE/CBLACK</v>
          </cell>
          <cell r="J1123">
            <v>3</v>
          </cell>
          <cell r="K1123" t="str">
            <v>FEMALE</v>
          </cell>
          <cell r="L1123" t="str">
            <v>SHOES - LOW (NON FOOTBALL)</v>
          </cell>
          <cell r="M1123" t="str">
            <v>SHOES</v>
          </cell>
          <cell r="N1123" t="str">
            <v>FOOTWEAR</v>
          </cell>
          <cell r="O1123" t="str">
            <v>640399939000</v>
          </cell>
          <cell r="P1123" t="str">
            <v>Italy</v>
          </cell>
          <cell r="Q1123" t="str">
            <v>LEATHER / RUBBER</v>
          </cell>
          <cell r="R1123" t="str">
            <v>Out of stock</v>
          </cell>
        </row>
        <row r="1124">
          <cell r="C1124">
            <v>33554132</v>
          </cell>
          <cell r="D1124" t="str">
            <v>ADIDAS</v>
          </cell>
          <cell r="E1124" t="str">
            <v>4066755291144</v>
          </cell>
          <cell r="F1124" t="str">
            <v>IF0374</v>
          </cell>
          <cell r="G1124" t="str">
            <v>IF0374-7</v>
          </cell>
          <cell r="H1124" t="str">
            <v>STAN SMITH W</v>
          </cell>
          <cell r="I1124" t="str">
            <v>CWHITE/CWHITE/CBLACK</v>
          </cell>
          <cell r="J1124">
            <v>7</v>
          </cell>
          <cell r="K1124" t="str">
            <v>FEMALE</v>
          </cell>
          <cell r="L1124" t="str">
            <v>SHOES - LOW (NON FOOTBALL)</v>
          </cell>
          <cell r="M1124" t="str">
            <v>SHOES</v>
          </cell>
          <cell r="N1124" t="str">
            <v>FOOTWEAR</v>
          </cell>
          <cell r="O1124" t="str">
            <v>640399939000</v>
          </cell>
          <cell r="P1124" t="str">
            <v>Italy</v>
          </cell>
          <cell r="Q1124" t="str">
            <v>LEATHER / RUBBER</v>
          </cell>
          <cell r="R1124" t="str">
            <v>Out of stock</v>
          </cell>
        </row>
        <row r="1125">
          <cell r="C1125">
            <v>33554133</v>
          </cell>
          <cell r="D1125" t="str">
            <v>ADIDAS</v>
          </cell>
          <cell r="E1125" t="str">
            <v>4066755291168</v>
          </cell>
          <cell r="F1125" t="str">
            <v>IF0374</v>
          </cell>
          <cell r="G1125" t="str">
            <v>IF0374-4</v>
          </cell>
          <cell r="H1125" t="str">
            <v>STAN SMITH W</v>
          </cell>
          <cell r="I1125" t="str">
            <v>CWHITE/CWHITE/CBLACK</v>
          </cell>
          <cell r="J1125">
            <v>4</v>
          </cell>
          <cell r="K1125" t="str">
            <v>FEMALE</v>
          </cell>
          <cell r="L1125" t="str">
            <v>SHOES - LOW (NON FOOTBALL)</v>
          </cell>
          <cell r="M1125" t="str">
            <v>SHOES</v>
          </cell>
          <cell r="N1125" t="str">
            <v>FOOTWEAR</v>
          </cell>
          <cell r="O1125" t="str">
            <v>640399939000</v>
          </cell>
          <cell r="P1125" t="str">
            <v>Italy</v>
          </cell>
          <cell r="Q1125" t="str">
            <v>LEATHER / RUBBER</v>
          </cell>
          <cell r="R1125" t="str">
            <v>Out of stock</v>
          </cell>
        </row>
        <row r="1126">
          <cell r="C1126">
            <v>33554134</v>
          </cell>
          <cell r="D1126" t="str">
            <v>ADIDAS</v>
          </cell>
          <cell r="E1126" t="str">
            <v>4066755291137</v>
          </cell>
          <cell r="F1126" t="str">
            <v>IF0374</v>
          </cell>
          <cell r="G1126" t="str">
            <v>IF0374-3</v>
          </cell>
          <cell r="H1126" t="str">
            <v>STAN SMITH W</v>
          </cell>
          <cell r="I1126" t="str">
            <v>CWHITE/CWHITE/CBLACK</v>
          </cell>
          <cell r="J1126">
            <v>3</v>
          </cell>
          <cell r="K1126" t="str">
            <v>FEMALE</v>
          </cell>
          <cell r="L1126" t="str">
            <v>SHOES - LOW (NON FOOTBALL)</v>
          </cell>
          <cell r="M1126" t="str">
            <v>SHOES</v>
          </cell>
          <cell r="N1126" t="str">
            <v>FOOTWEAR</v>
          </cell>
          <cell r="O1126" t="str">
            <v>640399939000</v>
          </cell>
          <cell r="P1126" t="str">
            <v>Italy</v>
          </cell>
          <cell r="Q1126" t="str">
            <v>LEATHER / RUBBER</v>
          </cell>
          <cell r="R1126" t="str">
            <v>Out of stock</v>
          </cell>
        </row>
        <row r="1127">
          <cell r="C1127">
            <v>33554135</v>
          </cell>
          <cell r="D1127" t="str">
            <v>ADIDAS</v>
          </cell>
          <cell r="E1127" t="str">
            <v>4066755291144</v>
          </cell>
          <cell r="F1127" t="str">
            <v>IF0374</v>
          </cell>
          <cell r="G1127" t="str">
            <v>IF0374-7</v>
          </cell>
          <cell r="H1127" t="str">
            <v>STAN SMITH W</v>
          </cell>
          <cell r="I1127" t="str">
            <v>CWHITE/CWHITE/CBLACK</v>
          </cell>
          <cell r="J1127">
            <v>7</v>
          </cell>
          <cell r="K1127" t="str">
            <v>FEMALE</v>
          </cell>
          <cell r="L1127" t="str">
            <v>SHOES - LOW (NON FOOTBALL)</v>
          </cell>
          <cell r="M1127" t="str">
            <v>SHOES</v>
          </cell>
          <cell r="N1127" t="str">
            <v>FOOTWEAR</v>
          </cell>
          <cell r="O1127" t="str">
            <v>640399939000</v>
          </cell>
          <cell r="P1127" t="str">
            <v>Italy</v>
          </cell>
          <cell r="Q1127" t="str">
            <v>LEATHER / RUBBER</v>
          </cell>
          <cell r="R1127" t="str">
            <v>Out of stock</v>
          </cell>
        </row>
        <row r="1128">
          <cell r="C1128">
            <v>33554136</v>
          </cell>
          <cell r="D1128" t="str">
            <v>ADIDAS</v>
          </cell>
          <cell r="E1128" t="str">
            <v>4066755291168</v>
          </cell>
          <cell r="F1128" t="str">
            <v>IF0374</v>
          </cell>
          <cell r="G1128" t="str">
            <v>IF0374-4</v>
          </cell>
          <cell r="H1128" t="str">
            <v>STAN SMITH W</v>
          </cell>
          <cell r="I1128" t="str">
            <v>CWHITE/CWHITE/CBLACK</v>
          </cell>
          <cell r="J1128">
            <v>4</v>
          </cell>
          <cell r="K1128" t="str">
            <v>FEMALE</v>
          </cell>
          <cell r="L1128" t="str">
            <v>SHOES - LOW (NON FOOTBALL)</v>
          </cell>
          <cell r="M1128" t="str">
            <v>SHOES</v>
          </cell>
          <cell r="N1128" t="str">
            <v>FOOTWEAR</v>
          </cell>
          <cell r="O1128" t="str">
            <v>640399939000</v>
          </cell>
          <cell r="P1128" t="str">
            <v>Italy</v>
          </cell>
          <cell r="Q1128" t="str">
            <v>LEATHER / RUBBER</v>
          </cell>
          <cell r="R1128" t="str">
            <v>Out of stock</v>
          </cell>
        </row>
        <row r="1129">
          <cell r="C1129">
            <v>33554137</v>
          </cell>
          <cell r="D1129" t="str">
            <v>ADIDAS</v>
          </cell>
          <cell r="E1129" t="str">
            <v>4066755291137</v>
          </cell>
          <cell r="F1129" t="str">
            <v>IF0374</v>
          </cell>
          <cell r="G1129" t="str">
            <v>IF0374-3</v>
          </cell>
          <cell r="H1129" t="str">
            <v>STAN SMITH W</v>
          </cell>
          <cell r="I1129" t="str">
            <v>CWHITE/CWHITE/CBLACK</v>
          </cell>
          <cell r="J1129">
            <v>3</v>
          </cell>
          <cell r="K1129" t="str">
            <v>FEMALE</v>
          </cell>
          <cell r="L1129" t="str">
            <v>SHOES - LOW (NON FOOTBALL)</v>
          </cell>
          <cell r="M1129" t="str">
            <v>SHOES</v>
          </cell>
          <cell r="N1129" t="str">
            <v>FOOTWEAR</v>
          </cell>
          <cell r="O1129" t="str">
            <v>640399939000</v>
          </cell>
          <cell r="P1129" t="str">
            <v>Italy</v>
          </cell>
          <cell r="Q1129" t="str">
            <v>LEATHER / RUBBER</v>
          </cell>
          <cell r="R1129" t="str">
            <v>Out of stock</v>
          </cell>
        </row>
        <row r="1130">
          <cell r="C1130">
            <v>33554138</v>
          </cell>
          <cell r="D1130" t="str">
            <v>ADIDAS</v>
          </cell>
          <cell r="E1130" t="str">
            <v>4066755291120</v>
          </cell>
          <cell r="F1130" t="str">
            <v>IF0374</v>
          </cell>
          <cell r="G1130" t="str">
            <v>IF0374-6</v>
          </cell>
          <cell r="H1130" t="str">
            <v>STAN SMITH W</v>
          </cell>
          <cell r="I1130" t="str">
            <v>CWHITE/CWHITE/CBLACK</v>
          </cell>
          <cell r="J1130">
            <v>6</v>
          </cell>
          <cell r="K1130" t="str">
            <v>FEMALE</v>
          </cell>
          <cell r="L1130" t="str">
            <v>SHOES - LOW (NON FOOTBALL)</v>
          </cell>
          <cell r="M1130" t="str">
            <v>SHOES</v>
          </cell>
          <cell r="N1130" t="str">
            <v>FOOTWEAR</v>
          </cell>
          <cell r="O1130" t="str">
            <v>640399939000</v>
          </cell>
          <cell r="P1130" t="str">
            <v>Italy</v>
          </cell>
          <cell r="Q1130" t="str">
            <v>LEATHER / RUBBER</v>
          </cell>
          <cell r="R1130" t="str">
            <v>Out of stock</v>
          </cell>
        </row>
        <row r="1131">
          <cell r="C1131">
            <v>33554139</v>
          </cell>
          <cell r="D1131" t="str">
            <v>ADIDAS</v>
          </cell>
          <cell r="E1131" t="str">
            <v>4066755291168</v>
          </cell>
          <cell r="F1131" t="str">
            <v>IF0374</v>
          </cell>
          <cell r="G1131" t="str">
            <v>IF0374-4</v>
          </cell>
          <cell r="H1131" t="str">
            <v>STAN SMITH W</v>
          </cell>
          <cell r="I1131" t="str">
            <v>CWHITE/CWHITE/CBLACK</v>
          </cell>
          <cell r="J1131">
            <v>4</v>
          </cell>
          <cell r="K1131" t="str">
            <v>FEMALE</v>
          </cell>
          <cell r="L1131" t="str">
            <v>SHOES - LOW (NON FOOTBALL)</v>
          </cell>
          <cell r="M1131" t="str">
            <v>SHOES</v>
          </cell>
          <cell r="N1131" t="str">
            <v>FOOTWEAR</v>
          </cell>
          <cell r="O1131" t="str">
            <v>640399939000</v>
          </cell>
          <cell r="P1131" t="str">
            <v>Italy</v>
          </cell>
          <cell r="Q1131" t="str">
            <v>LEATHER / RUBBER</v>
          </cell>
          <cell r="R1131" t="str">
            <v>Out of stock</v>
          </cell>
        </row>
        <row r="1132">
          <cell r="C1132">
            <v>33554140</v>
          </cell>
          <cell r="D1132" t="str">
            <v>ADIDAS</v>
          </cell>
          <cell r="E1132" t="str">
            <v>4066755291137</v>
          </cell>
          <cell r="F1132" t="str">
            <v>IF0374</v>
          </cell>
          <cell r="G1132" t="str">
            <v>IF0374-3</v>
          </cell>
          <cell r="H1132" t="str">
            <v>STAN SMITH W</v>
          </cell>
          <cell r="I1132" t="str">
            <v>CWHITE/CWHITE/CBLACK</v>
          </cell>
          <cell r="J1132">
            <v>3</v>
          </cell>
          <cell r="K1132" t="str">
            <v>FEMALE</v>
          </cell>
          <cell r="L1132" t="str">
            <v>SHOES - LOW (NON FOOTBALL)</v>
          </cell>
          <cell r="M1132" t="str">
            <v>SHOES</v>
          </cell>
          <cell r="N1132" t="str">
            <v>FOOTWEAR</v>
          </cell>
          <cell r="O1132" t="str">
            <v>640399939000</v>
          </cell>
          <cell r="P1132" t="str">
            <v>Italy</v>
          </cell>
          <cell r="Q1132" t="str">
            <v>LEATHER / RUBBER</v>
          </cell>
          <cell r="R1132" t="str">
            <v>Out of stock</v>
          </cell>
        </row>
        <row r="1133">
          <cell r="C1133">
            <v>33554141</v>
          </cell>
          <cell r="D1133" t="str">
            <v>ADIDAS</v>
          </cell>
          <cell r="E1133" t="str">
            <v>4066755291120</v>
          </cell>
          <cell r="F1133" t="str">
            <v>IF0374</v>
          </cell>
          <cell r="G1133" t="str">
            <v>IF0374-6</v>
          </cell>
          <cell r="H1133" t="str">
            <v>STAN SMITH W</v>
          </cell>
          <cell r="I1133" t="str">
            <v>CWHITE/CWHITE/CBLACK</v>
          </cell>
          <cell r="J1133">
            <v>6</v>
          </cell>
          <cell r="K1133" t="str">
            <v>FEMALE</v>
          </cell>
          <cell r="L1133" t="str">
            <v>SHOES - LOW (NON FOOTBALL)</v>
          </cell>
          <cell r="M1133" t="str">
            <v>SHOES</v>
          </cell>
          <cell r="N1133" t="str">
            <v>FOOTWEAR</v>
          </cell>
          <cell r="O1133" t="str">
            <v>640399939000</v>
          </cell>
          <cell r="P1133" t="str">
            <v>Italy</v>
          </cell>
          <cell r="Q1133" t="str">
            <v>LEATHER / RUBBER</v>
          </cell>
          <cell r="R1133" t="str">
            <v>Out of stock</v>
          </cell>
        </row>
        <row r="1134">
          <cell r="C1134">
            <v>33554142</v>
          </cell>
          <cell r="D1134" t="str">
            <v>ADIDAS</v>
          </cell>
          <cell r="E1134" t="str">
            <v>4066755291168</v>
          </cell>
          <cell r="F1134" t="str">
            <v>IF0374</v>
          </cell>
          <cell r="G1134" t="str">
            <v>IF0374-4</v>
          </cell>
          <cell r="H1134" t="str">
            <v>STAN SMITH W</v>
          </cell>
          <cell r="I1134" t="str">
            <v>CWHITE/CWHITE/CBLACK</v>
          </cell>
          <cell r="J1134">
            <v>4</v>
          </cell>
          <cell r="K1134" t="str">
            <v>FEMALE</v>
          </cell>
          <cell r="L1134" t="str">
            <v>SHOES - LOW (NON FOOTBALL)</v>
          </cell>
          <cell r="M1134" t="str">
            <v>SHOES</v>
          </cell>
          <cell r="N1134" t="str">
            <v>FOOTWEAR</v>
          </cell>
          <cell r="O1134" t="str">
            <v>640399939000</v>
          </cell>
          <cell r="P1134" t="str">
            <v>Italy</v>
          </cell>
          <cell r="Q1134" t="str">
            <v>LEATHER / RUBBER</v>
          </cell>
          <cell r="R1134" t="str">
            <v>Out of stock</v>
          </cell>
        </row>
        <row r="1135">
          <cell r="C1135">
            <v>33554143</v>
          </cell>
          <cell r="D1135" t="str">
            <v>ADIDAS</v>
          </cell>
          <cell r="E1135" t="str">
            <v>4066755291137</v>
          </cell>
          <cell r="F1135" t="str">
            <v>IF0374</v>
          </cell>
          <cell r="G1135" t="str">
            <v>IF0374-3</v>
          </cell>
          <cell r="H1135" t="str">
            <v>STAN SMITH W</v>
          </cell>
          <cell r="I1135" t="str">
            <v>CWHITE/CWHITE/CBLACK</v>
          </cell>
          <cell r="J1135">
            <v>3</v>
          </cell>
          <cell r="K1135" t="str">
            <v>FEMALE</v>
          </cell>
          <cell r="L1135" t="str">
            <v>SHOES - LOW (NON FOOTBALL)</v>
          </cell>
          <cell r="M1135" t="str">
            <v>SHOES</v>
          </cell>
          <cell r="N1135" t="str">
            <v>FOOTWEAR</v>
          </cell>
          <cell r="O1135" t="str">
            <v>640399939000</v>
          </cell>
          <cell r="P1135" t="str">
            <v>Italy</v>
          </cell>
          <cell r="Q1135" t="str">
            <v>LEATHER / RUBBER</v>
          </cell>
          <cell r="R1135" t="str">
            <v>Out of stock</v>
          </cell>
        </row>
        <row r="1136">
          <cell r="C1136">
            <v>33554144</v>
          </cell>
          <cell r="D1136" t="str">
            <v>ADIDAS</v>
          </cell>
          <cell r="E1136" t="str">
            <v>4066755291120</v>
          </cell>
          <cell r="F1136" t="str">
            <v>IF0374</v>
          </cell>
          <cell r="G1136" t="str">
            <v>IF0374-6</v>
          </cell>
          <cell r="H1136" t="str">
            <v>STAN SMITH W</v>
          </cell>
          <cell r="I1136" t="str">
            <v>CWHITE/CWHITE/CBLACK</v>
          </cell>
          <cell r="J1136">
            <v>6</v>
          </cell>
          <cell r="K1136" t="str">
            <v>FEMALE</v>
          </cell>
          <cell r="L1136" t="str">
            <v>SHOES - LOW (NON FOOTBALL)</v>
          </cell>
          <cell r="M1136" t="str">
            <v>SHOES</v>
          </cell>
          <cell r="N1136" t="str">
            <v>FOOTWEAR</v>
          </cell>
          <cell r="O1136" t="str">
            <v>640399939000</v>
          </cell>
          <cell r="P1136" t="str">
            <v>Italy</v>
          </cell>
          <cell r="Q1136" t="str">
            <v>LEATHER / RUBBER</v>
          </cell>
          <cell r="R1136" t="str">
            <v>Out of stock</v>
          </cell>
        </row>
        <row r="1137">
          <cell r="C1137">
            <v>33554145</v>
          </cell>
          <cell r="D1137" t="str">
            <v>ADIDAS</v>
          </cell>
          <cell r="E1137" t="str">
            <v>4066755291168</v>
          </cell>
          <cell r="F1137" t="str">
            <v>IF0374</v>
          </cell>
          <cell r="G1137" t="str">
            <v>IF0374-4</v>
          </cell>
          <cell r="H1137" t="str">
            <v>STAN SMITH W</v>
          </cell>
          <cell r="I1137" t="str">
            <v>CWHITE/CWHITE/CBLACK</v>
          </cell>
          <cell r="J1137">
            <v>4</v>
          </cell>
          <cell r="K1137" t="str">
            <v>FEMALE</v>
          </cell>
          <cell r="L1137" t="str">
            <v>SHOES - LOW (NON FOOTBALL)</v>
          </cell>
          <cell r="M1137" t="str">
            <v>SHOES</v>
          </cell>
          <cell r="N1137" t="str">
            <v>FOOTWEAR</v>
          </cell>
          <cell r="O1137" t="str">
            <v>640399939000</v>
          </cell>
          <cell r="P1137" t="str">
            <v>Italy</v>
          </cell>
          <cell r="Q1137" t="str">
            <v>LEATHER / RUBBER</v>
          </cell>
          <cell r="R1137" t="str">
            <v>Out of stock</v>
          </cell>
        </row>
        <row r="1138">
          <cell r="C1138">
            <v>33554146</v>
          </cell>
          <cell r="D1138" t="str">
            <v>ADIDAS</v>
          </cell>
          <cell r="E1138" t="str">
            <v>4066755291137</v>
          </cell>
          <cell r="F1138" t="str">
            <v>IF0374</v>
          </cell>
          <cell r="G1138" t="str">
            <v>IF0374-3</v>
          </cell>
          <cell r="H1138" t="str">
            <v>STAN SMITH W</v>
          </cell>
          <cell r="I1138" t="str">
            <v>CWHITE/CWHITE/CBLACK</v>
          </cell>
          <cell r="J1138">
            <v>3</v>
          </cell>
          <cell r="K1138" t="str">
            <v>FEMALE</v>
          </cell>
          <cell r="L1138" t="str">
            <v>SHOES - LOW (NON FOOTBALL)</v>
          </cell>
          <cell r="M1138" t="str">
            <v>SHOES</v>
          </cell>
          <cell r="N1138" t="str">
            <v>FOOTWEAR</v>
          </cell>
          <cell r="O1138" t="str">
            <v>640399939000</v>
          </cell>
          <cell r="P1138" t="str">
            <v>Italy</v>
          </cell>
          <cell r="Q1138" t="str">
            <v>LEATHER / RUBBER</v>
          </cell>
          <cell r="R1138" t="str">
            <v>Out of stock</v>
          </cell>
        </row>
        <row r="1139">
          <cell r="C1139">
            <v>33554147</v>
          </cell>
          <cell r="D1139" t="str">
            <v>ADIDAS</v>
          </cell>
          <cell r="E1139" t="str">
            <v>4066755291137</v>
          </cell>
          <cell r="F1139" t="str">
            <v>IF0374</v>
          </cell>
          <cell r="G1139" t="str">
            <v>IF0374-3</v>
          </cell>
          <cell r="H1139" t="str">
            <v>STAN SMITH W</v>
          </cell>
          <cell r="I1139" t="str">
            <v>CWHITE/CWHITE/CBLACK</v>
          </cell>
          <cell r="J1139">
            <v>3</v>
          </cell>
          <cell r="K1139" t="str">
            <v>FEMALE</v>
          </cell>
          <cell r="L1139" t="str">
            <v>SHOES - LOW (NON FOOTBALL)</v>
          </cell>
          <cell r="M1139" t="str">
            <v>SHOES</v>
          </cell>
          <cell r="N1139" t="str">
            <v>FOOTWEAR</v>
          </cell>
          <cell r="O1139" t="str">
            <v>640399939000</v>
          </cell>
          <cell r="P1139" t="str">
            <v>Italy</v>
          </cell>
          <cell r="Q1139" t="str">
            <v>LEATHER / RUBBER</v>
          </cell>
          <cell r="R1139" t="str">
            <v>Out of stock</v>
          </cell>
        </row>
        <row r="1140">
          <cell r="C1140">
            <v>33554148</v>
          </cell>
          <cell r="D1140" t="str">
            <v>ADIDAS</v>
          </cell>
          <cell r="E1140" t="str">
            <v>4066755291168</v>
          </cell>
          <cell r="F1140" t="str">
            <v>IF0374</v>
          </cell>
          <cell r="G1140" t="str">
            <v>IF0374-4</v>
          </cell>
          <cell r="H1140" t="str">
            <v>STAN SMITH W</v>
          </cell>
          <cell r="I1140" t="str">
            <v>CWHITE/CWHITE/CBLACK</v>
          </cell>
          <cell r="J1140">
            <v>4</v>
          </cell>
          <cell r="K1140" t="str">
            <v>FEMALE</v>
          </cell>
          <cell r="L1140" t="str">
            <v>SHOES - LOW (NON FOOTBALL)</v>
          </cell>
          <cell r="M1140" t="str">
            <v>SHOES</v>
          </cell>
          <cell r="N1140" t="str">
            <v>FOOTWEAR</v>
          </cell>
          <cell r="O1140" t="str">
            <v>640399939000</v>
          </cell>
          <cell r="P1140" t="str">
            <v>Italy</v>
          </cell>
          <cell r="Q1140" t="str">
            <v>LEATHER / RUBBER</v>
          </cell>
          <cell r="R1140" t="str">
            <v>Out of stock</v>
          </cell>
        </row>
        <row r="1141">
          <cell r="C1141">
            <v>33554149</v>
          </cell>
          <cell r="D1141" t="str">
            <v>ADIDAS</v>
          </cell>
          <cell r="E1141" t="str">
            <v>4066755291137</v>
          </cell>
          <cell r="F1141" t="str">
            <v>IF0374</v>
          </cell>
          <cell r="G1141" t="str">
            <v>IF0374-3</v>
          </cell>
          <cell r="H1141" t="str">
            <v>STAN SMITH W</v>
          </cell>
          <cell r="I1141" t="str">
            <v>CWHITE/CWHITE/CBLACK</v>
          </cell>
          <cell r="J1141">
            <v>3</v>
          </cell>
          <cell r="K1141" t="str">
            <v>FEMALE</v>
          </cell>
          <cell r="L1141" t="str">
            <v>SHOES - LOW (NON FOOTBALL)</v>
          </cell>
          <cell r="M1141" t="str">
            <v>SHOES</v>
          </cell>
          <cell r="N1141" t="str">
            <v>FOOTWEAR</v>
          </cell>
          <cell r="O1141" t="str">
            <v>640399939000</v>
          </cell>
          <cell r="P1141" t="str">
            <v>Italy</v>
          </cell>
          <cell r="Q1141" t="str">
            <v>LEATHER / RUBBER</v>
          </cell>
          <cell r="R1141" t="str">
            <v>Out of stock</v>
          </cell>
        </row>
        <row r="1142">
          <cell r="C1142">
            <v>33554150</v>
          </cell>
          <cell r="D1142" t="str">
            <v>ADIDAS</v>
          </cell>
          <cell r="E1142" t="str">
            <v>4066755291137</v>
          </cell>
          <cell r="F1142" t="str">
            <v>IF0374</v>
          </cell>
          <cell r="G1142" t="str">
            <v>IF0374-3</v>
          </cell>
          <cell r="H1142" t="str">
            <v>STAN SMITH W</v>
          </cell>
          <cell r="I1142" t="str">
            <v>CWHITE/CWHITE/CBLACK</v>
          </cell>
          <cell r="J1142">
            <v>3</v>
          </cell>
          <cell r="K1142" t="str">
            <v>FEMALE</v>
          </cell>
          <cell r="L1142" t="str">
            <v>SHOES - LOW (NON FOOTBALL)</v>
          </cell>
          <cell r="M1142" t="str">
            <v>SHOES</v>
          </cell>
          <cell r="N1142" t="str">
            <v>FOOTWEAR</v>
          </cell>
          <cell r="O1142" t="str">
            <v>640399939000</v>
          </cell>
          <cell r="P1142" t="str">
            <v>Italy</v>
          </cell>
          <cell r="Q1142" t="str">
            <v>LEATHER / RUBBER</v>
          </cell>
          <cell r="R1142" t="str">
            <v>Out of stock</v>
          </cell>
        </row>
        <row r="1143">
          <cell r="C1143">
            <v>33554151</v>
          </cell>
          <cell r="D1143" t="str">
            <v>ADIDAS</v>
          </cell>
          <cell r="E1143" t="str">
            <v>4066755291168</v>
          </cell>
          <cell r="F1143" t="str">
            <v>IF0374</v>
          </cell>
          <cell r="G1143" t="str">
            <v>IF0374-4</v>
          </cell>
          <cell r="H1143" t="str">
            <v>STAN SMITH W</v>
          </cell>
          <cell r="I1143" t="str">
            <v>CWHITE/CWHITE/CBLACK</v>
          </cell>
          <cell r="J1143">
            <v>4</v>
          </cell>
          <cell r="K1143" t="str">
            <v>FEMALE</v>
          </cell>
          <cell r="L1143" t="str">
            <v>SHOES - LOW (NON FOOTBALL)</v>
          </cell>
          <cell r="M1143" t="str">
            <v>SHOES</v>
          </cell>
          <cell r="N1143" t="str">
            <v>FOOTWEAR</v>
          </cell>
          <cell r="O1143" t="str">
            <v>640399939000</v>
          </cell>
          <cell r="P1143" t="str">
            <v>Italy</v>
          </cell>
          <cell r="Q1143" t="str">
            <v>LEATHER / RUBBER</v>
          </cell>
          <cell r="R1143" t="str">
            <v>Out of stock</v>
          </cell>
        </row>
        <row r="1144">
          <cell r="C1144">
            <v>33554152</v>
          </cell>
          <cell r="D1144" t="str">
            <v>ADIDAS</v>
          </cell>
          <cell r="E1144" t="str">
            <v>4066746387504</v>
          </cell>
          <cell r="F1144" t="str">
            <v>IG9945</v>
          </cell>
          <cell r="G1144" t="str">
            <v>IG9945-4</v>
          </cell>
          <cell r="H1144" t="str">
            <v>STAN SMITH W</v>
          </cell>
          <cell r="I1144" t="str">
            <v>CBLACK/CBLACK/WHITE</v>
          </cell>
          <cell r="J1144">
            <v>4</v>
          </cell>
          <cell r="K1144" t="str">
            <v>FEMALE</v>
          </cell>
          <cell r="L1144" t="str">
            <v>SHOES - LOW (NON FOOTBALL)</v>
          </cell>
          <cell r="M1144" t="str">
            <v>SHOES</v>
          </cell>
          <cell r="N1144" t="str">
            <v>FOOTWEAR</v>
          </cell>
          <cell r="O1144" t="str">
            <v>640399939000</v>
          </cell>
          <cell r="P1144" t="str">
            <v>Italy</v>
          </cell>
          <cell r="Q1144" t="str">
            <v>LEATHER / RUBBER</v>
          </cell>
          <cell r="R1144" t="str">
            <v>Out of stock</v>
          </cell>
        </row>
        <row r="1145">
          <cell r="C1145">
            <v>33554153</v>
          </cell>
          <cell r="D1145" t="str">
            <v>ADIDAS</v>
          </cell>
          <cell r="E1145" t="str">
            <v>4066746387467</v>
          </cell>
          <cell r="F1145" t="str">
            <v>IG9945</v>
          </cell>
          <cell r="G1145" t="str">
            <v>IG9945-8</v>
          </cell>
          <cell r="H1145" t="str">
            <v>STAN SMITH W</v>
          </cell>
          <cell r="I1145" t="str">
            <v>CBLACK/CBLACK/WHITE</v>
          </cell>
          <cell r="J1145">
            <v>8</v>
          </cell>
          <cell r="K1145" t="str">
            <v>FEMALE</v>
          </cell>
          <cell r="L1145" t="str">
            <v>SHOES - LOW (NON FOOTBALL)</v>
          </cell>
          <cell r="M1145" t="str">
            <v>SHOES</v>
          </cell>
          <cell r="N1145" t="str">
            <v>FOOTWEAR</v>
          </cell>
          <cell r="O1145" t="str">
            <v>640399939000</v>
          </cell>
          <cell r="P1145" t="str">
            <v>Italy</v>
          </cell>
          <cell r="Q1145" t="str">
            <v>LEATHER / RUBBER</v>
          </cell>
          <cell r="R1145" t="str">
            <v>Out of stock</v>
          </cell>
        </row>
        <row r="1146">
          <cell r="C1146">
            <v>33554154</v>
          </cell>
          <cell r="D1146" t="str">
            <v>ADIDAS</v>
          </cell>
          <cell r="E1146" t="str">
            <v>4066746387504</v>
          </cell>
          <cell r="F1146" t="str">
            <v>IG9945</v>
          </cell>
          <cell r="G1146" t="str">
            <v>IG9945-4</v>
          </cell>
          <cell r="H1146" t="str">
            <v>STAN SMITH W</v>
          </cell>
          <cell r="I1146" t="str">
            <v>CBLACK/CBLACK/WHITE</v>
          </cell>
          <cell r="J1146">
            <v>4</v>
          </cell>
          <cell r="K1146" t="str">
            <v>FEMALE</v>
          </cell>
          <cell r="L1146" t="str">
            <v>SHOES - LOW (NON FOOTBALL)</v>
          </cell>
          <cell r="M1146" t="str">
            <v>SHOES</v>
          </cell>
          <cell r="N1146" t="str">
            <v>FOOTWEAR</v>
          </cell>
          <cell r="O1146" t="str">
            <v>640399939000</v>
          </cell>
          <cell r="P1146" t="str">
            <v>Italy</v>
          </cell>
          <cell r="Q1146" t="str">
            <v>LEATHER / RUBBER</v>
          </cell>
          <cell r="R1146" t="str">
            <v>Out of stock</v>
          </cell>
        </row>
        <row r="1147">
          <cell r="C1147">
            <v>33554155</v>
          </cell>
          <cell r="D1147" t="str">
            <v>ADIDAS</v>
          </cell>
          <cell r="E1147" t="str">
            <v>4066746387504</v>
          </cell>
          <cell r="F1147" t="str">
            <v>IG9945</v>
          </cell>
          <cell r="G1147" t="str">
            <v>IG9945-4</v>
          </cell>
          <cell r="H1147" t="str">
            <v>STAN SMITH W</v>
          </cell>
          <cell r="I1147" t="str">
            <v>CBLACK/CBLACK/WHITE</v>
          </cell>
          <cell r="J1147">
            <v>4</v>
          </cell>
          <cell r="K1147" t="str">
            <v>FEMALE</v>
          </cell>
          <cell r="L1147" t="str">
            <v>SHOES - LOW (NON FOOTBALL)</v>
          </cell>
          <cell r="M1147" t="str">
            <v>SHOES</v>
          </cell>
          <cell r="N1147" t="str">
            <v>FOOTWEAR</v>
          </cell>
          <cell r="O1147" t="str">
            <v>640399939000</v>
          </cell>
          <cell r="P1147" t="str">
            <v>Italy</v>
          </cell>
          <cell r="Q1147" t="str">
            <v>LEATHER / RUBBER</v>
          </cell>
          <cell r="R1147" t="str">
            <v>Out of stock</v>
          </cell>
        </row>
        <row r="1148">
          <cell r="C1148">
            <v>33554156</v>
          </cell>
          <cell r="D1148" t="str">
            <v>ADIDAS</v>
          </cell>
          <cell r="E1148" t="str">
            <v>4066746387467</v>
          </cell>
          <cell r="F1148" t="str">
            <v>IG9945</v>
          </cell>
          <cell r="G1148" t="str">
            <v>IG9945-8</v>
          </cell>
          <cell r="H1148" t="str">
            <v>STAN SMITH W</v>
          </cell>
          <cell r="I1148" t="str">
            <v>CBLACK/CBLACK/WHITE</v>
          </cell>
          <cell r="J1148">
            <v>8</v>
          </cell>
          <cell r="K1148" t="str">
            <v>FEMALE</v>
          </cell>
          <cell r="L1148" t="str">
            <v>SHOES - LOW (NON FOOTBALL)</v>
          </cell>
          <cell r="M1148" t="str">
            <v>SHOES</v>
          </cell>
          <cell r="N1148" t="str">
            <v>FOOTWEAR</v>
          </cell>
          <cell r="O1148" t="str">
            <v>640399939000</v>
          </cell>
          <cell r="P1148" t="str">
            <v>Italy</v>
          </cell>
          <cell r="Q1148" t="str">
            <v>LEATHER / RUBBER</v>
          </cell>
          <cell r="R1148" t="str">
            <v>Out of stock</v>
          </cell>
        </row>
        <row r="1149">
          <cell r="C1149">
            <v>33554157</v>
          </cell>
          <cell r="D1149" t="str">
            <v>ADIDAS</v>
          </cell>
          <cell r="E1149" t="str">
            <v>4066746387504</v>
          </cell>
          <cell r="F1149" t="str">
            <v>IG9945</v>
          </cell>
          <cell r="G1149" t="str">
            <v>IG9945-4</v>
          </cell>
          <cell r="H1149" t="str">
            <v>STAN SMITH W</v>
          </cell>
          <cell r="I1149" t="str">
            <v>CBLACK/CBLACK/WHITE</v>
          </cell>
          <cell r="J1149">
            <v>4</v>
          </cell>
          <cell r="K1149" t="str">
            <v>FEMALE</v>
          </cell>
          <cell r="L1149" t="str">
            <v>SHOES - LOW (NON FOOTBALL)</v>
          </cell>
          <cell r="M1149" t="str">
            <v>SHOES</v>
          </cell>
          <cell r="N1149" t="str">
            <v>FOOTWEAR</v>
          </cell>
          <cell r="O1149" t="str">
            <v>640399939000</v>
          </cell>
          <cell r="P1149" t="str">
            <v>Italy</v>
          </cell>
          <cell r="Q1149" t="str">
            <v>LEATHER / RUBBER</v>
          </cell>
          <cell r="R1149" t="str">
            <v>Out of stock</v>
          </cell>
        </row>
        <row r="1150">
          <cell r="C1150">
            <v>33554158</v>
          </cell>
          <cell r="D1150" t="str">
            <v>ADIDAS</v>
          </cell>
          <cell r="E1150" t="str">
            <v>4066746387504</v>
          </cell>
          <cell r="F1150" t="str">
            <v>IG9945</v>
          </cell>
          <cell r="G1150" t="str">
            <v>IG9945-4</v>
          </cell>
          <cell r="H1150" t="str">
            <v>STAN SMITH W</v>
          </cell>
          <cell r="I1150" t="str">
            <v>CBLACK/CBLACK/WHITE</v>
          </cell>
          <cell r="J1150">
            <v>4</v>
          </cell>
          <cell r="K1150" t="str">
            <v>FEMALE</v>
          </cell>
          <cell r="L1150" t="str">
            <v>SHOES - LOW (NON FOOTBALL)</v>
          </cell>
          <cell r="M1150" t="str">
            <v>SHOES</v>
          </cell>
          <cell r="N1150" t="str">
            <v>FOOTWEAR</v>
          </cell>
          <cell r="O1150" t="str">
            <v>640399939000</v>
          </cell>
          <cell r="P1150" t="str">
            <v>Italy</v>
          </cell>
          <cell r="Q1150" t="str">
            <v>LEATHER / RUBBER</v>
          </cell>
          <cell r="R1150" t="str">
            <v>Out of stock</v>
          </cell>
        </row>
        <row r="1151">
          <cell r="C1151">
            <v>33554159</v>
          </cell>
          <cell r="D1151" t="str">
            <v>ADIDAS</v>
          </cell>
          <cell r="E1151" t="str">
            <v>4066746387467</v>
          </cell>
          <cell r="F1151" t="str">
            <v>IG9945</v>
          </cell>
          <cell r="G1151" t="str">
            <v>IG9945-8</v>
          </cell>
          <cell r="H1151" t="str">
            <v>STAN SMITH W</v>
          </cell>
          <cell r="I1151" t="str">
            <v>CBLACK/CBLACK/WHITE</v>
          </cell>
          <cell r="J1151">
            <v>8</v>
          </cell>
          <cell r="K1151" t="str">
            <v>FEMALE</v>
          </cell>
          <cell r="L1151" t="str">
            <v>SHOES - LOW (NON FOOTBALL)</v>
          </cell>
          <cell r="M1151" t="str">
            <v>SHOES</v>
          </cell>
          <cell r="N1151" t="str">
            <v>FOOTWEAR</v>
          </cell>
          <cell r="O1151" t="str">
            <v>640399939000</v>
          </cell>
          <cell r="P1151" t="str">
            <v>Italy</v>
          </cell>
          <cell r="Q1151" t="str">
            <v>LEATHER / RUBBER</v>
          </cell>
          <cell r="R1151" t="str">
            <v>Out of stock</v>
          </cell>
        </row>
        <row r="1152">
          <cell r="C1152">
            <v>33554160</v>
          </cell>
          <cell r="D1152" t="str">
            <v>ADIDAS</v>
          </cell>
          <cell r="E1152" t="str">
            <v>4066746387504</v>
          </cell>
          <cell r="F1152" t="str">
            <v>IG9945</v>
          </cell>
          <cell r="G1152" t="str">
            <v>IG9945-4</v>
          </cell>
          <cell r="H1152" t="str">
            <v>STAN SMITH W</v>
          </cell>
          <cell r="I1152" t="str">
            <v>CBLACK/CBLACK/WHITE</v>
          </cell>
          <cell r="J1152">
            <v>4</v>
          </cell>
          <cell r="K1152" t="str">
            <v>FEMALE</v>
          </cell>
          <cell r="L1152" t="str">
            <v>SHOES - LOW (NON FOOTBALL)</v>
          </cell>
          <cell r="M1152" t="str">
            <v>SHOES</v>
          </cell>
          <cell r="N1152" t="str">
            <v>FOOTWEAR</v>
          </cell>
          <cell r="O1152" t="str">
            <v>640399939000</v>
          </cell>
          <cell r="P1152" t="str">
            <v>Italy</v>
          </cell>
          <cell r="Q1152" t="str">
            <v>LEATHER / RUBBER</v>
          </cell>
          <cell r="R1152" t="str">
            <v>Out of stock</v>
          </cell>
        </row>
        <row r="1153">
          <cell r="C1153">
            <v>33554161</v>
          </cell>
          <cell r="D1153" t="str">
            <v>ADIDAS</v>
          </cell>
          <cell r="E1153" t="str">
            <v>4066746387511</v>
          </cell>
          <cell r="F1153" t="str">
            <v>IG9945</v>
          </cell>
          <cell r="G1153" t="str">
            <v>IG9945-9</v>
          </cell>
          <cell r="H1153" t="str">
            <v>STAN SMITH W</v>
          </cell>
          <cell r="I1153" t="str">
            <v>CBLACK/CBLACK/WHITE</v>
          </cell>
          <cell r="J1153">
            <v>9</v>
          </cell>
          <cell r="K1153" t="str">
            <v>FEMALE</v>
          </cell>
          <cell r="L1153" t="str">
            <v>SHOES - LOW (NON FOOTBALL)</v>
          </cell>
          <cell r="M1153" t="str">
            <v>SHOES</v>
          </cell>
          <cell r="N1153" t="str">
            <v>FOOTWEAR</v>
          </cell>
          <cell r="O1153" t="str">
            <v>640399939000</v>
          </cell>
          <cell r="P1153" t="str">
            <v>Italy</v>
          </cell>
          <cell r="Q1153" t="str">
            <v>LEATHER / RUBBER</v>
          </cell>
          <cell r="R1153" t="str">
            <v>Out of stock</v>
          </cell>
        </row>
        <row r="1154">
          <cell r="C1154">
            <v>33554162</v>
          </cell>
          <cell r="D1154" t="str">
            <v>ADIDAS</v>
          </cell>
          <cell r="E1154" t="str">
            <v>4066746387498</v>
          </cell>
          <cell r="F1154" t="str">
            <v>IG9945</v>
          </cell>
          <cell r="G1154" t="str">
            <v>IG9945-7</v>
          </cell>
          <cell r="H1154" t="str">
            <v>STAN SMITH W</v>
          </cell>
          <cell r="I1154" t="str">
            <v>CBLACK/CBLACK/WHITE</v>
          </cell>
          <cell r="J1154">
            <v>7</v>
          </cell>
          <cell r="K1154" t="str">
            <v>FEMALE</v>
          </cell>
          <cell r="L1154" t="str">
            <v>SHOES - LOW (NON FOOTBALL)</v>
          </cell>
          <cell r="M1154" t="str">
            <v>SHOES</v>
          </cell>
          <cell r="N1154" t="str">
            <v>FOOTWEAR</v>
          </cell>
          <cell r="O1154" t="str">
            <v>640399939000</v>
          </cell>
          <cell r="P1154" t="str">
            <v>Italy</v>
          </cell>
          <cell r="Q1154" t="str">
            <v>LEATHER / RUBBER</v>
          </cell>
          <cell r="R1154" t="str">
            <v>Out of stock</v>
          </cell>
        </row>
        <row r="1155">
          <cell r="C1155">
            <v>33554163</v>
          </cell>
          <cell r="D1155" t="str">
            <v>ADIDAS</v>
          </cell>
          <cell r="E1155" t="str">
            <v>4066746387504</v>
          </cell>
          <cell r="F1155" t="str">
            <v>IG9945</v>
          </cell>
          <cell r="G1155" t="str">
            <v>IG9945-4</v>
          </cell>
          <cell r="H1155" t="str">
            <v>STAN SMITH W</v>
          </cell>
          <cell r="I1155" t="str">
            <v>CBLACK/CBLACK/WHITE</v>
          </cell>
          <cell r="J1155">
            <v>4</v>
          </cell>
          <cell r="K1155" t="str">
            <v>FEMALE</v>
          </cell>
          <cell r="L1155" t="str">
            <v>SHOES - LOW (NON FOOTBALL)</v>
          </cell>
          <cell r="M1155" t="str">
            <v>SHOES</v>
          </cell>
          <cell r="N1155" t="str">
            <v>FOOTWEAR</v>
          </cell>
          <cell r="O1155" t="str">
            <v>640399939000</v>
          </cell>
          <cell r="P1155" t="str">
            <v>Italy</v>
          </cell>
          <cell r="Q1155" t="str">
            <v>LEATHER / RUBBER</v>
          </cell>
          <cell r="R1155" t="str">
            <v>Out of stock</v>
          </cell>
        </row>
        <row r="1156">
          <cell r="C1156">
            <v>33554164</v>
          </cell>
          <cell r="D1156" t="str">
            <v>ADIDAS</v>
          </cell>
          <cell r="E1156" t="str">
            <v>4066746387511</v>
          </cell>
          <cell r="F1156" t="str">
            <v>IG9945</v>
          </cell>
          <cell r="G1156" t="str">
            <v>IG9945-9</v>
          </cell>
          <cell r="H1156" t="str">
            <v>STAN SMITH W</v>
          </cell>
          <cell r="I1156" t="str">
            <v>CBLACK/CBLACK/WHITE</v>
          </cell>
          <cell r="J1156">
            <v>9</v>
          </cell>
          <cell r="K1156" t="str">
            <v>FEMALE</v>
          </cell>
          <cell r="L1156" t="str">
            <v>SHOES - LOW (NON FOOTBALL)</v>
          </cell>
          <cell r="M1156" t="str">
            <v>SHOES</v>
          </cell>
          <cell r="N1156" t="str">
            <v>FOOTWEAR</v>
          </cell>
          <cell r="O1156" t="str">
            <v>640399939000</v>
          </cell>
          <cell r="P1156" t="str">
            <v>Italy</v>
          </cell>
          <cell r="Q1156" t="str">
            <v>LEATHER / RUBBER</v>
          </cell>
          <cell r="R1156" t="str">
            <v>Out of stock</v>
          </cell>
        </row>
        <row r="1157">
          <cell r="C1157">
            <v>33554165</v>
          </cell>
          <cell r="D1157" t="str">
            <v>ADIDAS</v>
          </cell>
          <cell r="E1157" t="str">
            <v>4066746387498</v>
          </cell>
          <cell r="F1157" t="str">
            <v>IG9945</v>
          </cell>
          <cell r="G1157" t="str">
            <v>IG9945-7</v>
          </cell>
          <cell r="H1157" t="str">
            <v>STAN SMITH W</v>
          </cell>
          <cell r="I1157" t="str">
            <v>CBLACK/CBLACK/WHITE</v>
          </cell>
          <cell r="J1157">
            <v>7</v>
          </cell>
          <cell r="K1157" t="str">
            <v>FEMALE</v>
          </cell>
          <cell r="L1157" t="str">
            <v>SHOES - LOW (NON FOOTBALL)</v>
          </cell>
          <cell r="M1157" t="str">
            <v>SHOES</v>
          </cell>
          <cell r="N1157" t="str">
            <v>FOOTWEAR</v>
          </cell>
          <cell r="O1157" t="str">
            <v>640399939000</v>
          </cell>
          <cell r="P1157" t="str">
            <v>Italy</v>
          </cell>
          <cell r="Q1157" t="str">
            <v>LEATHER / RUBBER</v>
          </cell>
          <cell r="R1157" t="str">
            <v>Out of stock</v>
          </cell>
        </row>
        <row r="1158">
          <cell r="C1158">
            <v>33554166</v>
          </cell>
          <cell r="D1158" t="str">
            <v>ADIDAS</v>
          </cell>
          <cell r="E1158" t="str">
            <v>4066746387481</v>
          </cell>
          <cell r="F1158" t="str">
            <v>IG9945</v>
          </cell>
          <cell r="G1158" t="str">
            <v>IG9945-3</v>
          </cell>
          <cell r="H1158" t="str">
            <v>STAN SMITH W</v>
          </cell>
          <cell r="I1158" t="str">
            <v>CBLACK/CBLACK/WHITE</v>
          </cell>
          <cell r="J1158">
            <v>3</v>
          </cell>
          <cell r="K1158" t="str">
            <v>FEMALE</v>
          </cell>
          <cell r="L1158" t="str">
            <v>SHOES - LOW (NON FOOTBALL)</v>
          </cell>
          <cell r="M1158" t="str">
            <v>SHOES</v>
          </cell>
          <cell r="N1158" t="str">
            <v>FOOTWEAR</v>
          </cell>
          <cell r="O1158" t="str">
            <v>640399939000</v>
          </cell>
          <cell r="P1158" t="str">
            <v>Italy</v>
          </cell>
          <cell r="Q1158" t="str">
            <v>LEATHER / RUBBER</v>
          </cell>
          <cell r="R1158" t="str">
            <v>Out of stock</v>
          </cell>
        </row>
        <row r="1159">
          <cell r="C1159">
            <v>33554167</v>
          </cell>
          <cell r="D1159" t="str">
            <v>ADIDAS</v>
          </cell>
          <cell r="E1159" t="str">
            <v>4066746387511</v>
          </cell>
          <cell r="F1159" t="str">
            <v>IG9945</v>
          </cell>
          <cell r="G1159" t="str">
            <v>IG9945-9</v>
          </cell>
          <cell r="H1159" t="str">
            <v>STAN SMITH W</v>
          </cell>
          <cell r="I1159" t="str">
            <v>CBLACK/CBLACK/WHITE</v>
          </cell>
          <cell r="J1159">
            <v>9</v>
          </cell>
          <cell r="K1159" t="str">
            <v>FEMALE</v>
          </cell>
          <cell r="L1159" t="str">
            <v>SHOES - LOW (NON FOOTBALL)</v>
          </cell>
          <cell r="M1159" t="str">
            <v>SHOES</v>
          </cell>
          <cell r="N1159" t="str">
            <v>FOOTWEAR</v>
          </cell>
          <cell r="O1159" t="str">
            <v>640399939000</v>
          </cell>
          <cell r="P1159" t="str">
            <v>Italy</v>
          </cell>
          <cell r="Q1159" t="str">
            <v>LEATHER / RUBBER</v>
          </cell>
          <cell r="R1159" t="str">
            <v>Out of stock</v>
          </cell>
        </row>
        <row r="1160">
          <cell r="C1160">
            <v>33554168</v>
          </cell>
          <cell r="D1160" t="str">
            <v>ADIDAS</v>
          </cell>
          <cell r="E1160" t="str">
            <v>4066746387498</v>
          </cell>
          <cell r="F1160" t="str">
            <v>IG9945</v>
          </cell>
          <cell r="G1160" t="str">
            <v>IG9945-7</v>
          </cell>
          <cell r="H1160" t="str">
            <v>STAN SMITH W</v>
          </cell>
          <cell r="I1160" t="str">
            <v>CBLACK/CBLACK/WHITE</v>
          </cell>
          <cell r="J1160">
            <v>7</v>
          </cell>
          <cell r="K1160" t="str">
            <v>FEMALE</v>
          </cell>
          <cell r="L1160" t="str">
            <v>SHOES - LOW (NON FOOTBALL)</v>
          </cell>
          <cell r="M1160" t="str">
            <v>SHOES</v>
          </cell>
          <cell r="N1160" t="str">
            <v>FOOTWEAR</v>
          </cell>
          <cell r="O1160" t="str">
            <v>640399939000</v>
          </cell>
          <cell r="P1160" t="str">
            <v>Italy</v>
          </cell>
          <cell r="Q1160" t="str">
            <v>LEATHER / RUBBER</v>
          </cell>
          <cell r="R1160" t="str">
            <v>Out of stock</v>
          </cell>
        </row>
        <row r="1161">
          <cell r="C1161">
            <v>33554169</v>
          </cell>
          <cell r="D1161" t="str">
            <v>ADIDAS</v>
          </cell>
          <cell r="E1161" t="str">
            <v>4066746387481</v>
          </cell>
          <cell r="F1161" t="str">
            <v>IG9945</v>
          </cell>
          <cell r="G1161" t="str">
            <v>IG9945-3</v>
          </cell>
          <cell r="H1161" t="str">
            <v>STAN SMITH W</v>
          </cell>
          <cell r="I1161" t="str">
            <v>CBLACK/CBLACK/WHITE</v>
          </cell>
          <cell r="J1161">
            <v>3</v>
          </cell>
          <cell r="K1161" t="str">
            <v>FEMALE</v>
          </cell>
          <cell r="L1161" t="str">
            <v>SHOES - LOW (NON FOOTBALL)</v>
          </cell>
          <cell r="M1161" t="str">
            <v>SHOES</v>
          </cell>
          <cell r="N1161" t="str">
            <v>FOOTWEAR</v>
          </cell>
          <cell r="O1161" t="str">
            <v>640399939000</v>
          </cell>
          <cell r="P1161" t="str">
            <v>Italy</v>
          </cell>
          <cell r="Q1161" t="str">
            <v>LEATHER / RUBBER</v>
          </cell>
          <cell r="R1161" t="str">
            <v>Out of stock</v>
          </cell>
        </row>
        <row r="1162">
          <cell r="C1162">
            <v>33554170</v>
          </cell>
          <cell r="D1162" t="str">
            <v>ADIDAS</v>
          </cell>
          <cell r="E1162" t="str">
            <v>4066746387511</v>
          </cell>
          <cell r="F1162" t="str">
            <v>IG9945</v>
          </cell>
          <cell r="G1162" t="str">
            <v>IG9945-9</v>
          </cell>
          <cell r="H1162" t="str">
            <v>STAN SMITH W</v>
          </cell>
          <cell r="I1162" t="str">
            <v>CBLACK/CBLACK/WHITE</v>
          </cell>
          <cell r="J1162">
            <v>9</v>
          </cell>
          <cell r="K1162" t="str">
            <v>FEMALE</v>
          </cell>
          <cell r="L1162" t="str">
            <v>SHOES - LOW (NON FOOTBALL)</v>
          </cell>
          <cell r="M1162" t="str">
            <v>SHOES</v>
          </cell>
          <cell r="N1162" t="str">
            <v>FOOTWEAR</v>
          </cell>
          <cell r="O1162" t="str">
            <v>640399939000</v>
          </cell>
          <cell r="P1162" t="str">
            <v>Italy</v>
          </cell>
          <cell r="Q1162" t="str">
            <v>LEATHER / RUBBER</v>
          </cell>
          <cell r="R1162" t="str">
            <v>In stock</v>
          </cell>
        </row>
        <row r="1163">
          <cell r="C1163">
            <v>33554171</v>
          </cell>
          <cell r="D1163" t="str">
            <v>ADIDAS</v>
          </cell>
          <cell r="E1163" t="str">
            <v>4066746387498</v>
          </cell>
          <cell r="F1163" t="str">
            <v>IG9945</v>
          </cell>
          <cell r="G1163" t="str">
            <v>IG9945-7</v>
          </cell>
          <cell r="H1163" t="str">
            <v>STAN SMITH W</v>
          </cell>
          <cell r="I1163" t="str">
            <v>CBLACK/CBLACK/WHITE</v>
          </cell>
          <cell r="J1163">
            <v>7</v>
          </cell>
          <cell r="K1163" t="str">
            <v>FEMALE</v>
          </cell>
          <cell r="L1163" t="str">
            <v>SHOES - LOW (NON FOOTBALL)</v>
          </cell>
          <cell r="M1163" t="str">
            <v>SHOES</v>
          </cell>
          <cell r="N1163" t="str">
            <v>FOOTWEAR</v>
          </cell>
          <cell r="O1163" t="str">
            <v>640399939000</v>
          </cell>
          <cell r="P1163" t="str">
            <v>Italy</v>
          </cell>
          <cell r="Q1163" t="str">
            <v>LEATHER / RUBBER</v>
          </cell>
          <cell r="R1163" t="str">
            <v>Out of stock</v>
          </cell>
        </row>
        <row r="1164">
          <cell r="C1164">
            <v>33554172</v>
          </cell>
          <cell r="D1164" t="str">
            <v>ADIDAS</v>
          </cell>
          <cell r="E1164" t="str">
            <v>4066746387481</v>
          </cell>
          <cell r="F1164" t="str">
            <v>IG9945</v>
          </cell>
          <cell r="G1164" t="str">
            <v>IG9945-3</v>
          </cell>
          <cell r="H1164" t="str">
            <v>STAN SMITH W</v>
          </cell>
          <cell r="I1164" t="str">
            <v>CBLACK/CBLACK/WHITE</v>
          </cell>
          <cell r="J1164">
            <v>3</v>
          </cell>
          <cell r="K1164" t="str">
            <v>FEMALE</v>
          </cell>
          <cell r="L1164" t="str">
            <v>SHOES - LOW (NON FOOTBALL)</v>
          </cell>
          <cell r="M1164" t="str">
            <v>SHOES</v>
          </cell>
          <cell r="N1164" t="str">
            <v>FOOTWEAR</v>
          </cell>
          <cell r="O1164" t="str">
            <v>640399939000</v>
          </cell>
          <cell r="P1164" t="str">
            <v>Italy</v>
          </cell>
          <cell r="Q1164" t="str">
            <v>LEATHER / RUBBER</v>
          </cell>
          <cell r="R1164" t="str">
            <v>Out of stock</v>
          </cell>
        </row>
        <row r="1165">
          <cell r="C1165">
            <v>33554173</v>
          </cell>
          <cell r="D1165" t="str">
            <v>ADIDAS</v>
          </cell>
          <cell r="E1165" t="str">
            <v>4066746387498</v>
          </cell>
          <cell r="F1165" t="str">
            <v>IG9945</v>
          </cell>
          <cell r="G1165" t="str">
            <v>IG9945-7</v>
          </cell>
          <cell r="H1165" t="str">
            <v>STAN SMITH W</v>
          </cell>
          <cell r="I1165" t="str">
            <v>CBLACK/CBLACK/WHITE</v>
          </cell>
          <cell r="J1165">
            <v>7</v>
          </cell>
          <cell r="K1165" t="str">
            <v>FEMALE</v>
          </cell>
          <cell r="L1165" t="str">
            <v>SHOES - LOW (NON FOOTBALL)</v>
          </cell>
          <cell r="M1165" t="str">
            <v>SHOES</v>
          </cell>
          <cell r="N1165" t="str">
            <v>FOOTWEAR</v>
          </cell>
          <cell r="O1165" t="str">
            <v>640399939000</v>
          </cell>
          <cell r="P1165" t="str">
            <v>Italy</v>
          </cell>
          <cell r="Q1165" t="str">
            <v>LEATHER / RUBBER</v>
          </cell>
          <cell r="R1165" t="str">
            <v>Out of stock</v>
          </cell>
        </row>
        <row r="1166">
          <cell r="C1166">
            <v>33554174</v>
          </cell>
          <cell r="D1166" t="str">
            <v>ADIDAS</v>
          </cell>
          <cell r="E1166" t="str">
            <v>4066746387498</v>
          </cell>
          <cell r="F1166" t="str">
            <v>IG9945</v>
          </cell>
          <cell r="G1166" t="str">
            <v>IG9945-7</v>
          </cell>
          <cell r="H1166" t="str">
            <v>STAN SMITH W</v>
          </cell>
          <cell r="I1166" t="str">
            <v>CBLACK/CBLACK/WHITE</v>
          </cell>
          <cell r="J1166">
            <v>7</v>
          </cell>
          <cell r="K1166" t="str">
            <v>FEMALE</v>
          </cell>
          <cell r="L1166" t="str">
            <v>SHOES - LOW (NON FOOTBALL)</v>
          </cell>
          <cell r="M1166" t="str">
            <v>SHOES</v>
          </cell>
          <cell r="N1166" t="str">
            <v>FOOTWEAR</v>
          </cell>
          <cell r="O1166" t="str">
            <v>640399939000</v>
          </cell>
          <cell r="P1166" t="str">
            <v>Italy</v>
          </cell>
          <cell r="Q1166" t="str">
            <v>LEATHER / RUBBER</v>
          </cell>
          <cell r="R1166" t="str">
            <v>Out of stock</v>
          </cell>
        </row>
        <row r="1167">
          <cell r="C1167">
            <v>33554175</v>
          </cell>
          <cell r="D1167" t="str">
            <v>ADIDAS</v>
          </cell>
          <cell r="E1167" t="str">
            <v>4066746387481</v>
          </cell>
          <cell r="F1167" t="str">
            <v>IG9945</v>
          </cell>
          <cell r="G1167" t="str">
            <v>IG9945-3</v>
          </cell>
          <cell r="H1167" t="str">
            <v>STAN SMITH W</v>
          </cell>
          <cell r="I1167" t="str">
            <v>CBLACK/CBLACK/WHITE</v>
          </cell>
          <cell r="J1167">
            <v>3</v>
          </cell>
          <cell r="K1167" t="str">
            <v>FEMALE</v>
          </cell>
          <cell r="L1167" t="str">
            <v>SHOES - LOW (NON FOOTBALL)</v>
          </cell>
          <cell r="M1167" t="str">
            <v>SHOES</v>
          </cell>
          <cell r="N1167" t="str">
            <v>FOOTWEAR</v>
          </cell>
          <cell r="O1167" t="str">
            <v>640399939000</v>
          </cell>
          <cell r="P1167" t="str">
            <v>Italy</v>
          </cell>
          <cell r="Q1167" t="str">
            <v>LEATHER / RUBBER</v>
          </cell>
          <cell r="R1167" t="str">
            <v>Out of stock</v>
          </cell>
        </row>
        <row r="1168">
          <cell r="C1168">
            <v>33554176</v>
          </cell>
          <cell r="D1168" t="str">
            <v>ADIDAS</v>
          </cell>
          <cell r="E1168" t="str">
            <v>4066746387528</v>
          </cell>
          <cell r="F1168" t="str">
            <v>IG9945</v>
          </cell>
          <cell r="G1168" t="str">
            <v>IG9945-6</v>
          </cell>
          <cell r="H1168" t="str">
            <v>STAN SMITH W</v>
          </cell>
          <cell r="I1168" t="str">
            <v>CBLACK/CBLACK/WHITE</v>
          </cell>
          <cell r="J1168">
            <v>6</v>
          </cell>
          <cell r="K1168" t="str">
            <v>FEMALE</v>
          </cell>
          <cell r="L1168" t="str">
            <v>SHOES - LOW (NON FOOTBALL)</v>
          </cell>
          <cell r="M1168" t="str">
            <v>SHOES</v>
          </cell>
          <cell r="N1168" t="str">
            <v>FOOTWEAR</v>
          </cell>
          <cell r="O1168" t="str">
            <v>640399939000</v>
          </cell>
          <cell r="P1168" t="str">
            <v>Italy</v>
          </cell>
          <cell r="Q1168" t="str">
            <v>LEATHER / RUBBER</v>
          </cell>
          <cell r="R1168" t="str">
            <v>Out of stock</v>
          </cell>
        </row>
        <row r="1169">
          <cell r="C1169">
            <v>33554178</v>
          </cell>
          <cell r="D1169" t="str">
            <v>ADIDAS</v>
          </cell>
          <cell r="E1169" t="str">
            <v>4066746387528</v>
          </cell>
          <cell r="F1169" t="str">
            <v>IG9945</v>
          </cell>
          <cell r="G1169" t="str">
            <v>IG9945-6</v>
          </cell>
          <cell r="H1169" t="str">
            <v>STAN SMITH W</v>
          </cell>
          <cell r="I1169" t="str">
            <v>CBLACK/CBLACK/WHITE</v>
          </cell>
          <cell r="J1169">
            <v>6</v>
          </cell>
          <cell r="K1169" t="str">
            <v>FEMALE</v>
          </cell>
          <cell r="L1169" t="str">
            <v>SHOES - LOW (NON FOOTBALL)</v>
          </cell>
          <cell r="M1169" t="str">
            <v>SHOES</v>
          </cell>
          <cell r="N1169" t="str">
            <v>FOOTWEAR</v>
          </cell>
          <cell r="O1169" t="str">
            <v>640399939000</v>
          </cell>
          <cell r="P1169" t="str">
            <v>Italy</v>
          </cell>
          <cell r="Q1169" t="str">
            <v>LEATHER / RUBBER</v>
          </cell>
          <cell r="R1169" t="str">
            <v>Out of stock</v>
          </cell>
        </row>
        <row r="1170">
          <cell r="C1170">
            <v>33554179</v>
          </cell>
          <cell r="D1170" t="str">
            <v>ADIDAS</v>
          </cell>
          <cell r="E1170" t="str">
            <v>4066746387528</v>
          </cell>
          <cell r="F1170" t="str">
            <v>IG9945</v>
          </cell>
          <cell r="G1170" t="str">
            <v>IG9945-6</v>
          </cell>
          <cell r="H1170" t="str">
            <v>STAN SMITH W</v>
          </cell>
          <cell r="I1170" t="str">
            <v>CBLACK/CBLACK/WHITE</v>
          </cell>
          <cell r="J1170">
            <v>6</v>
          </cell>
          <cell r="K1170" t="str">
            <v>FEMALE</v>
          </cell>
          <cell r="L1170" t="str">
            <v>SHOES - LOW (NON FOOTBALL)</v>
          </cell>
          <cell r="M1170" t="str">
            <v>SHOES</v>
          </cell>
          <cell r="N1170" t="str">
            <v>FOOTWEAR</v>
          </cell>
          <cell r="O1170" t="str">
            <v>640399939000</v>
          </cell>
          <cell r="P1170" t="str">
            <v>Italy</v>
          </cell>
          <cell r="Q1170" t="str">
            <v>LEATHER / RUBBER</v>
          </cell>
          <cell r="R1170" t="str">
            <v>Out of stock</v>
          </cell>
        </row>
        <row r="1171">
          <cell r="C1171">
            <v>33554180</v>
          </cell>
          <cell r="D1171" t="str">
            <v>ADIDAS</v>
          </cell>
          <cell r="E1171" t="str">
            <v>4066746387474</v>
          </cell>
          <cell r="F1171" t="str">
            <v>IG9945</v>
          </cell>
          <cell r="G1171" t="str">
            <v>IG9945-5</v>
          </cell>
          <cell r="H1171" t="str">
            <v>STAN SMITH W</v>
          </cell>
          <cell r="I1171" t="str">
            <v>CBLACK/CBLACK/WHITE</v>
          </cell>
          <cell r="J1171">
            <v>5</v>
          </cell>
          <cell r="K1171" t="str">
            <v>FEMALE</v>
          </cell>
          <cell r="L1171" t="str">
            <v>SHOES - LOW (NON FOOTBALL)</v>
          </cell>
          <cell r="M1171" t="str">
            <v>SHOES</v>
          </cell>
          <cell r="N1171" t="str">
            <v>FOOTWEAR</v>
          </cell>
          <cell r="O1171" t="str">
            <v>640399939000</v>
          </cell>
          <cell r="P1171" t="str">
            <v>Italy</v>
          </cell>
          <cell r="Q1171" t="str">
            <v>LEATHER / RUBBER</v>
          </cell>
          <cell r="R1171" t="str">
            <v>Out of stock</v>
          </cell>
        </row>
        <row r="1172">
          <cell r="C1172">
            <v>33554181</v>
          </cell>
          <cell r="D1172" t="str">
            <v>ADIDAS</v>
          </cell>
          <cell r="E1172" t="str">
            <v>4066746387528</v>
          </cell>
          <cell r="F1172" t="str">
            <v>IG9945</v>
          </cell>
          <cell r="G1172" t="str">
            <v>IG9945-6</v>
          </cell>
          <cell r="H1172" t="str">
            <v>STAN SMITH W</v>
          </cell>
          <cell r="I1172" t="str">
            <v>CBLACK/CBLACK/WHITE</v>
          </cell>
          <cell r="J1172">
            <v>6</v>
          </cell>
          <cell r="K1172" t="str">
            <v>FEMALE</v>
          </cell>
          <cell r="L1172" t="str">
            <v>SHOES - LOW (NON FOOTBALL)</v>
          </cell>
          <cell r="M1172" t="str">
            <v>SHOES</v>
          </cell>
          <cell r="N1172" t="str">
            <v>FOOTWEAR</v>
          </cell>
          <cell r="O1172" t="str">
            <v>640399939000</v>
          </cell>
          <cell r="P1172" t="str">
            <v>Italy</v>
          </cell>
          <cell r="Q1172" t="str">
            <v>LEATHER / RUBBER</v>
          </cell>
          <cell r="R1172" t="str">
            <v>Out of stock</v>
          </cell>
        </row>
        <row r="1173">
          <cell r="C1173">
            <v>33554182</v>
          </cell>
          <cell r="D1173" t="str">
            <v>ADIDAS</v>
          </cell>
          <cell r="E1173" t="str">
            <v>4066746387528</v>
          </cell>
          <cell r="F1173" t="str">
            <v>IG9945</v>
          </cell>
          <cell r="G1173" t="str">
            <v>IG9945-6</v>
          </cell>
          <cell r="H1173" t="str">
            <v>STAN SMITH W</v>
          </cell>
          <cell r="I1173" t="str">
            <v>CBLACK/CBLACK/WHITE</v>
          </cell>
          <cell r="J1173">
            <v>6</v>
          </cell>
          <cell r="K1173" t="str">
            <v>FEMALE</v>
          </cell>
          <cell r="L1173" t="str">
            <v>SHOES - LOW (NON FOOTBALL)</v>
          </cell>
          <cell r="M1173" t="str">
            <v>SHOES</v>
          </cell>
          <cell r="N1173" t="str">
            <v>FOOTWEAR</v>
          </cell>
          <cell r="O1173" t="str">
            <v>640399939000</v>
          </cell>
          <cell r="P1173" t="str">
            <v>Italy</v>
          </cell>
          <cell r="Q1173" t="str">
            <v>LEATHER / RUBBER</v>
          </cell>
          <cell r="R1173" t="str">
            <v>Out of stock</v>
          </cell>
        </row>
        <row r="1174">
          <cell r="C1174">
            <v>33554183</v>
          </cell>
          <cell r="D1174" t="str">
            <v>ADIDAS</v>
          </cell>
          <cell r="E1174" t="str">
            <v>4066746387474</v>
          </cell>
          <cell r="F1174" t="str">
            <v>IG9945</v>
          </cell>
          <cell r="G1174" t="str">
            <v>IG9945-5</v>
          </cell>
          <cell r="H1174" t="str">
            <v>STAN SMITH W</v>
          </cell>
          <cell r="I1174" t="str">
            <v>CBLACK/CBLACK/WHITE</v>
          </cell>
          <cell r="J1174">
            <v>5</v>
          </cell>
          <cell r="K1174" t="str">
            <v>FEMALE</v>
          </cell>
          <cell r="L1174" t="str">
            <v>SHOES - LOW (NON FOOTBALL)</v>
          </cell>
          <cell r="M1174" t="str">
            <v>SHOES</v>
          </cell>
          <cell r="N1174" t="str">
            <v>FOOTWEAR</v>
          </cell>
          <cell r="O1174" t="str">
            <v>640399939000</v>
          </cell>
          <cell r="P1174" t="str">
            <v>Italy</v>
          </cell>
          <cell r="Q1174" t="str">
            <v>LEATHER / RUBBER</v>
          </cell>
          <cell r="R1174" t="str">
            <v>Out of stock</v>
          </cell>
        </row>
        <row r="1175">
          <cell r="C1175">
            <v>33554184</v>
          </cell>
          <cell r="D1175" t="str">
            <v>ADIDAS</v>
          </cell>
          <cell r="E1175" t="str">
            <v>4066746387528</v>
          </cell>
          <cell r="F1175" t="str">
            <v>IG9945</v>
          </cell>
          <cell r="G1175" t="str">
            <v>IG9945-6</v>
          </cell>
          <cell r="H1175" t="str">
            <v>STAN SMITH W</v>
          </cell>
          <cell r="I1175" t="str">
            <v>CBLACK/CBLACK/WHITE</v>
          </cell>
          <cell r="J1175">
            <v>6</v>
          </cell>
          <cell r="K1175" t="str">
            <v>FEMALE</v>
          </cell>
          <cell r="L1175" t="str">
            <v>SHOES - LOW (NON FOOTBALL)</v>
          </cell>
          <cell r="M1175" t="str">
            <v>SHOES</v>
          </cell>
          <cell r="N1175" t="str">
            <v>FOOTWEAR</v>
          </cell>
          <cell r="O1175" t="str">
            <v>640399939000</v>
          </cell>
          <cell r="P1175" t="str">
            <v>Italy</v>
          </cell>
          <cell r="Q1175" t="str">
            <v>LEATHER / RUBBER</v>
          </cell>
          <cell r="R1175" t="str">
            <v>Out of stock</v>
          </cell>
        </row>
        <row r="1176">
          <cell r="C1176">
            <v>33554185</v>
          </cell>
          <cell r="D1176" t="str">
            <v>ADIDAS</v>
          </cell>
          <cell r="E1176" t="str">
            <v>4066746387528</v>
          </cell>
          <cell r="F1176" t="str">
            <v>IG9945</v>
          </cell>
          <cell r="G1176" t="str">
            <v>IG9945-6</v>
          </cell>
          <cell r="H1176" t="str">
            <v>STAN SMITH W</v>
          </cell>
          <cell r="I1176" t="str">
            <v>CBLACK/CBLACK/WHITE</v>
          </cell>
          <cell r="J1176">
            <v>6</v>
          </cell>
          <cell r="K1176" t="str">
            <v>FEMALE</v>
          </cell>
          <cell r="L1176" t="str">
            <v>SHOES - LOW (NON FOOTBALL)</v>
          </cell>
          <cell r="M1176" t="str">
            <v>SHOES</v>
          </cell>
          <cell r="N1176" t="str">
            <v>FOOTWEAR</v>
          </cell>
          <cell r="O1176" t="str">
            <v>640399939000</v>
          </cell>
          <cell r="P1176" t="str">
            <v>Italy</v>
          </cell>
          <cell r="Q1176" t="str">
            <v>LEATHER / RUBBER</v>
          </cell>
          <cell r="R1176" t="str">
            <v>Out of stock</v>
          </cell>
        </row>
        <row r="1177">
          <cell r="C1177">
            <v>33554186</v>
          </cell>
          <cell r="D1177" t="str">
            <v>ADIDAS</v>
          </cell>
          <cell r="E1177" t="str">
            <v>4066746387474</v>
          </cell>
          <cell r="F1177" t="str">
            <v>IG9945</v>
          </cell>
          <cell r="G1177" t="str">
            <v>IG9945-5</v>
          </cell>
          <cell r="H1177" t="str">
            <v>STAN SMITH W</v>
          </cell>
          <cell r="I1177" t="str">
            <v>CBLACK/CBLACK/WHITE</v>
          </cell>
          <cell r="J1177">
            <v>5</v>
          </cell>
          <cell r="K1177" t="str">
            <v>FEMALE</v>
          </cell>
          <cell r="L1177" t="str">
            <v>SHOES - LOW (NON FOOTBALL)</v>
          </cell>
          <cell r="M1177" t="str">
            <v>SHOES</v>
          </cell>
          <cell r="N1177" t="str">
            <v>FOOTWEAR</v>
          </cell>
          <cell r="O1177" t="str">
            <v>640399939000</v>
          </cell>
          <cell r="P1177" t="str">
            <v>Italy</v>
          </cell>
          <cell r="Q1177" t="str">
            <v>LEATHER / RUBBER</v>
          </cell>
          <cell r="R1177" t="str">
            <v>Out of stock</v>
          </cell>
        </row>
        <row r="1178">
          <cell r="C1178">
            <v>33554187</v>
          </cell>
          <cell r="D1178" t="str">
            <v>ADIDAS</v>
          </cell>
          <cell r="E1178" t="str">
            <v>4066746387528</v>
          </cell>
          <cell r="F1178" t="str">
            <v>IG9945</v>
          </cell>
          <cell r="G1178" t="str">
            <v>IG9945-6</v>
          </cell>
          <cell r="H1178" t="str">
            <v>STAN SMITH W</v>
          </cell>
          <cell r="I1178" t="str">
            <v>CBLACK/CBLACK/WHITE</v>
          </cell>
          <cell r="J1178">
            <v>6</v>
          </cell>
          <cell r="K1178" t="str">
            <v>FEMALE</v>
          </cell>
          <cell r="L1178" t="str">
            <v>SHOES - LOW (NON FOOTBALL)</v>
          </cell>
          <cell r="M1178" t="str">
            <v>SHOES</v>
          </cell>
          <cell r="N1178" t="str">
            <v>FOOTWEAR</v>
          </cell>
          <cell r="O1178" t="str">
            <v>640399939000</v>
          </cell>
          <cell r="P1178" t="str">
            <v>Italy</v>
          </cell>
          <cell r="Q1178" t="str">
            <v>LEATHER / RUBBER</v>
          </cell>
          <cell r="R1178" t="str">
            <v>Out of stock</v>
          </cell>
        </row>
        <row r="1179">
          <cell r="C1179">
            <v>33554188</v>
          </cell>
          <cell r="D1179" t="str">
            <v>ADIDAS</v>
          </cell>
          <cell r="E1179" t="str">
            <v>4066746387474</v>
          </cell>
          <cell r="F1179" t="str">
            <v>IG9945</v>
          </cell>
          <cell r="G1179" t="str">
            <v>IG9945-5</v>
          </cell>
          <cell r="H1179" t="str">
            <v>STAN SMITH W</v>
          </cell>
          <cell r="I1179" t="str">
            <v>CBLACK/CBLACK/WHITE</v>
          </cell>
          <cell r="J1179">
            <v>5</v>
          </cell>
          <cell r="K1179" t="str">
            <v>FEMALE</v>
          </cell>
          <cell r="L1179" t="str">
            <v>SHOES - LOW (NON FOOTBALL)</v>
          </cell>
          <cell r="M1179" t="str">
            <v>SHOES</v>
          </cell>
          <cell r="N1179" t="str">
            <v>FOOTWEAR</v>
          </cell>
          <cell r="O1179" t="str">
            <v>640399939000</v>
          </cell>
          <cell r="P1179" t="str">
            <v>Italy</v>
          </cell>
          <cell r="Q1179" t="str">
            <v>LEATHER / RUBBER</v>
          </cell>
          <cell r="R1179" t="str">
            <v>Out of stock</v>
          </cell>
        </row>
        <row r="1180">
          <cell r="C1180">
            <v>33554189</v>
          </cell>
          <cell r="D1180" t="str">
            <v>ADIDAS</v>
          </cell>
          <cell r="E1180" t="str">
            <v>4066746387474</v>
          </cell>
          <cell r="F1180" t="str">
            <v>IG9945</v>
          </cell>
          <cell r="G1180" t="str">
            <v>IG9945-5</v>
          </cell>
          <cell r="H1180" t="str">
            <v>STAN SMITH W</v>
          </cell>
          <cell r="I1180" t="str">
            <v>CBLACK/CBLACK/WHITE</v>
          </cell>
          <cell r="J1180">
            <v>5</v>
          </cell>
          <cell r="K1180" t="str">
            <v>FEMALE</v>
          </cell>
          <cell r="L1180" t="str">
            <v>SHOES - LOW (NON FOOTBALL)</v>
          </cell>
          <cell r="M1180" t="str">
            <v>SHOES</v>
          </cell>
          <cell r="N1180" t="str">
            <v>FOOTWEAR</v>
          </cell>
          <cell r="O1180" t="str">
            <v>640399939000</v>
          </cell>
          <cell r="P1180" t="str">
            <v>Italy</v>
          </cell>
          <cell r="Q1180" t="str">
            <v>LEATHER / RUBBER</v>
          </cell>
          <cell r="R1180" t="str">
            <v>Out of stock</v>
          </cell>
        </row>
        <row r="1181">
          <cell r="C1181">
            <v>33554190</v>
          </cell>
          <cell r="D1181" t="str">
            <v>ADIDAS</v>
          </cell>
          <cell r="E1181" t="str">
            <v>4066746387528</v>
          </cell>
          <cell r="F1181" t="str">
            <v>IG9945</v>
          </cell>
          <cell r="G1181" t="str">
            <v>IG9945-6</v>
          </cell>
          <cell r="H1181" t="str">
            <v>STAN SMITH W</v>
          </cell>
          <cell r="I1181" t="str">
            <v>CBLACK/CBLACK/WHITE</v>
          </cell>
          <cell r="J1181">
            <v>6</v>
          </cell>
          <cell r="K1181" t="str">
            <v>FEMALE</v>
          </cell>
          <cell r="L1181" t="str">
            <v>SHOES - LOW (NON FOOTBALL)</v>
          </cell>
          <cell r="M1181" t="str">
            <v>SHOES</v>
          </cell>
          <cell r="N1181" t="str">
            <v>FOOTWEAR</v>
          </cell>
          <cell r="O1181" t="str">
            <v>640399939000</v>
          </cell>
          <cell r="P1181" t="str">
            <v>Italy</v>
          </cell>
          <cell r="Q1181" t="str">
            <v>LEATHER / RUBBER</v>
          </cell>
          <cell r="R1181" t="str">
            <v>Out of stock</v>
          </cell>
        </row>
        <row r="1182">
          <cell r="C1182">
            <v>33554191</v>
          </cell>
          <cell r="D1182" t="str">
            <v>ADIDAS</v>
          </cell>
          <cell r="E1182" t="str">
            <v>4066746387474</v>
          </cell>
          <cell r="F1182" t="str">
            <v>IG9945</v>
          </cell>
          <cell r="G1182" t="str">
            <v>IG9945-5</v>
          </cell>
          <cell r="H1182" t="str">
            <v>STAN SMITH W</v>
          </cell>
          <cell r="I1182" t="str">
            <v>CBLACK/CBLACK/WHITE</v>
          </cell>
          <cell r="J1182">
            <v>5</v>
          </cell>
          <cell r="K1182" t="str">
            <v>FEMALE</v>
          </cell>
          <cell r="L1182" t="str">
            <v>SHOES - LOW (NON FOOTBALL)</v>
          </cell>
          <cell r="M1182" t="str">
            <v>SHOES</v>
          </cell>
          <cell r="N1182" t="str">
            <v>FOOTWEAR</v>
          </cell>
          <cell r="O1182" t="str">
            <v>640399939000</v>
          </cell>
          <cell r="P1182" t="str">
            <v>Italy</v>
          </cell>
          <cell r="Q1182" t="str">
            <v>LEATHER / RUBBER</v>
          </cell>
          <cell r="R1182" t="str">
            <v>Out of stock</v>
          </cell>
        </row>
        <row r="1183">
          <cell r="C1183">
            <v>33554192</v>
          </cell>
          <cell r="D1183" t="str">
            <v>ADIDAS</v>
          </cell>
          <cell r="E1183" t="str">
            <v>4066746387474</v>
          </cell>
          <cell r="F1183" t="str">
            <v>IG9945</v>
          </cell>
          <cell r="G1183" t="str">
            <v>IG9945-5</v>
          </cell>
          <cell r="H1183" t="str">
            <v>STAN SMITH W</v>
          </cell>
          <cell r="I1183" t="str">
            <v>CBLACK/CBLACK/WHITE</v>
          </cell>
          <cell r="J1183">
            <v>5</v>
          </cell>
          <cell r="K1183" t="str">
            <v>FEMALE</v>
          </cell>
          <cell r="L1183" t="str">
            <v>SHOES - LOW (NON FOOTBALL)</v>
          </cell>
          <cell r="M1183" t="str">
            <v>SHOES</v>
          </cell>
          <cell r="N1183" t="str">
            <v>FOOTWEAR</v>
          </cell>
          <cell r="O1183" t="str">
            <v>640399939000</v>
          </cell>
          <cell r="P1183" t="str">
            <v>Italy</v>
          </cell>
          <cell r="Q1183" t="str">
            <v>LEATHER / RUBBER</v>
          </cell>
          <cell r="R1183" t="str">
            <v>Out of stock</v>
          </cell>
        </row>
        <row r="1184">
          <cell r="C1184">
            <v>33554193</v>
          </cell>
          <cell r="D1184" t="str">
            <v>ADIDAS</v>
          </cell>
          <cell r="E1184" t="str">
            <v>4066746387528</v>
          </cell>
          <cell r="F1184" t="str">
            <v>IG9945</v>
          </cell>
          <cell r="G1184" t="str">
            <v>IG9945-6</v>
          </cell>
          <cell r="H1184" t="str">
            <v>STAN SMITH W</v>
          </cell>
          <cell r="I1184" t="str">
            <v>CBLACK/CBLACK/WHITE</v>
          </cell>
          <cell r="J1184">
            <v>6</v>
          </cell>
          <cell r="K1184" t="str">
            <v>FEMALE</v>
          </cell>
          <cell r="L1184" t="str">
            <v>SHOES - LOW (NON FOOTBALL)</v>
          </cell>
          <cell r="M1184" t="str">
            <v>SHOES</v>
          </cell>
          <cell r="N1184" t="str">
            <v>FOOTWEAR</v>
          </cell>
          <cell r="O1184" t="str">
            <v>640399939000</v>
          </cell>
          <cell r="P1184" t="str">
            <v>Italy</v>
          </cell>
          <cell r="Q1184" t="str">
            <v>LEATHER / RUBBER</v>
          </cell>
          <cell r="R1184" t="str">
            <v>Out of stock</v>
          </cell>
        </row>
        <row r="1185">
          <cell r="C1185">
            <v>33554194</v>
          </cell>
          <cell r="D1185" t="str">
            <v>ADIDAS</v>
          </cell>
          <cell r="E1185" t="str">
            <v>4066746387474</v>
          </cell>
          <cell r="F1185" t="str">
            <v>IG9945</v>
          </cell>
          <cell r="G1185" t="str">
            <v>IG9945-5</v>
          </cell>
          <cell r="H1185" t="str">
            <v>STAN SMITH W</v>
          </cell>
          <cell r="I1185" t="str">
            <v>CBLACK/CBLACK/WHITE</v>
          </cell>
          <cell r="J1185">
            <v>5</v>
          </cell>
          <cell r="K1185" t="str">
            <v>FEMALE</v>
          </cell>
          <cell r="L1185" t="str">
            <v>SHOES - LOW (NON FOOTBALL)</v>
          </cell>
          <cell r="M1185" t="str">
            <v>SHOES</v>
          </cell>
          <cell r="N1185" t="str">
            <v>FOOTWEAR</v>
          </cell>
          <cell r="O1185" t="str">
            <v>640399939000</v>
          </cell>
          <cell r="P1185" t="str">
            <v>Italy</v>
          </cell>
          <cell r="Q1185" t="str">
            <v>LEATHER / RUBBER</v>
          </cell>
          <cell r="R1185" t="str">
            <v>Out of stock</v>
          </cell>
        </row>
        <row r="1186">
          <cell r="C1186">
            <v>33554195</v>
          </cell>
          <cell r="D1186" t="str">
            <v>ADIDAS</v>
          </cell>
          <cell r="E1186" t="str">
            <v>4066746387474</v>
          </cell>
          <cell r="F1186" t="str">
            <v>IG9945</v>
          </cell>
          <cell r="G1186" t="str">
            <v>IG9945-5</v>
          </cell>
          <cell r="H1186" t="str">
            <v>STAN SMITH W</v>
          </cell>
          <cell r="I1186" t="str">
            <v>CBLACK/CBLACK/WHITE</v>
          </cell>
          <cell r="J1186">
            <v>5</v>
          </cell>
          <cell r="K1186" t="str">
            <v>FEMALE</v>
          </cell>
          <cell r="L1186" t="str">
            <v>SHOES - LOW (NON FOOTBALL)</v>
          </cell>
          <cell r="M1186" t="str">
            <v>SHOES</v>
          </cell>
          <cell r="N1186" t="str">
            <v>FOOTWEAR</v>
          </cell>
          <cell r="O1186" t="str">
            <v>640399939000</v>
          </cell>
          <cell r="P1186" t="str">
            <v>Italy</v>
          </cell>
          <cell r="Q1186" t="str">
            <v>LEATHER / RUBBER</v>
          </cell>
          <cell r="R1186" t="str">
            <v>Out of stock</v>
          </cell>
        </row>
        <row r="1187">
          <cell r="C1187">
            <v>33554196</v>
          </cell>
          <cell r="D1187" t="str">
            <v>ADIDAS</v>
          </cell>
          <cell r="E1187" t="str">
            <v>4066746387467</v>
          </cell>
          <cell r="F1187" t="str">
            <v>IG9945</v>
          </cell>
          <cell r="G1187" t="str">
            <v>IG9945-8</v>
          </cell>
          <cell r="H1187" t="str">
            <v>STAN SMITH W</v>
          </cell>
          <cell r="I1187" t="str">
            <v>CBLACK/CBLACK/WHITE</v>
          </cell>
          <cell r="J1187">
            <v>8</v>
          </cell>
          <cell r="K1187" t="str">
            <v>FEMALE</v>
          </cell>
          <cell r="L1187" t="str">
            <v>SHOES - LOW (NON FOOTBALL)</v>
          </cell>
          <cell r="M1187" t="str">
            <v>SHOES</v>
          </cell>
          <cell r="N1187" t="str">
            <v>FOOTWEAR</v>
          </cell>
          <cell r="O1187" t="str">
            <v>640399939000</v>
          </cell>
          <cell r="P1187" t="str">
            <v>Italy</v>
          </cell>
          <cell r="Q1187" t="str">
            <v>LEATHER / RUBBER</v>
          </cell>
          <cell r="R1187" t="str">
            <v>Out of stock</v>
          </cell>
        </row>
        <row r="1188">
          <cell r="C1188">
            <v>33554197</v>
          </cell>
          <cell r="D1188" t="str">
            <v>ADIDAS</v>
          </cell>
          <cell r="E1188" t="str">
            <v>4066746387474</v>
          </cell>
          <cell r="F1188" t="str">
            <v>IG9945</v>
          </cell>
          <cell r="G1188" t="str">
            <v>IG9945-5</v>
          </cell>
          <cell r="H1188" t="str">
            <v>STAN SMITH W</v>
          </cell>
          <cell r="I1188" t="str">
            <v>CBLACK/CBLACK/WHITE</v>
          </cell>
          <cell r="J1188">
            <v>5</v>
          </cell>
          <cell r="K1188" t="str">
            <v>FEMALE</v>
          </cell>
          <cell r="L1188" t="str">
            <v>SHOES - LOW (NON FOOTBALL)</v>
          </cell>
          <cell r="M1188" t="str">
            <v>SHOES</v>
          </cell>
          <cell r="N1188" t="str">
            <v>FOOTWEAR</v>
          </cell>
          <cell r="O1188" t="str">
            <v>640399939000</v>
          </cell>
          <cell r="P1188" t="str">
            <v>Italy</v>
          </cell>
          <cell r="Q1188" t="str">
            <v>LEATHER / RUBBER</v>
          </cell>
          <cell r="R1188" t="str">
            <v>Out of stock</v>
          </cell>
        </row>
        <row r="1189">
          <cell r="C1189">
            <v>33554198</v>
          </cell>
          <cell r="D1189" t="str">
            <v>ADIDAS</v>
          </cell>
          <cell r="E1189" t="str">
            <v>4066746387474</v>
          </cell>
          <cell r="F1189" t="str">
            <v>IG9945</v>
          </cell>
          <cell r="G1189" t="str">
            <v>IG9945-5</v>
          </cell>
          <cell r="H1189" t="str">
            <v>STAN SMITH W</v>
          </cell>
          <cell r="I1189" t="str">
            <v>CBLACK/CBLACK/WHITE</v>
          </cell>
          <cell r="J1189">
            <v>5</v>
          </cell>
          <cell r="K1189" t="str">
            <v>FEMALE</v>
          </cell>
          <cell r="L1189" t="str">
            <v>SHOES - LOW (NON FOOTBALL)</v>
          </cell>
          <cell r="M1189" t="str">
            <v>SHOES</v>
          </cell>
          <cell r="N1189" t="str">
            <v>FOOTWEAR</v>
          </cell>
          <cell r="O1189" t="str">
            <v>640399939000</v>
          </cell>
          <cell r="P1189" t="str">
            <v>Italy</v>
          </cell>
          <cell r="Q1189" t="str">
            <v>LEATHER / RUBBER</v>
          </cell>
          <cell r="R1189" t="str">
            <v>Out of stock</v>
          </cell>
        </row>
        <row r="1190">
          <cell r="C1190">
            <v>33554199</v>
          </cell>
          <cell r="D1190" t="str">
            <v>ADIDAS</v>
          </cell>
          <cell r="E1190" t="str">
            <v>4066746387467</v>
          </cell>
          <cell r="F1190" t="str">
            <v>IG9945</v>
          </cell>
          <cell r="G1190" t="str">
            <v>IG9945-8</v>
          </cell>
          <cell r="H1190" t="str">
            <v>STAN SMITH W</v>
          </cell>
          <cell r="I1190" t="str">
            <v>CBLACK/CBLACK/WHITE</v>
          </cell>
          <cell r="J1190">
            <v>8</v>
          </cell>
          <cell r="K1190" t="str">
            <v>FEMALE</v>
          </cell>
          <cell r="L1190" t="str">
            <v>SHOES - LOW (NON FOOTBALL)</v>
          </cell>
          <cell r="M1190" t="str">
            <v>SHOES</v>
          </cell>
          <cell r="N1190" t="str">
            <v>FOOTWEAR</v>
          </cell>
          <cell r="O1190" t="str">
            <v>640399939000</v>
          </cell>
          <cell r="P1190" t="str">
            <v>Italy</v>
          </cell>
          <cell r="Q1190" t="str">
            <v>LEATHER / RUBBER</v>
          </cell>
          <cell r="R1190" t="str">
            <v>In stock</v>
          </cell>
        </row>
        <row r="1191">
          <cell r="C1191">
            <v>33553511</v>
          </cell>
          <cell r="D1191" t="str">
            <v>ADIDAS</v>
          </cell>
          <cell r="E1191" t="str">
            <v>4066746383698</v>
          </cell>
          <cell r="F1191" t="str">
            <v>IG9949</v>
          </cell>
          <cell r="G1191" t="str">
            <v>IG9949-7</v>
          </cell>
          <cell r="H1191" t="str">
            <v>STAN SMITH W</v>
          </cell>
          <cell r="I1191" t="str">
            <v>CBLACK/CBLACK/CBLACK</v>
          </cell>
          <cell r="J1191">
            <v>7</v>
          </cell>
          <cell r="K1191" t="str">
            <v>FEMALE</v>
          </cell>
          <cell r="L1191" t="str">
            <v>SHOES - LOW (NON FOOTBALL)</v>
          </cell>
          <cell r="M1191" t="str">
            <v>SHOES</v>
          </cell>
          <cell r="N1191" t="str">
            <v>FOOTWEAR</v>
          </cell>
          <cell r="O1191" t="str">
            <v>640399939000</v>
          </cell>
          <cell r="P1191" t="str">
            <v>Italy</v>
          </cell>
          <cell r="Q1191" t="str">
            <v>LEATHER / RUBBER</v>
          </cell>
          <cell r="R1191" t="str">
            <v>Out of stock</v>
          </cell>
        </row>
        <row r="1192">
          <cell r="C1192">
            <v>33553512</v>
          </cell>
          <cell r="D1192" t="str">
            <v>ADIDAS</v>
          </cell>
          <cell r="E1192" t="str">
            <v>4066746383698</v>
          </cell>
          <cell r="F1192" t="str">
            <v>IG9949</v>
          </cell>
          <cell r="G1192" t="str">
            <v>IG9949-7</v>
          </cell>
          <cell r="H1192" t="str">
            <v>STAN SMITH W</v>
          </cell>
          <cell r="I1192" t="str">
            <v>CBLACK/CBLACK/CBLACK</v>
          </cell>
          <cell r="J1192">
            <v>7</v>
          </cell>
          <cell r="K1192" t="str">
            <v>FEMALE</v>
          </cell>
          <cell r="L1192" t="str">
            <v>SHOES - LOW (NON FOOTBALL)</v>
          </cell>
          <cell r="M1192" t="str">
            <v>SHOES</v>
          </cell>
          <cell r="N1192" t="str">
            <v>FOOTWEAR</v>
          </cell>
          <cell r="O1192" t="str">
            <v>640399939000</v>
          </cell>
          <cell r="P1192" t="str">
            <v>Italy</v>
          </cell>
          <cell r="Q1192" t="str">
            <v>LEATHER / RUBBER</v>
          </cell>
          <cell r="R1192" t="str">
            <v>Out of stock</v>
          </cell>
        </row>
        <row r="1193">
          <cell r="C1193">
            <v>33553513</v>
          </cell>
          <cell r="D1193" t="str">
            <v>ADIDAS</v>
          </cell>
          <cell r="E1193" t="str">
            <v>4066746383674</v>
          </cell>
          <cell r="F1193" t="str">
            <v>IG9949</v>
          </cell>
          <cell r="G1193" t="str">
            <v>IG9949-5</v>
          </cell>
          <cell r="H1193" t="str">
            <v>STAN SMITH W</v>
          </cell>
          <cell r="I1193" t="str">
            <v>CBLACK/CBLACK/CBLACK</v>
          </cell>
          <cell r="J1193">
            <v>5</v>
          </cell>
          <cell r="K1193" t="str">
            <v>FEMALE</v>
          </cell>
          <cell r="L1193" t="str">
            <v>SHOES - LOW (NON FOOTBALL)</v>
          </cell>
          <cell r="M1193" t="str">
            <v>SHOES</v>
          </cell>
          <cell r="N1193" t="str">
            <v>FOOTWEAR</v>
          </cell>
          <cell r="O1193" t="str">
            <v>640399939000</v>
          </cell>
          <cell r="P1193" t="str">
            <v>Italy</v>
          </cell>
          <cell r="Q1193" t="str">
            <v>LEATHER / RUBBER</v>
          </cell>
          <cell r="R1193" t="str">
            <v>Out of stock</v>
          </cell>
        </row>
        <row r="1194">
          <cell r="C1194">
            <v>33553513</v>
          </cell>
          <cell r="D1194" t="str">
            <v>ADIDAS</v>
          </cell>
          <cell r="E1194" t="str">
            <v>4066755385508</v>
          </cell>
          <cell r="F1194" t="str">
            <v>IG9949</v>
          </cell>
          <cell r="G1194" t="str">
            <v>IG9949-2</v>
          </cell>
          <cell r="H1194" t="str">
            <v>STAN SMITH W</v>
          </cell>
          <cell r="I1194" t="str">
            <v>CBLACK/CBLACK/CBLACK</v>
          </cell>
          <cell r="J1194">
            <v>2</v>
          </cell>
          <cell r="K1194" t="str">
            <v>FEMALE</v>
          </cell>
          <cell r="L1194" t="str">
            <v>SHOES - LOW (NON FOOTBALL)</v>
          </cell>
          <cell r="M1194" t="str">
            <v>SHOES</v>
          </cell>
          <cell r="N1194" t="str">
            <v>FOOTWEAR</v>
          </cell>
          <cell r="O1194" t="str">
            <v>640399939000</v>
          </cell>
          <cell r="P1194" t="str">
            <v>Italy</v>
          </cell>
          <cell r="Q1194" t="str">
            <v>LEATHER / RUBBER</v>
          </cell>
          <cell r="R1194" t="str">
            <v>Out of stock</v>
          </cell>
        </row>
        <row r="1195">
          <cell r="C1195">
            <v>33553514</v>
          </cell>
          <cell r="D1195" t="str">
            <v>ADIDAS</v>
          </cell>
          <cell r="E1195" t="str">
            <v>4066746383698</v>
          </cell>
          <cell r="F1195" t="str">
            <v>IG9949</v>
          </cell>
          <cell r="G1195" t="str">
            <v>IG9949-7</v>
          </cell>
          <cell r="H1195" t="str">
            <v>STAN SMITH W</v>
          </cell>
          <cell r="I1195" t="str">
            <v>CBLACK/CBLACK/CBLACK</v>
          </cell>
          <cell r="J1195">
            <v>7</v>
          </cell>
          <cell r="K1195" t="str">
            <v>FEMALE</v>
          </cell>
          <cell r="L1195" t="str">
            <v>SHOES - LOW (NON FOOTBALL)</v>
          </cell>
          <cell r="M1195" t="str">
            <v>SHOES</v>
          </cell>
          <cell r="N1195" t="str">
            <v>FOOTWEAR</v>
          </cell>
          <cell r="O1195" t="str">
            <v>640399939000</v>
          </cell>
          <cell r="P1195" t="str">
            <v>Italy</v>
          </cell>
          <cell r="Q1195" t="str">
            <v>LEATHER / RUBBER</v>
          </cell>
          <cell r="R1195" t="str">
            <v>Out of stock</v>
          </cell>
        </row>
        <row r="1196">
          <cell r="C1196">
            <v>33553515</v>
          </cell>
          <cell r="D1196" t="str">
            <v>ADIDAS</v>
          </cell>
          <cell r="E1196" t="str">
            <v>4066746383711</v>
          </cell>
          <cell r="F1196" t="str">
            <v>IG9949</v>
          </cell>
          <cell r="G1196" t="str">
            <v>IG9949-8</v>
          </cell>
          <cell r="H1196" t="str">
            <v>STAN SMITH W</v>
          </cell>
          <cell r="I1196" t="str">
            <v>CBLACK/CBLACK/CBLACK</v>
          </cell>
          <cell r="J1196">
            <v>8</v>
          </cell>
          <cell r="K1196" t="str">
            <v>FEMALE</v>
          </cell>
          <cell r="L1196" t="str">
            <v>SHOES - LOW (NON FOOTBALL)</v>
          </cell>
          <cell r="M1196" t="str">
            <v>SHOES</v>
          </cell>
          <cell r="N1196" t="str">
            <v>FOOTWEAR</v>
          </cell>
          <cell r="O1196" t="str">
            <v>640399939000</v>
          </cell>
          <cell r="P1196" t="str">
            <v>Italy</v>
          </cell>
          <cell r="Q1196" t="str">
            <v>LEATHER / RUBBER</v>
          </cell>
          <cell r="R1196" t="str">
            <v>In stock</v>
          </cell>
        </row>
        <row r="1197">
          <cell r="C1197">
            <v>33553517</v>
          </cell>
          <cell r="D1197" t="str">
            <v>ADIDAS</v>
          </cell>
          <cell r="E1197" t="str">
            <v>4066746383698</v>
          </cell>
          <cell r="F1197" t="str">
            <v>IG9949</v>
          </cell>
          <cell r="G1197" t="str">
            <v>IG9949-7</v>
          </cell>
          <cell r="H1197" t="str">
            <v>STAN SMITH W</v>
          </cell>
          <cell r="I1197" t="str">
            <v>CBLACK/CBLACK/CBLACK</v>
          </cell>
          <cell r="J1197">
            <v>7</v>
          </cell>
          <cell r="K1197" t="str">
            <v>FEMALE</v>
          </cell>
          <cell r="L1197" t="str">
            <v>SHOES - LOW (NON FOOTBALL)</v>
          </cell>
          <cell r="M1197" t="str">
            <v>SHOES</v>
          </cell>
          <cell r="N1197" t="str">
            <v>FOOTWEAR</v>
          </cell>
          <cell r="O1197" t="str">
            <v>640399939000</v>
          </cell>
          <cell r="P1197" t="str">
            <v>Italy</v>
          </cell>
          <cell r="Q1197" t="str">
            <v>LEATHER / RUBBER</v>
          </cell>
          <cell r="R1197" t="str">
            <v>Out of stock</v>
          </cell>
        </row>
        <row r="1198">
          <cell r="C1198">
            <v>33553518</v>
          </cell>
          <cell r="D1198" t="str">
            <v>ADIDAS</v>
          </cell>
          <cell r="E1198" t="str">
            <v>4066746383711</v>
          </cell>
          <cell r="F1198" t="str">
            <v>IG9949</v>
          </cell>
          <cell r="G1198" t="str">
            <v>IG9949-8</v>
          </cell>
          <cell r="H1198" t="str">
            <v>STAN SMITH W</v>
          </cell>
          <cell r="I1198" t="str">
            <v>CBLACK/CBLACK/CBLACK</v>
          </cell>
          <cell r="J1198">
            <v>8</v>
          </cell>
          <cell r="K1198" t="str">
            <v>FEMALE</v>
          </cell>
          <cell r="L1198" t="str">
            <v>SHOES - LOW (NON FOOTBALL)</v>
          </cell>
          <cell r="M1198" t="str">
            <v>SHOES</v>
          </cell>
          <cell r="N1198" t="str">
            <v>FOOTWEAR</v>
          </cell>
          <cell r="O1198" t="str">
            <v>640399939000</v>
          </cell>
          <cell r="P1198" t="str">
            <v>Italy</v>
          </cell>
          <cell r="Q1198" t="str">
            <v>LEATHER / RUBBER</v>
          </cell>
          <cell r="R1198" t="str">
            <v>In stock</v>
          </cell>
        </row>
        <row r="1199">
          <cell r="C1199">
            <v>33553519</v>
          </cell>
          <cell r="D1199" t="str">
            <v>ADIDAS</v>
          </cell>
          <cell r="E1199" t="str">
            <v>4066746383711</v>
          </cell>
          <cell r="F1199" t="str">
            <v>IG9949</v>
          </cell>
          <cell r="G1199" t="str">
            <v>IG9949-8</v>
          </cell>
          <cell r="H1199" t="str">
            <v>STAN SMITH W</v>
          </cell>
          <cell r="I1199" t="str">
            <v>CBLACK/CBLACK/CBLACK</v>
          </cell>
          <cell r="J1199">
            <v>8</v>
          </cell>
          <cell r="K1199" t="str">
            <v>FEMALE</v>
          </cell>
          <cell r="L1199" t="str">
            <v>SHOES - LOW (NON FOOTBALL)</v>
          </cell>
          <cell r="M1199" t="str">
            <v>SHOES</v>
          </cell>
          <cell r="N1199" t="str">
            <v>FOOTWEAR</v>
          </cell>
          <cell r="O1199" t="str">
            <v>640399939000</v>
          </cell>
          <cell r="P1199" t="str">
            <v>Italy</v>
          </cell>
          <cell r="Q1199" t="str">
            <v>LEATHER / RUBBER</v>
          </cell>
          <cell r="R1199" t="str">
            <v>In stock</v>
          </cell>
        </row>
        <row r="1200">
          <cell r="C1200">
            <v>33553520</v>
          </cell>
          <cell r="D1200" t="str">
            <v>ADIDAS</v>
          </cell>
          <cell r="E1200" t="str">
            <v>4066746383698</v>
          </cell>
          <cell r="F1200" t="str">
            <v>IG9949</v>
          </cell>
          <cell r="G1200" t="str">
            <v>IG9949-7</v>
          </cell>
          <cell r="H1200" t="str">
            <v>STAN SMITH W</v>
          </cell>
          <cell r="I1200" t="str">
            <v>CBLACK/CBLACK/CBLACK</v>
          </cell>
          <cell r="J1200">
            <v>7</v>
          </cell>
          <cell r="K1200" t="str">
            <v>FEMALE</v>
          </cell>
          <cell r="L1200" t="str">
            <v>SHOES - LOW (NON FOOTBALL)</v>
          </cell>
          <cell r="M1200" t="str">
            <v>SHOES</v>
          </cell>
          <cell r="N1200" t="str">
            <v>FOOTWEAR</v>
          </cell>
          <cell r="O1200" t="str">
            <v>640399939000</v>
          </cell>
          <cell r="P1200" t="str">
            <v>Italy</v>
          </cell>
          <cell r="Q1200" t="str">
            <v>LEATHER / RUBBER</v>
          </cell>
          <cell r="R1200" t="str">
            <v>Out of stock</v>
          </cell>
        </row>
        <row r="1201">
          <cell r="C1201">
            <v>33553521</v>
          </cell>
          <cell r="D1201" t="str">
            <v>ADIDAS</v>
          </cell>
          <cell r="E1201" t="str">
            <v>4066746383711</v>
          </cell>
          <cell r="F1201" t="str">
            <v>IG9949</v>
          </cell>
          <cell r="G1201" t="str">
            <v>IG9949-8</v>
          </cell>
          <cell r="H1201" t="str">
            <v>STAN SMITH W</v>
          </cell>
          <cell r="I1201" t="str">
            <v>CBLACK/CBLACK/CBLACK</v>
          </cell>
          <cell r="J1201">
            <v>8</v>
          </cell>
          <cell r="K1201" t="str">
            <v>FEMALE</v>
          </cell>
          <cell r="L1201" t="str">
            <v>SHOES - LOW (NON FOOTBALL)</v>
          </cell>
          <cell r="M1201" t="str">
            <v>SHOES</v>
          </cell>
          <cell r="N1201" t="str">
            <v>FOOTWEAR</v>
          </cell>
          <cell r="O1201" t="str">
            <v>640399939000</v>
          </cell>
          <cell r="P1201" t="str">
            <v>Italy</v>
          </cell>
          <cell r="Q1201" t="str">
            <v>LEATHER / RUBBER</v>
          </cell>
          <cell r="R1201" t="str">
            <v>In stock</v>
          </cell>
        </row>
        <row r="1202">
          <cell r="C1202">
            <v>33553522</v>
          </cell>
          <cell r="D1202" t="str">
            <v>ADIDAS</v>
          </cell>
          <cell r="E1202" t="str">
            <v>4066746383711</v>
          </cell>
          <cell r="F1202" t="str">
            <v>IG9949</v>
          </cell>
          <cell r="G1202" t="str">
            <v>IG9949-8</v>
          </cell>
          <cell r="H1202" t="str">
            <v>STAN SMITH W</v>
          </cell>
          <cell r="I1202" t="str">
            <v>CBLACK/CBLACK/CBLACK</v>
          </cell>
          <cell r="J1202">
            <v>8</v>
          </cell>
          <cell r="K1202" t="str">
            <v>FEMALE</v>
          </cell>
          <cell r="L1202" t="str">
            <v>SHOES - LOW (NON FOOTBALL)</v>
          </cell>
          <cell r="M1202" t="str">
            <v>SHOES</v>
          </cell>
          <cell r="N1202" t="str">
            <v>FOOTWEAR</v>
          </cell>
          <cell r="O1202" t="str">
            <v>640399939000</v>
          </cell>
          <cell r="P1202" t="str">
            <v>Italy</v>
          </cell>
          <cell r="Q1202" t="str">
            <v>LEATHER / RUBBER</v>
          </cell>
          <cell r="R1202" t="str">
            <v>In stock</v>
          </cell>
        </row>
        <row r="1203">
          <cell r="C1203">
            <v>33553523</v>
          </cell>
          <cell r="D1203" t="str">
            <v>ADIDAS</v>
          </cell>
          <cell r="E1203" t="str">
            <v>4066746383698</v>
          </cell>
          <cell r="F1203" t="str">
            <v>IG9949</v>
          </cell>
          <cell r="G1203" t="str">
            <v>IG9949-7</v>
          </cell>
          <cell r="H1203" t="str">
            <v>STAN SMITH W</v>
          </cell>
          <cell r="I1203" t="str">
            <v>CBLACK/CBLACK/CBLACK</v>
          </cell>
          <cell r="J1203">
            <v>7</v>
          </cell>
          <cell r="K1203" t="str">
            <v>FEMALE</v>
          </cell>
          <cell r="L1203" t="str">
            <v>SHOES - LOW (NON FOOTBALL)</v>
          </cell>
          <cell r="M1203" t="str">
            <v>SHOES</v>
          </cell>
          <cell r="N1203" t="str">
            <v>FOOTWEAR</v>
          </cell>
          <cell r="O1203" t="str">
            <v>640399939000</v>
          </cell>
          <cell r="P1203" t="str">
            <v>Italy</v>
          </cell>
          <cell r="Q1203" t="str">
            <v>LEATHER / RUBBER</v>
          </cell>
          <cell r="R1203" t="str">
            <v>Out of stock</v>
          </cell>
        </row>
        <row r="1204">
          <cell r="C1204">
            <v>33553524</v>
          </cell>
          <cell r="D1204" t="str">
            <v>ADIDAS</v>
          </cell>
          <cell r="E1204" t="str">
            <v>4066746383711</v>
          </cell>
          <cell r="F1204" t="str">
            <v>IG9949</v>
          </cell>
          <cell r="G1204" t="str">
            <v>IG9949-8</v>
          </cell>
          <cell r="H1204" t="str">
            <v>STAN SMITH W</v>
          </cell>
          <cell r="I1204" t="str">
            <v>CBLACK/CBLACK/CBLACK</v>
          </cell>
          <cell r="J1204">
            <v>8</v>
          </cell>
          <cell r="K1204" t="str">
            <v>FEMALE</v>
          </cell>
          <cell r="L1204" t="str">
            <v>SHOES - LOW (NON FOOTBALL)</v>
          </cell>
          <cell r="M1204" t="str">
            <v>SHOES</v>
          </cell>
          <cell r="N1204" t="str">
            <v>FOOTWEAR</v>
          </cell>
          <cell r="O1204" t="str">
            <v>640399939000</v>
          </cell>
          <cell r="P1204" t="str">
            <v>Italy</v>
          </cell>
          <cell r="Q1204" t="str">
            <v>LEATHER / RUBBER</v>
          </cell>
          <cell r="R1204" t="str">
            <v>In stock</v>
          </cell>
        </row>
        <row r="1205">
          <cell r="C1205">
            <v>33553525</v>
          </cell>
          <cell r="D1205" t="str">
            <v>ADIDAS</v>
          </cell>
          <cell r="E1205" t="str">
            <v>4066746383711</v>
          </cell>
          <cell r="F1205" t="str">
            <v>IG9949</v>
          </cell>
          <cell r="G1205" t="str">
            <v>IG9949-8</v>
          </cell>
          <cell r="H1205" t="str">
            <v>STAN SMITH W</v>
          </cell>
          <cell r="I1205" t="str">
            <v>CBLACK/CBLACK/CBLACK</v>
          </cell>
          <cell r="J1205">
            <v>8</v>
          </cell>
          <cell r="K1205" t="str">
            <v>FEMALE</v>
          </cell>
          <cell r="L1205" t="str">
            <v>SHOES - LOW (NON FOOTBALL)</v>
          </cell>
          <cell r="M1205" t="str">
            <v>SHOES</v>
          </cell>
          <cell r="N1205" t="str">
            <v>FOOTWEAR</v>
          </cell>
          <cell r="O1205" t="str">
            <v>640399939000</v>
          </cell>
          <cell r="P1205" t="str">
            <v>Italy</v>
          </cell>
          <cell r="Q1205" t="str">
            <v>LEATHER / RUBBER</v>
          </cell>
          <cell r="R1205" t="str">
            <v>Out of stock</v>
          </cell>
        </row>
        <row r="1206">
          <cell r="C1206">
            <v>33553526</v>
          </cell>
          <cell r="D1206" t="str">
            <v>ADIDAS</v>
          </cell>
          <cell r="E1206" t="str">
            <v>4066746383698</v>
          </cell>
          <cell r="F1206" t="str">
            <v>IG9949</v>
          </cell>
          <cell r="G1206" t="str">
            <v>IG9949-7</v>
          </cell>
          <cell r="H1206" t="str">
            <v>STAN SMITH W</v>
          </cell>
          <cell r="I1206" t="str">
            <v>CBLACK/CBLACK/CBLACK</v>
          </cell>
          <cell r="J1206">
            <v>7</v>
          </cell>
          <cell r="K1206" t="str">
            <v>FEMALE</v>
          </cell>
          <cell r="L1206" t="str">
            <v>SHOES - LOW (NON FOOTBALL)</v>
          </cell>
          <cell r="M1206" t="str">
            <v>SHOES</v>
          </cell>
          <cell r="N1206" t="str">
            <v>FOOTWEAR</v>
          </cell>
          <cell r="O1206" t="str">
            <v>640399939000</v>
          </cell>
          <cell r="P1206" t="str">
            <v>Italy</v>
          </cell>
          <cell r="Q1206" t="str">
            <v>LEATHER / RUBBER</v>
          </cell>
          <cell r="R1206" t="str">
            <v>Out of stock</v>
          </cell>
        </row>
        <row r="1207">
          <cell r="C1207">
            <v>33553527</v>
          </cell>
          <cell r="D1207" t="str">
            <v>ADIDAS</v>
          </cell>
          <cell r="E1207" t="str">
            <v>4066746383711</v>
          </cell>
          <cell r="F1207" t="str">
            <v>IG9949</v>
          </cell>
          <cell r="G1207" t="str">
            <v>IG9949-8</v>
          </cell>
          <cell r="H1207" t="str">
            <v>STAN SMITH W</v>
          </cell>
          <cell r="I1207" t="str">
            <v>CBLACK/CBLACK/CBLACK</v>
          </cell>
          <cell r="J1207">
            <v>8</v>
          </cell>
          <cell r="K1207" t="str">
            <v>FEMALE</v>
          </cell>
          <cell r="L1207" t="str">
            <v>SHOES - LOW (NON FOOTBALL)</v>
          </cell>
          <cell r="M1207" t="str">
            <v>SHOES</v>
          </cell>
          <cell r="N1207" t="str">
            <v>FOOTWEAR</v>
          </cell>
          <cell r="O1207" t="str">
            <v>640399939000</v>
          </cell>
          <cell r="P1207" t="str">
            <v>Italy</v>
          </cell>
          <cell r="Q1207" t="str">
            <v>LEATHER / RUBBER</v>
          </cell>
          <cell r="R1207" t="str">
            <v>In stock</v>
          </cell>
        </row>
        <row r="1208">
          <cell r="C1208">
            <v>33553528</v>
          </cell>
          <cell r="D1208" t="str">
            <v>ADIDAS</v>
          </cell>
          <cell r="E1208" t="str">
            <v>4066746383704</v>
          </cell>
          <cell r="F1208" t="str">
            <v>IG9949</v>
          </cell>
          <cell r="G1208" t="str">
            <v>IG9949-6</v>
          </cell>
          <cell r="H1208" t="str">
            <v>STAN SMITH W</v>
          </cell>
          <cell r="I1208" t="str">
            <v>CBLACK/CBLACK/CBLACK</v>
          </cell>
          <cell r="J1208">
            <v>6</v>
          </cell>
          <cell r="K1208" t="str">
            <v>FEMALE</v>
          </cell>
          <cell r="L1208" t="str">
            <v>SHOES - LOW (NON FOOTBALL)</v>
          </cell>
          <cell r="M1208" t="str">
            <v>SHOES</v>
          </cell>
          <cell r="N1208" t="str">
            <v>FOOTWEAR</v>
          </cell>
          <cell r="O1208" t="str">
            <v>640399939000</v>
          </cell>
          <cell r="P1208" t="str">
            <v>Italy</v>
          </cell>
          <cell r="Q1208" t="str">
            <v>LEATHER / RUBBER</v>
          </cell>
          <cell r="R1208" t="str">
            <v>Out of stock</v>
          </cell>
        </row>
        <row r="1209">
          <cell r="C1209">
            <v>33553529</v>
          </cell>
          <cell r="D1209" t="str">
            <v>ADIDAS</v>
          </cell>
          <cell r="E1209" t="str">
            <v>4066746383681</v>
          </cell>
          <cell r="F1209" t="str">
            <v>IG9949</v>
          </cell>
          <cell r="G1209" t="str">
            <v>IG9949-3</v>
          </cell>
          <cell r="H1209" t="str">
            <v>STAN SMITH W</v>
          </cell>
          <cell r="I1209" t="str">
            <v>CBLACK/CBLACK/CBLACK</v>
          </cell>
          <cell r="J1209">
            <v>3</v>
          </cell>
          <cell r="K1209" t="str">
            <v>FEMALE</v>
          </cell>
          <cell r="L1209" t="str">
            <v>SHOES - LOW (NON FOOTBALL)</v>
          </cell>
          <cell r="M1209" t="str">
            <v>SHOES</v>
          </cell>
          <cell r="N1209" t="str">
            <v>FOOTWEAR</v>
          </cell>
          <cell r="O1209" t="str">
            <v>640399939000</v>
          </cell>
          <cell r="P1209" t="str">
            <v>Italy</v>
          </cell>
          <cell r="Q1209" t="str">
            <v>LEATHER / RUBBER</v>
          </cell>
          <cell r="R1209" t="str">
            <v>Out of stock</v>
          </cell>
        </row>
        <row r="1210">
          <cell r="C1210">
            <v>33553531</v>
          </cell>
          <cell r="D1210" t="str">
            <v>ADIDAS</v>
          </cell>
          <cell r="E1210" t="str">
            <v>4066746383704</v>
          </cell>
          <cell r="F1210" t="str">
            <v>IG9949</v>
          </cell>
          <cell r="G1210" t="str">
            <v>IG9949-6</v>
          </cell>
          <cell r="H1210" t="str">
            <v>STAN SMITH W</v>
          </cell>
          <cell r="I1210" t="str">
            <v>CBLACK/CBLACK/CBLACK</v>
          </cell>
          <cell r="J1210">
            <v>6</v>
          </cell>
          <cell r="K1210" t="str">
            <v>FEMALE</v>
          </cell>
          <cell r="L1210" t="str">
            <v>SHOES - LOW (NON FOOTBALL)</v>
          </cell>
          <cell r="M1210" t="str">
            <v>SHOES</v>
          </cell>
          <cell r="N1210" t="str">
            <v>FOOTWEAR</v>
          </cell>
          <cell r="O1210" t="str">
            <v>640399939000</v>
          </cell>
          <cell r="P1210" t="str">
            <v>Italy</v>
          </cell>
          <cell r="Q1210" t="str">
            <v>LEATHER / RUBBER</v>
          </cell>
          <cell r="R1210" t="str">
            <v>Out of stock</v>
          </cell>
        </row>
        <row r="1211">
          <cell r="C1211">
            <v>33553532</v>
          </cell>
          <cell r="D1211" t="str">
            <v>ADIDAS</v>
          </cell>
          <cell r="E1211" t="str">
            <v>4066746383681</v>
          </cell>
          <cell r="F1211" t="str">
            <v>IG9949</v>
          </cell>
          <cell r="G1211" t="str">
            <v>IG9949-3</v>
          </cell>
          <cell r="H1211" t="str">
            <v>STAN SMITH W</v>
          </cell>
          <cell r="I1211" t="str">
            <v>CBLACK/CBLACK/CBLACK</v>
          </cell>
          <cell r="J1211">
            <v>3</v>
          </cell>
          <cell r="K1211" t="str">
            <v>FEMALE</v>
          </cell>
          <cell r="L1211" t="str">
            <v>SHOES - LOW (NON FOOTBALL)</v>
          </cell>
          <cell r="M1211" t="str">
            <v>SHOES</v>
          </cell>
          <cell r="N1211" t="str">
            <v>FOOTWEAR</v>
          </cell>
          <cell r="O1211" t="str">
            <v>640399939000</v>
          </cell>
          <cell r="P1211" t="str">
            <v>Italy</v>
          </cell>
          <cell r="Q1211" t="str">
            <v>LEATHER / RUBBER</v>
          </cell>
          <cell r="R1211" t="str">
            <v>Out of stock</v>
          </cell>
        </row>
        <row r="1212">
          <cell r="C1212">
            <v>33553533</v>
          </cell>
          <cell r="D1212" t="str">
            <v>ADIDAS</v>
          </cell>
          <cell r="E1212" t="str">
            <v>4066746383698</v>
          </cell>
          <cell r="F1212" t="str">
            <v>IG9949</v>
          </cell>
          <cell r="G1212" t="str">
            <v>IG9949-7</v>
          </cell>
          <cell r="H1212" t="str">
            <v>STAN SMITH W</v>
          </cell>
          <cell r="I1212" t="str">
            <v>CBLACK/CBLACK/CBLACK</v>
          </cell>
          <cell r="J1212">
            <v>7</v>
          </cell>
          <cell r="K1212" t="str">
            <v>FEMALE</v>
          </cell>
          <cell r="L1212" t="str">
            <v>SHOES - LOW (NON FOOTBALL)</v>
          </cell>
          <cell r="M1212" t="str">
            <v>SHOES</v>
          </cell>
          <cell r="N1212" t="str">
            <v>FOOTWEAR</v>
          </cell>
          <cell r="O1212" t="str">
            <v>640399939000</v>
          </cell>
          <cell r="P1212" t="str">
            <v>Italy</v>
          </cell>
          <cell r="Q1212" t="str">
            <v>LEATHER / RUBBER</v>
          </cell>
          <cell r="R1212" t="str">
            <v>Out of stock</v>
          </cell>
        </row>
        <row r="1213">
          <cell r="C1213">
            <v>33553534</v>
          </cell>
          <cell r="D1213" t="str">
            <v>ADIDAS</v>
          </cell>
          <cell r="E1213" t="str">
            <v>4066746383704</v>
          </cell>
          <cell r="F1213" t="str">
            <v>IG9949</v>
          </cell>
          <cell r="G1213" t="str">
            <v>IG9949-6</v>
          </cell>
          <cell r="H1213" t="str">
            <v>STAN SMITH W</v>
          </cell>
          <cell r="I1213" t="str">
            <v>CBLACK/CBLACK/CBLACK</v>
          </cell>
          <cell r="J1213">
            <v>6</v>
          </cell>
          <cell r="K1213" t="str">
            <v>FEMALE</v>
          </cell>
          <cell r="L1213" t="str">
            <v>SHOES - LOW (NON FOOTBALL)</v>
          </cell>
          <cell r="M1213" t="str">
            <v>SHOES</v>
          </cell>
          <cell r="N1213" t="str">
            <v>FOOTWEAR</v>
          </cell>
          <cell r="O1213" t="str">
            <v>640399939000</v>
          </cell>
          <cell r="P1213" t="str">
            <v>Italy</v>
          </cell>
          <cell r="Q1213" t="str">
            <v>LEATHER / RUBBER</v>
          </cell>
          <cell r="R1213" t="str">
            <v>Out of stock</v>
          </cell>
        </row>
        <row r="1214">
          <cell r="C1214">
            <v>33553535</v>
          </cell>
          <cell r="D1214" t="str">
            <v>ADIDAS</v>
          </cell>
          <cell r="E1214" t="str">
            <v>4066746383681</v>
          </cell>
          <cell r="F1214" t="str">
            <v>IG9949</v>
          </cell>
          <cell r="G1214" t="str">
            <v>IG9949-3</v>
          </cell>
          <cell r="H1214" t="str">
            <v>STAN SMITH W</v>
          </cell>
          <cell r="I1214" t="str">
            <v>CBLACK/CBLACK/CBLACK</v>
          </cell>
          <cell r="J1214">
            <v>3</v>
          </cell>
          <cell r="K1214" t="str">
            <v>FEMALE</v>
          </cell>
          <cell r="L1214" t="str">
            <v>SHOES - LOW (NON FOOTBALL)</v>
          </cell>
          <cell r="M1214" t="str">
            <v>SHOES</v>
          </cell>
          <cell r="N1214" t="str">
            <v>FOOTWEAR</v>
          </cell>
          <cell r="O1214" t="str">
            <v>640399939000</v>
          </cell>
          <cell r="P1214" t="str">
            <v>Italy</v>
          </cell>
          <cell r="Q1214" t="str">
            <v>LEATHER / RUBBER</v>
          </cell>
          <cell r="R1214" t="str">
            <v>Out of stock</v>
          </cell>
        </row>
        <row r="1215">
          <cell r="C1215">
            <v>33553536</v>
          </cell>
          <cell r="D1215" t="str">
            <v>ADIDAS</v>
          </cell>
          <cell r="E1215" t="str">
            <v>4066746383698</v>
          </cell>
          <cell r="F1215" t="str">
            <v>IG9949</v>
          </cell>
          <cell r="G1215" t="str">
            <v>IG9949-7</v>
          </cell>
          <cell r="H1215" t="str">
            <v>STAN SMITH W</v>
          </cell>
          <cell r="I1215" t="str">
            <v>CBLACK/CBLACK/CBLACK</v>
          </cell>
          <cell r="J1215">
            <v>7</v>
          </cell>
          <cell r="K1215" t="str">
            <v>FEMALE</v>
          </cell>
          <cell r="L1215" t="str">
            <v>SHOES - LOW (NON FOOTBALL)</v>
          </cell>
          <cell r="M1215" t="str">
            <v>SHOES</v>
          </cell>
          <cell r="N1215" t="str">
            <v>FOOTWEAR</v>
          </cell>
          <cell r="O1215" t="str">
            <v>640399939000</v>
          </cell>
          <cell r="P1215" t="str">
            <v>Italy</v>
          </cell>
          <cell r="Q1215" t="str">
            <v>LEATHER / RUBBER</v>
          </cell>
          <cell r="R1215" t="str">
            <v>Out of stock</v>
          </cell>
        </row>
        <row r="1216">
          <cell r="C1216">
            <v>33553537</v>
          </cell>
          <cell r="D1216" t="str">
            <v>ADIDAS</v>
          </cell>
          <cell r="E1216" t="str">
            <v>4066746383704</v>
          </cell>
          <cell r="F1216" t="str">
            <v>IG9949</v>
          </cell>
          <cell r="G1216" t="str">
            <v>IG9949-6</v>
          </cell>
          <cell r="H1216" t="str">
            <v>STAN SMITH W</v>
          </cell>
          <cell r="I1216" t="str">
            <v>CBLACK/CBLACK/CBLACK</v>
          </cell>
          <cell r="J1216">
            <v>6</v>
          </cell>
          <cell r="K1216" t="str">
            <v>FEMALE</v>
          </cell>
          <cell r="L1216" t="str">
            <v>SHOES - LOW (NON FOOTBALL)</v>
          </cell>
          <cell r="M1216" t="str">
            <v>SHOES</v>
          </cell>
          <cell r="N1216" t="str">
            <v>FOOTWEAR</v>
          </cell>
          <cell r="O1216" t="str">
            <v>640399939000</v>
          </cell>
          <cell r="P1216" t="str">
            <v>Italy</v>
          </cell>
          <cell r="Q1216" t="str">
            <v>LEATHER / RUBBER</v>
          </cell>
          <cell r="R1216" t="str">
            <v>Out of stock</v>
          </cell>
        </row>
        <row r="1217">
          <cell r="C1217">
            <v>33553538</v>
          </cell>
          <cell r="D1217" t="str">
            <v>ADIDAS</v>
          </cell>
          <cell r="E1217" t="str">
            <v>4066746383681</v>
          </cell>
          <cell r="F1217" t="str">
            <v>IG9949</v>
          </cell>
          <cell r="G1217" t="str">
            <v>IG9949-3</v>
          </cell>
          <cell r="H1217" t="str">
            <v>STAN SMITH W</v>
          </cell>
          <cell r="I1217" t="str">
            <v>CBLACK/CBLACK/CBLACK</v>
          </cell>
          <cell r="J1217">
            <v>3</v>
          </cell>
          <cell r="K1217" t="str">
            <v>FEMALE</v>
          </cell>
          <cell r="L1217" t="str">
            <v>SHOES - LOW (NON FOOTBALL)</v>
          </cell>
          <cell r="M1217" t="str">
            <v>SHOES</v>
          </cell>
          <cell r="N1217" t="str">
            <v>FOOTWEAR</v>
          </cell>
          <cell r="O1217" t="str">
            <v>640399939000</v>
          </cell>
          <cell r="P1217" t="str">
            <v>Italy</v>
          </cell>
          <cell r="Q1217" t="str">
            <v>LEATHER / RUBBER</v>
          </cell>
          <cell r="R1217" t="str">
            <v>Out of stock</v>
          </cell>
        </row>
        <row r="1218">
          <cell r="C1218">
            <v>33553539</v>
          </cell>
          <cell r="D1218" t="str">
            <v>ADIDAS</v>
          </cell>
          <cell r="E1218" t="str">
            <v>4066746383698</v>
          </cell>
          <cell r="F1218" t="str">
            <v>IG9949</v>
          </cell>
          <cell r="G1218" t="str">
            <v>IG9949-7</v>
          </cell>
          <cell r="H1218" t="str">
            <v>STAN SMITH W</v>
          </cell>
          <cell r="I1218" t="str">
            <v>CBLACK/CBLACK/CBLACK</v>
          </cell>
          <cell r="J1218">
            <v>7</v>
          </cell>
          <cell r="K1218" t="str">
            <v>FEMALE</v>
          </cell>
          <cell r="L1218" t="str">
            <v>SHOES - LOW (NON FOOTBALL)</v>
          </cell>
          <cell r="M1218" t="str">
            <v>SHOES</v>
          </cell>
          <cell r="N1218" t="str">
            <v>FOOTWEAR</v>
          </cell>
          <cell r="O1218" t="str">
            <v>640399939000</v>
          </cell>
          <cell r="P1218" t="str">
            <v>Italy</v>
          </cell>
          <cell r="Q1218" t="str">
            <v>LEATHER / RUBBER</v>
          </cell>
          <cell r="R1218" t="str">
            <v>Out of stock</v>
          </cell>
        </row>
        <row r="1219">
          <cell r="C1219">
            <v>33553540</v>
          </cell>
          <cell r="D1219" t="str">
            <v>ADIDAS</v>
          </cell>
          <cell r="E1219" t="str">
            <v>4066746383704</v>
          </cell>
          <cell r="F1219" t="str">
            <v>IG9949</v>
          </cell>
          <cell r="G1219" t="str">
            <v>IG9949-6</v>
          </cell>
          <cell r="H1219" t="str">
            <v>STAN SMITH W</v>
          </cell>
          <cell r="I1219" t="str">
            <v>CBLACK/CBLACK/CBLACK</v>
          </cell>
          <cell r="J1219">
            <v>6</v>
          </cell>
          <cell r="K1219" t="str">
            <v>FEMALE</v>
          </cell>
          <cell r="L1219" t="str">
            <v>SHOES - LOW (NON FOOTBALL)</v>
          </cell>
          <cell r="M1219" t="str">
            <v>SHOES</v>
          </cell>
          <cell r="N1219" t="str">
            <v>FOOTWEAR</v>
          </cell>
          <cell r="O1219" t="str">
            <v>640399939000</v>
          </cell>
          <cell r="P1219" t="str">
            <v>Italy</v>
          </cell>
          <cell r="Q1219" t="str">
            <v>LEATHER / RUBBER</v>
          </cell>
          <cell r="R1219" t="str">
            <v>Out of stock</v>
          </cell>
        </row>
        <row r="1220">
          <cell r="C1220">
            <v>33553541</v>
          </cell>
          <cell r="D1220" t="str">
            <v>ADIDAS</v>
          </cell>
          <cell r="E1220" t="str">
            <v>4066746383681</v>
          </cell>
          <cell r="F1220" t="str">
            <v>IG9949</v>
          </cell>
          <cell r="G1220" t="str">
            <v>IG9949-3</v>
          </cell>
          <cell r="H1220" t="str">
            <v>STAN SMITH W</v>
          </cell>
          <cell r="I1220" t="str">
            <v>CBLACK/CBLACK/CBLACK</v>
          </cell>
          <cell r="J1220">
            <v>3</v>
          </cell>
          <cell r="K1220" t="str">
            <v>FEMALE</v>
          </cell>
          <cell r="L1220" t="str">
            <v>SHOES - LOW (NON FOOTBALL)</v>
          </cell>
          <cell r="M1220" t="str">
            <v>SHOES</v>
          </cell>
          <cell r="N1220" t="str">
            <v>FOOTWEAR</v>
          </cell>
          <cell r="O1220" t="str">
            <v>640399939000</v>
          </cell>
          <cell r="P1220" t="str">
            <v>Italy</v>
          </cell>
          <cell r="Q1220" t="str">
            <v>LEATHER / RUBBER</v>
          </cell>
          <cell r="R1220" t="str">
            <v>Out of stock</v>
          </cell>
        </row>
        <row r="1221">
          <cell r="C1221">
            <v>33553542</v>
          </cell>
          <cell r="D1221" t="str">
            <v>ADIDAS</v>
          </cell>
          <cell r="E1221" t="str">
            <v>4066746383698</v>
          </cell>
          <cell r="F1221" t="str">
            <v>IG9949</v>
          </cell>
          <cell r="G1221" t="str">
            <v>IG9949-7</v>
          </cell>
          <cell r="H1221" t="str">
            <v>STAN SMITH W</v>
          </cell>
          <cell r="I1221" t="str">
            <v>CBLACK/CBLACK/CBLACK</v>
          </cell>
          <cell r="J1221">
            <v>7</v>
          </cell>
          <cell r="K1221" t="str">
            <v>FEMALE</v>
          </cell>
          <cell r="L1221" t="str">
            <v>SHOES - LOW (NON FOOTBALL)</v>
          </cell>
          <cell r="M1221" t="str">
            <v>SHOES</v>
          </cell>
          <cell r="N1221" t="str">
            <v>FOOTWEAR</v>
          </cell>
          <cell r="O1221" t="str">
            <v>640399939000</v>
          </cell>
          <cell r="P1221" t="str">
            <v>Italy</v>
          </cell>
          <cell r="Q1221" t="str">
            <v>LEATHER / RUBBER</v>
          </cell>
          <cell r="R1221" t="str">
            <v>Out of stock</v>
          </cell>
        </row>
        <row r="1222">
          <cell r="C1222">
            <v>33553543</v>
          </cell>
          <cell r="D1222" t="str">
            <v>ADIDAS</v>
          </cell>
          <cell r="E1222" t="str">
            <v>4066746383704</v>
          </cell>
          <cell r="F1222" t="str">
            <v>IG9949</v>
          </cell>
          <cell r="G1222" t="str">
            <v>IG9949-6</v>
          </cell>
          <cell r="H1222" t="str">
            <v>STAN SMITH W</v>
          </cell>
          <cell r="I1222" t="str">
            <v>CBLACK/CBLACK/CBLACK</v>
          </cell>
          <cell r="J1222">
            <v>6</v>
          </cell>
          <cell r="K1222" t="str">
            <v>FEMALE</v>
          </cell>
          <cell r="L1222" t="str">
            <v>SHOES - LOW (NON FOOTBALL)</v>
          </cell>
          <cell r="M1222" t="str">
            <v>SHOES</v>
          </cell>
          <cell r="N1222" t="str">
            <v>FOOTWEAR</v>
          </cell>
          <cell r="O1222" t="str">
            <v>640399939000</v>
          </cell>
          <cell r="P1222" t="str">
            <v>Italy</v>
          </cell>
          <cell r="Q1222" t="str">
            <v>LEATHER / RUBBER</v>
          </cell>
          <cell r="R1222" t="str">
            <v>Out of stock</v>
          </cell>
        </row>
        <row r="1223">
          <cell r="C1223">
            <v>33553544</v>
          </cell>
          <cell r="D1223" t="str">
            <v>ADIDAS</v>
          </cell>
          <cell r="E1223" t="str">
            <v>4066746383704</v>
          </cell>
          <cell r="F1223" t="str">
            <v>IG9949</v>
          </cell>
          <cell r="G1223" t="str">
            <v>IG9949-6</v>
          </cell>
          <cell r="H1223" t="str">
            <v>STAN SMITH W</v>
          </cell>
          <cell r="I1223" t="str">
            <v>CBLACK/CBLACK/CBLACK</v>
          </cell>
          <cell r="J1223">
            <v>6</v>
          </cell>
          <cell r="K1223" t="str">
            <v>FEMALE</v>
          </cell>
          <cell r="L1223" t="str">
            <v>SHOES - LOW (NON FOOTBALL)</v>
          </cell>
          <cell r="M1223" t="str">
            <v>SHOES</v>
          </cell>
          <cell r="N1223" t="str">
            <v>FOOTWEAR</v>
          </cell>
          <cell r="O1223" t="str">
            <v>640399939000</v>
          </cell>
          <cell r="P1223" t="str">
            <v>Italy</v>
          </cell>
          <cell r="Q1223" t="str">
            <v>LEATHER / RUBBER</v>
          </cell>
          <cell r="R1223" t="str">
            <v>Out of stock</v>
          </cell>
        </row>
        <row r="1224">
          <cell r="C1224">
            <v>33553545</v>
          </cell>
          <cell r="D1224" t="str">
            <v>ADIDAS</v>
          </cell>
          <cell r="E1224" t="str">
            <v>4066746383698</v>
          </cell>
          <cell r="F1224" t="str">
            <v>IG9949</v>
          </cell>
          <cell r="G1224" t="str">
            <v>IG9949-7</v>
          </cell>
          <cell r="H1224" t="str">
            <v>STAN SMITH W</v>
          </cell>
          <cell r="I1224" t="str">
            <v>CBLACK/CBLACK/CBLACK</v>
          </cell>
          <cell r="J1224">
            <v>7</v>
          </cell>
          <cell r="K1224" t="str">
            <v>FEMALE</v>
          </cell>
          <cell r="L1224" t="str">
            <v>SHOES - LOW (NON FOOTBALL)</v>
          </cell>
          <cell r="M1224" t="str">
            <v>SHOES</v>
          </cell>
          <cell r="N1224" t="str">
            <v>FOOTWEAR</v>
          </cell>
          <cell r="O1224" t="str">
            <v>640399939000</v>
          </cell>
          <cell r="P1224" t="str">
            <v>Italy</v>
          </cell>
          <cell r="Q1224" t="str">
            <v>LEATHER / RUBBER</v>
          </cell>
          <cell r="R1224" t="str">
            <v>Out of stock</v>
          </cell>
        </row>
        <row r="1225">
          <cell r="C1225">
            <v>33553546</v>
          </cell>
          <cell r="D1225" t="str">
            <v>ADIDAS</v>
          </cell>
          <cell r="E1225" t="str">
            <v>4066746383704</v>
          </cell>
          <cell r="F1225" t="str">
            <v>IG9949</v>
          </cell>
          <cell r="G1225" t="str">
            <v>IG9949-6</v>
          </cell>
          <cell r="H1225" t="str">
            <v>STAN SMITH W</v>
          </cell>
          <cell r="I1225" t="str">
            <v>CBLACK/CBLACK/CBLACK</v>
          </cell>
          <cell r="J1225">
            <v>6</v>
          </cell>
          <cell r="K1225" t="str">
            <v>FEMALE</v>
          </cell>
          <cell r="L1225" t="str">
            <v>SHOES - LOW (NON FOOTBALL)</v>
          </cell>
          <cell r="M1225" t="str">
            <v>SHOES</v>
          </cell>
          <cell r="N1225" t="str">
            <v>FOOTWEAR</v>
          </cell>
          <cell r="O1225" t="str">
            <v>640399939000</v>
          </cell>
          <cell r="P1225" t="str">
            <v>Italy</v>
          </cell>
          <cell r="Q1225" t="str">
            <v>LEATHER / RUBBER</v>
          </cell>
          <cell r="R1225" t="str">
            <v>Out of stock</v>
          </cell>
        </row>
        <row r="1226">
          <cell r="C1226">
            <v>33553547</v>
          </cell>
          <cell r="D1226" t="str">
            <v>ADIDAS</v>
          </cell>
          <cell r="E1226" t="str">
            <v>4066746383704</v>
          </cell>
          <cell r="F1226" t="str">
            <v>IG9949</v>
          </cell>
          <cell r="G1226" t="str">
            <v>IG9949-6</v>
          </cell>
          <cell r="H1226" t="str">
            <v>STAN SMITH W</v>
          </cell>
          <cell r="I1226" t="str">
            <v>CBLACK/CBLACK/CBLACK</v>
          </cell>
          <cell r="J1226">
            <v>6</v>
          </cell>
          <cell r="K1226" t="str">
            <v>FEMALE</v>
          </cell>
          <cell r="L1226" t="str">
            <v>SHOES - LOW (NON FOOTBALL)</v>
          </cell>
          <cell r="M1226" t="str">
            <v>SHOES</v>
          </cell>
          <cell r="N1226" t="str">
            <v>FOOTWEAR</v>
          </cell>
          <cell r="O1226" t="str">
            <v>640399939000</v>
          </cell>
          <cell r="P1226" t="str">
            <v>Italy</v>
          </cell>
          <cell r="Q1226" t="str">
            <v>LEATHER / RUBBER</v>
          </cell>
          <cell r="R1226" t="str">
            <v>Out of stock</v>
          </cell>
        </row>
        <row r="1227">
          <cell r="C1227">
            <v>33553548</v>
          </cell>
          <cell r="D1227" t="str">
            <v>ADIDAS</v>
          </cell>
          <cell r="E1227" t="str">
            <v>4066746383698</v>
          </cell>
          <cell r="F1227" t="str">
            <v>IG9949</v>
          </cell>
          <cell r="G1227" t="str">
            <v>IG9949-7</v>
          </cell>
          <cell r="H1227" t="str">
            <v>STAN SMITH W</v>
          </cell>
          <cell r="I1227" t="str">
            <v>CBLACK/CBLACK/CBLACK</v>
          </cell>
          <cell r="J1227">
            <v>7</v>
          </cell>
          <cell r="K1227" t="str">
            <v>FEMALE</v>
          </cell>
          <cell r="L1227" t="str">
            <v>SHOES - LOW (NON FOOTBALL)</v>
          </cell>
          <cell r="M1227" t="str">
            <v>SHOES</v>
          </cell>
          <cell r="N1227" t="str">
            <v>FOOTWEAR</v>
          </cell>
          <cell r="O1227" t="str">
            <v>640399939000</v>
          </cell>
          <cell r="P1227" t="str">
            <v>Italy</v>
          </cell>
          <cell r="Q1227" t="str">
            <v>LEATHER / RUBBER</v>
          </cell>
          <cell r="R1227" t="str">
            <v>Out of stock</v>
          </cell>
        </row>
        <row r="1228">
          <cell r="C1228">
            <v>33553549</v>
          </cell>
          <cell r="D1228" t="str">
            <v>ADIDAS</v>
          </cell>
          <cell r="E1228" t="str">
            <v>4066746383704</v>
          </cell>
          <cell r="F1228" t="str">
            <v>IG9949</v>
          </cell>
          <cell r="G1228" t="str">
            <v>IG9949-6</v>
          </cell>
          <cell r="H1228" t="str">
            <v>STAN SMITH W</v>
          </cell>
          <cell r="I1228" t="str">
            <v>CBLACK/CBLACK/CBLACK</v>
          </cell>
          <cell r="J1228">
            <v>6</v>
          </cell>
          <cell r="K1228" t="str">
            <v>FEMALE</v>
          </cell>
          <cell r="L1228" t="str">
            <v>SHOES - LOW (NON FOOTBALL)</v>
          </cell>
          <cell r="M1228" t="str">
            <v>SHOES</v>
          </cell>
          <cell r="N1228" t="str">
            <v>FOOTWEAR</v>
          </cell>
          <cell r="O1228" t="str">
            <v>640399939000</v>
          </cell>
          <cell r="P1228" t="str">
            <v>Italy</v>
          </cell>
          <cell r="Q1228" t="str">
            <v>LEATHER / RUBBER</v>
          </cell>
          <cell r="R1228" t="str">
            <v>Out of stock</v>
          </cell>
        </row>
        <row r="1229">
          <cell r="C1229">
            <v>33553550</v>
          </cell>
          <cell r="D1229" t="str">
            <v>ADIDAS</v>
          </cell>
          <cell r="E1229" t="str">
            <v>4066746383704</v>
          </cell>
          <cell r="F1229" t="str">
            <v>IG9949</v>
          </cell>
          <cell r="G1229" t="str">
            <v>IG9949-6</v>
          </cell>
          <cell r="H1229" t="str">
            <v>STAN SMITH W</v>
          </cell>
          <cell r="I1229" t="str">
            <v>CBLACK/CBLACK/CBLACK</v>
          </cell>
          <cell r="J1229">
            <v>6</v>
          </cell>
          <cell r="K1229" t="str">
            <v>FEMALE</v>
          </cell>
          <cell r="L1229" t="str">
            <v>SHOES - LOW (NON FOOTBALL)</v>
          </cell>
          <cell r="M1229" t="str">
            <v>SHOES</v>
          </cell>
          <cell r="N1229" t="str">
            <v>FOOTWEAR</v>
          </cell>
          <cell r="O1229" t="str">
            <v>640399939000</v>
          </cell>
          <cell r="P1229" t="str">
            <v>Italy</v>
          </cell>
          <cell r="Q1229" t="str">
            <v>LEATHER / RUBBER</v>
          </cell>
          <cell r="R1229" t="str">
            <v>Out of stock</v>
          </cell>
        </row>
        <row r="1230">
          <cell r="C1230">
            <v>33553551</v>
          </cell>
          <cell r="D1230" t="str">
            <v>ADIDAS</v>
          </cell>
          <cell r="E1230" t="str">
            <v>4066746383698</v>
          </cell>
          <cell r="F1230" t="str">
            <v>IG9949</v>
          </cell>
          <cell r="G1230" t="str">
            <v>IG9949-7</v>
          </cell>
          <cell r="H1230" t="str">
            <v>STAN SMITH W</v>
          </cell>
          <cell r="I1230" t="str">
            <v>CBLACK/CBLACK/CBLACK</v>
          </cell>
          <cell r="J1230">
            <v>7</v>
          </cell>
          <cell r="K1230" t="str">
            <v>FEMALE</v>
          </cell>
          <cell r="L1230" t="str">
            <v>SHOES - LOW (NON FOOTBALL)</v>
          </cell>
          <cell r="M1230" t="str">
            <v>SHOES</v>
          </cell>
          <cell r="N1230" t="str">
            <v>FOOTWEAR</v>
          </cell>
          <cell r="O1230" t="str">
            <v>640399939000</v>
          </cell>
          <cell r="P1230" t="str">
            <v>Italy</v>
          </cell>
          <cell r="Q1230" t="str">
            <v>LEATHER / RUBBER</v>
          </cell>
          <cell r="R1230" t="str">
            <v>Out of stock</v>
          </cell>
        </row>
        <row r="1231">
          <cell r="C1231">
            <v>33553552</v>
          </cell>
          <cell r="D1231" t="str">
            <v>ADIDAS</v>
          </cell>
          <cell r="E1231" t="str">
            <v>4066746383681</v>
          </cell>
          <cell r="F1231" t="str">
            <v>IG9949</v>
          </cell>
          <cell r="G1231" t="str">
            <v>IG9949-3</v>
          </cell>
          <cell r="H1231" t="str">
            <v>STAN SMITH W</v>
          </cell>
          <cell r="I1231" t="str">
            <v>CBLACK/CBLACK/CBLACK</v>
          </cell>
          <cell r="J1231">
            <v>3</v>
          </cell>
          <cell r="K1231" t="str">
            <v>FEMALE</v>
          </cell>
          <cell r="L1231" t="str">
            <v>SHOES - LOW (NON FOOTBALL)</v>
          </cell>
          <cell r="M1231" t="str">
            <v>SHOES</v>
          </cell>
          <cell r="N1231" t="str">
            <v>FOOTWEAR</v>
          </cell>
          <cell r="O1231" t="str">
            <v>640399939000</v>
          </cell>
          <cell r="P1231" t="str">
            <v>Italy</v>
          </cell>
          <cell r="Q1231" t="str">
            <v>LEATHER / RUBBER</v>
          </cell>
          <cell r="R1231" t="str">
            <v>Out of stock</v>
          </cell>
        </row>
        <row r="1232">
          <cell r="C1232">
            <v>33553553</v>
          </cell>
          <cell r="D1232" t="str">
            <v>ADIDAS</v>
          </cell>
          <cell r="E1232" t="str">
            <v>4066746383674</v>
          </cell>
          <cell r="F1232" t="str">
            <v>IG9949</v>
          </cell>
          <cell r="G1232" t="str">
            <v>IG9949-5</v>
          </cell>
          <cell r="H1232" t="str">
            <v>STAN SMITH W</v>
          </cell>
          <cell r="I1232" t="str">
            <v>CBLACK/CBLACK/CBLACK</v>
          </cell>
          <cell r="J1232">
            <v>5</v>
          </cell>
          <cell r="K1232" t="str">
            <v>FEMALE</v>
          </cell>
          <cell r="L1232" t="str">
            <v>SHOES - LOW (NON FOOTBALL)</v>
          </cell>
          <cell r="M1232" t="str">
            <v>SHOES</v>
          </cell>
          <cell r="N1232" t="str">
            <v>FOOTWEAR</v>
          </cell>
          <cell r="O1232" t="str">
            <v>640399939000</v>
          </cell>
          <cell r="P1232" t="str">
            <v>Italy</v>
          </cell>
          <cell r="Q1232" t="str">
            <v>LEATHER / RUBBER</v>
          </cell>
          <cell r="R1232" t="str">
            <v>Out of stock</v>
          </cell>
        </row>
        <row r="1233">
          <cell r="C1233">
            <v>33553554</v>
          </cell>
          <cell r="D1233" t="str">
            <v>ADIDAS</v>
          </cell>
          <cell r="E1233" t="str">
            <v>4066746383681</v>
          </cell>
          <cell r="F1233" t="str">
            <v>IG9949</v>
          </cell>
          <cell r="G1233" t="str">
            <v>IG9949-3</v>
          </cell>
          <cell r="H1233" t="str">
            <v>STAN SMITH W</v>
          </cell>
          <cell r="I1233" t="str">
            <v>CBLACK/CBLACK/CBLACK</v>
          </cell>
          <cell r="J1233">
            <v>3</v>
          </cell>
          <cell r="K1233" t="str">
            <v>FEMALE</v>
          </cell>
          <cell r="L1233" t="str">
            <v>SHOES - LOW (NON FOOTBALL)</v>
          </cell>
          <cell r="M1233" t="str">
            <v>SHOES</v>
          </cell>
          <cell r="N1233" t="str">
            <v>FOOTWEAR</v>
          </cell>
          <cell r="O1233" t="str">
            <v>640399939000</v>
          </cell>
          <cell r="P1233" t="str">
            <v>Italy</v>
          </cell>
          <cell r="Q1233" t="str">
            <v>LEATHER / RUBBER</v>
          </cell>
          <cell r="R1233" t="str">
            <v>Out of stock</v>
          </cell>
        </row>
        <row r="1234">
          <cell r="C1234">
            <v>33553555</v>
          </cell>
          <cell r="D1234" t="str">
            <v>ADIDAS</v>
          </cell>
          <cell r="E1234" t="str">
            <v>4066746383704</v>
          </cell>
          <cell r="F1234" t="str">
            <v>IG9949</v>
          </cell>
          <cell r="G1234" t="str">
            <v>IG9949-6</v>
          </cell>
          <cell r="H1234" t="str">
            <v>STAN SMITH W</v>
          </cell>
          <cell r="I1234" t="str">
            <v>CBLACK/CBLACK/CBLACK</v>
          </cell>
          <cell r="J1234">
            <v>6</v>
          </cell>
          <cell r="K1234" t="str">
            <v>FEMALE</v>
          </cell>
          <cell r="L1234" t="str">
            <v>SHOES - LOW (NON FOOTBALL)</v>
          </cell>
          <cell r="M1234" t="str">
            <v>SHOES</v>
          </cell>
          <cell r="N1234" t="str">
            <v>FOOTWEAR</v>
          </cell>
          <cell r="O1234" t="str">
            <v>640399939000</v>
          </cell>
          <cell r="P1234" t="str">
            <v>Italy</v>
          </cell>
          <cell r="Q1234" t="str">
            <v>LEATHER / RUBBER</v>
          </cell>
          <cell r="R1234" t="str">
            <v>In stock</v>
          </cell>
        </row>
        <row r="1235">
          <cell r="C1235">
            <v>33553556</v>
          </cell>
          <cell r="D1235" t="str">
            <v>ADIDAS</v>
          </cell>
          <cell r="E1235" t="str">
            <v>4066746383674</v>
          </cell>
          <cell r="F1235" t="str">
            <v>IG9949</v>
          </cell>
          <cell r="G1235" t="str">
            <v>IG9949-5</v>
          </cell>
          <cell r="H1235" t="str">
            <v>STAN SMITH W</v>
          </cell>
          <cell r="I1235" t="str">
            <v>CBLACK/CBLACK/CBLACK</v>
          </cell>
          <cell r="J1235">
            <v>5</v>
          </cell>
          <cell r="K1235" t="str">
            <v>FEMALE</v>
          </cell>
          <cell r="L1235" t="str">
            <v>SHOES - LOW (NON FOOTBALL)</v>
          </cell>
          <cell r="M1235" t="str">
            <v>SHOES</v>
          </cell>
          <cell r="N1235" t="str">
            <v>FOOTWEAR</v>
          </cell>
          <cell r="O1235" t="str">
            <v>640399939000</v>
          </cell>
          <cell r="P1235" t="str">
            <v>Italy</v>
          </cell>
          <cell r="Q1235" t="str">
            <v>LEATHER / RUBBER</v>
          </cell>
          <cell r="R1235" t="str">
            <v>Out of stock</v>
          </cell>
        </row>
        <row r="1236">
          <cell r="C1236">
            <v>33553557</v>
          </cell>
          <cell r="D1236" t="str">
            <v>ADIDAS</v>
          </cell>
          <cell r="E1236" t="str">
            <v>4066746383681</v>
          </cell>
          <cell r="F1236" t="str">
            <v>IG9949</v>
          </cell>
          <cell r="G1236" t="str">
            <v>IG9949-3</v>
          </cell>
          <cell r="H1236" t="str">
            <v>STAN SMITH W</v>
          </cell>
          <cell r="I1236" t="str">
            <v>CBLACK/CBLACK/CBLACK</v>
          </cell>
          <cell r="J1236">
            <v>3</v>
          </cell>
          <cell r="K1236" t="str">
            <v>FEMALE</v>
          </cell>
          <cell r="L1236" t="str">
            <v>SHOES - LOW (NON FOOTBALL)</v>
          </cell>
          <cell r="M1236" t="str">
            <v>SHOES</v>
          </cell>
          <cell r="N1236" t="str">
            <v>FOOTWEAR</v>
          </cell>
          <cell r="O1236" t="str">
            <v>640399939000</v>
          </cell>
          <cell r="P1236" t="str">
            <v>Italy</v>
          </cell>
          <cell r="Q1236" t="str">
            <v>LEATHER / RUBBER</v>
          </cell>
          <cell r="R1236" t="str">
            <v>Out of stock</v>
          </cell>
        </row>
        <row r="1237">
          <cell r="C1237">
            <v>33553558</v>
          </cell>
          <cell r="D1237" t="str">
            <v>ADIDAS</v>
          </cell>
          <cell r="E1237" t="str">
            <v>4066746383704</v>
          </cell>
          <cell r="F1237" t="str">
            <v>IG9949</v>
          </cell>
          <cell r="G1237" t="str">
            <v>IG9949-6</v>
          </cell>
          <cell r="H1237" t="str">
            <v>STAN SMITH W</v>
          </cell>
          <cell r="I1237" t="str">
            <v>CBLACK/CBLACK/CBLACK</v>
          </cell>
          <cell r="J1237">
            <v>6</v>
          </cell>
          <cell r="K1237" t="str">
            <v>FEMALE</v>
          </cell>
          <cell r="L1237" t="str">
            <v>SHOES - LOW (NON FOOTBALL)</v>
          </cell>
          <cell r="M1237" t="str">
            <v>SHOES</v>
          </cell>
          <cell r="N1237" t="str">
            <v>FOOTWEAR</v>
          </cell>
          <cell r="O1237" t="str">
            <v>640399939000</v>
          </cell>
          <cell r="P1237" t="str">
            <v>Italy</v>
          </cell>
          <cell r="Q1237" t="str">
            <v>LEATHER / RUBBER</v>
          </cell>
          <cell r="R1237" t="str">
            <v>In stock</v>
          </cell>
        </row>
        <row r="1238">
          <cell r="C1238">
            <v>33553559</v>
          </cell>
          <cell r="D1238" t="str">
            <v>ADIDAS</v>
          </cell>
          <cell r="E1238" t="str">
            <v>4066746383674</v>
          </cell>
          <cell r="F1238" t="str">
            <v>IG9949</v>
          </cell>
          <cell r="G1238" t="str">
            <v>IG9949-5</v>
          </cell>
          <cell r="H1238" t="str">
            <v>STAN SMITH W</v>
          </cell>
          <cell r="I1238" t="str">
            <v>CBLACK/CBLACK/CBLACK</v>
          </cell>
          <cell r="J1238">
            <v>5</v>
          </cell>
          <cell r="K1238" t="str">
            <v>FEMALE</v>
          </cell>
          <cell r="L1238" t="str">
            <v>SHOES - LOW (NON FOOTBALL)</v>
          </cell>
          <cell r="M1238" t="str">
            <v>SHOES</v>
          </cell>
          <cell r="N1238" t="str">
            <v>FOOTWEAR</v>
          </cell>
          <cell r="O1238" t="str">
            <v>640399939000</v>
          </cell>
          <cell r="P1238" t="str">
            <v>Italy</v>
          </cell>
          <cell r="Q1238" t="str">
            <v>LEATHER / RUBBER</v>
          </cell>
          <cell r="R1238" t="str">
            <v>Out of stock</v>
          </cell>
        </row>
        <row r="1239">
          <cell r="C1239">
            <v>33553560</v>
          </cell>
          <cell r="D1239" t="str">
            <v>ADIDAS</v>
          </cell>
          <cell r="E1239" t="str">
            <v>4066746383681</v>
          </cell>
          <cell r="F1239" t="str">
            <v>IG9949</v>
          </cell>
          <cell r="G1239" t="str">
            <v>IG9949-3</v>
          </cell>
          <cell r="H1239" t="str">
            <v>STAN SMITH W</v>
          </cell>
          <cell r="I1239" t="str">
            <v>CBLACK/CBLACK/CBLACK</v>
          </cell>
          <cell r="J1239">
            <v>3</v>
          </cell>
          <cell r="K1239" t="str">
            <v>FEMALE</v>
          </cell>
          <cell r="L1239" t="str">
            <v>SHOES - LOW (NON FOOTBALL)</v>
          </cell>
          <cell r="M1239" t="str">
            <v>SHOES</v>
          </cell>
          <cell r="N1239" t="str">
            <v>FOOTWEAR</v>
          </cell>
          <cell r="O1239" t="str">
            <v>640399939000</v>
          </cell>
          <cell r="P1239" t="str">
            <v>Italy</v>
          </cell>
          <cell r="Q1239" t="str">
            <v>LEATHER / RUBBER</v>
          </cell>
          <cell r="R1239" t="str">
            <v>Out of stock</v>
          </cell>
        </row>
        <row r="1240">
          <cell r="C1240">
            <v>33553561</v>
          </cell>
          <cell r="D1240" t="str">
            <v>ADIDAS</v>
          </cell>
          <cell r="E1240" t="str">
            <v>4066746383704</v>
          </cell>
          <cell r="F1240" t="str">
            <v>IG9949</v>
          </cell>
          <cell r="G1240" t="str">
            <v>IG9949-6</v>
          </cell>
          <cell r="H1240" t="str">
            <v>STAN SMITH W</v>
          </cell>
          <cell r="I1240" t="str">
            <v>CBLACK/CBLACK/CBLACK</v>
          </cell>
          <cell r="J1240">
            <v>6</v>
          </cell>
          <cell r="K1240" t="str">
            <v>FEMALE</v>
          </cell>
          <cell r="L1240" t="str">
            <v>SHOES - LOW (NON FOOTBALL)</v>
          </cell>
          <cell r="M1240" t="str">
            <v>SHOES</v>
          </cell>
          <cell r="N1240" t="str">
            <v>FOOTWEAR</v>
          </cell>
          <cell r="O1240" t="str">
            <v>640399939000</v>
          </cell>
          <cell r="P1240" t="str">
            <v>Italy</v>
          </cell>
          <cell r="Q1240" t="str">
            <v>LEATHER / RUBBER</v>
          </cell>
          <cell r="R1240" t="str">
            <v>In stock</v>
          </cell>
        </row>
        <row r="1241">
          <cell r="C1241">
            <v>33553562</v>
          </cell>
          <cell r="D1241" t="str">
            <v>ADIDAS</v>
          </cell>
          <cell r="E1241" t="str">
            <v>4066746383674</v>
          </cell>
          <cell r="F1241" t="str">
            <v>IG9949</v>
          </cell>
          <cell r="G1241" t="str">
            <v>IG9949-5</v>
          </cell>
          <cell r="H1241" t="str">
            <v>STAN SMITH W</v>
          </cell>
          <cell r="I1241" t="str">
            <v>CBLACK/CBLACK/CBLACK</v>
          </cell>
          <cell r="J1241">
            <v>5</v>
          </cell>
          <cell r="K1241" t="str">
            <v>FEMALE</v>
          </cell>
          <cell r="L1241" t="str">
            <v>SHOES - LOW (NON FOOTBALL)</v>
          </cell>
          <cell r="M1241" t="str">
            <v>SHOES</v>
          </cell>
          <cell r="N1241" t="str">
            <v>FOOTWEAR</v>
          </cell>
          <cell r="O1241" t="str">
            <v>640399939000</v>
          </cell>
          <cell r="P1241" t="str">
            <v>Italy</v>
          </cell>
          <cell r="Q1241" t="str">
            <v>LEATHER / RUBBER</v>
          </cell>
          <cell r="R1241" t="str">
            <v>Out of stock</v>
          </cell>
        </row>
        <row r="1242">
          <cell r="C1242">
            <v>33553563</v>
          </cell>
          <cell r="D1242" t="str">
            <v>ADIDAS</v>
          </cell>
          <cell r="E1242" t="str">
            <v>4066746383681</v>
          </cell>
          <cell r="F1242" t="str">
            <v>IG9949</v>
          </cell>
          <cell r="G1242" t="str">
            <v>IG9949-3</v>
          </cell>
          <cell r="H1242" t="str">
            <v>STAN SMITH W</v>
          </cell>
          <cell r="I1242" t="str">
            <v>CBLACK/CBLACK/CBLACK</v>
          </cell>
          <cell r="J1242">
            <v>3</v>
          </cell>
          <cell r="K1242" t="str">
            <v>FEMALE</v>
          </cell>
          <cell r="L1242" t="str">
            <v>SHOES - LOW (NON FOOTBALL)</v>
          </cell>
          <cell r="M1242" t="str">
            <v>SHOES</v>
          </cell>
          <cell r="N1242" t="str">
            <v>FOOTWEAR</v>
          </cell>
          <cell r="O1242" t="str">
            <v>640399939000</v>
          </cell>
          <cell r="P1242" t="str">
            <v>Italy</v>
          </cell>
          <cell r="Q1242" t="str">
            <v>LEATHER / RUBBER</v>
          </cell>
          <cell r="R1242" t="str">
            <v>In stock</v>
          </cell>
        </row>
        <row r="1243">
          <cell r="C1243">
            <v>33553564</v>
          </cell>
          <cell r="D1243" t="str">
            <v>ADIDAS</v>
          </cell>
          <cell r="E1243" t="str">
            <v>4066746383704</v>
          </cell>
          <cell r="F1243" t="str">
            <v>IG9949</v>
          </cell>
          <cell r="G1243" t="str">
            <v>IG9949-6</v>
          </cell>
          <cell r="H1243" t="str">
            <v>STAN SMITH W</v>
          </cell>
          <cell r="I1243" t="str">
            <v>CBLACK/CBLACK/CBLACK</v>
          </cell>
          <cell r="J1243">
            <v>6</v>
          </cell>
          <cell r="K1243" t="str">
            <v>FEMALE</v>
          </cell>
          <cell r="L1243" t="str">
            <v>SHOES - LOW (NON FOOTBALL)</v>
          </cell>
          <cell r="M1243" t="str">
            <v>SHOES</v>
          </cell>
          <cell r="N1243" t="str">
            <v>FOOTWEAR</v>
          </cell>
          <cell r="O1243" t="str">
            <v>640399939000</v>
          </cell>
          <cell r="P1243" t="str">
            <v>Italy</v>
          </cell>
          <cell r="Q1243" t="str">
            <v>LEATHER / RUBBER</v>
          </cell>
          <cell r="R1243" t="str">
            <v>In stock</v>
          </cell>
        </row>
        <row r="1244">
          <cell r="C1244">
            <v>33553565</v>
          </cell>
          <cell r="D1244" t="str">
            <v>ADIDAS</v>
          </cell>
          <cell r="E1244" t="str">
            <v>4066746383674</v>
          </cell>
          <cell r="F1244" t="str">
            <v>IG9949</v>
          </cell>
          <cell r="G1244" t="str">
            <v>IG9949-5</v>
          </cell>
          <cell r="H1244" t="str">
            <v>STAN SMITH W</v>
          </cell>
          <cell r="I1244" t="str">
            <v>CBLACK/CBLACK/CBLACK</v>
          </cell>
          <cell r="J1244">
            <v>5</v>
          </cell>
          <cell r="K1244" t="str">
            <v>FEMALE</v>
          </cell>
          <cell r="L1244" t="str">
            <v>SHOES - LOW (NON FOOTBALL)</v>
          </cell>
          <cell r="M1244" t="str">
            <v>SHOES</v>
          </cell>
          <cell r="N1244" t="str">
            <v>FOOTWEAR</v>
          </cell>
          <cell r="O1244" t="str">
            <v>640399939000</v>
          </cell>
          <cell r="P1244" t="str">
            <v>Italy</v>
          </cell>
          <cell r="Q1244" t="str">
            <v>LEATHER / RUBBER</v>
          </cell>
          <cell r="R1244" t="str">
            <v>Out of stock</v>
          </cell>
        </row>
        <row r="1245">
          <cell r="C1245">
            <v>33553566</v>
          </cell>
          <cell r="D1245" t="str">
            <v>ADIDAS</v>
          </cell>
          <cell r="E1245" t="str">
            <v>4066746383681</v>
          </cell>
          <cell r="F1245" t="str">
            <v>IG9949</v>
          </cell>
          <cell r="G1245" t="str">
            <v>IG9949-3</v>
          </cell>
          <cell r="H1245" t="str">
            <v>STAN SMITH W</v>
          </cell>
          <cell r="I1245" t="str">
            <v>CBLACK/CBLACK/CBLACK</v>
          </cell>
          <cell r="J1245">
            <v>3</v>
          </cell>
          <cell r="K1245" t="str">
            <v>FEMALE</v>
          </cell>
          <cell r="L1245" t="str">
            <v>SHOES - LOW (NON FOOTBALL)</v>
          </cell>
          <cell r="M1245" t="str">
            <v>SHOES</v>
          </cell>
          <cell r="N1245" t="str">
            <v>FOOTWEAR</v>
          </cell>
          <cell r="O1245" t="str">
            <v>640399939000</v>
          </cell>
          <cell r="P1245" t="str">
            <v>Italy</v>
          </cell>
          <cell r="Q1245" t="str">
            <v>LEATHER / RUBBER</v>
          </cell>
          <cell r="R1245" t="str">
            <v>In stock</v>
          </cell>
        </row>
        <row r="1246">
          <cell r="C1246">
            <v>33553567</v>
          </cell>
          <cell r="D1246" t="str">
            <v>ADIDAS</v>
          </cell>
          <cell r="E1246" t="str">
            <v>4066746383704</v>
          </cell>
          <cell r="F1246" t="str">
            <v>IG9949</v>
          </cell>
          <cell r="G1246" t="str">
            <v>IG9949-6</v>
          </cell>
          <cell r="H1246" t="str">
            <v>STAN SMITH W</v>
          </cell>
          <cell r="I1246" t="str">
            <v>CBLACK/CBLACK/CBLACK</v>
          </cell>
          <cell r="J1246">
            <v>6</v>
          </cell>
          <cell r="K1246" t="str">
            <v>FEMALE</v>
          </cell>
          <cell r="L1246" t="str">
            <v>SHOES - LOW (NON FOOTBALL)</v>
          </cell>
          <cell r="M1246" t="str">
            <v>SHOES</v>
          </cell>
          <cell r="N1246" t="str">
            <v>FOOTWEAR</v>
          </cell>
          <cell r="O1246" t="str">
            <v>640399939000</v>
          </cell>
          <cell r="P1246" t="str">
            <v>Italy</v>
          </cell>
          <cell r="Q1246" t="str">
            <v>LEATHER / RUBBER</v>
          </cell>
          <cell r="R1246" t="str">
            <v>In stock</v>
          </cell>
        </row>
        <row r="1247">
          <cell r="C1247">
            <v>33553568</v>
          </cell>
          <cell r="D1247" t="str">
            <v>ADIDAS</v>
          </cell>
          <cell r="E1247" t="str">
            <v>4066746383674</v>
          </cell>
          <cell r="F1247" t="str">
            <v>IG9949</v>
          </cell>
          <cell r="G1247" t="str">
            <v>IG9949-5</v>
          </cell>
          <cell r="H1247" t="str">
            <v>STAN SMITH W</v>
          </cell>
          <cell r="I1247" t="str">
            <v>CBLACK/CBLACK/CBLACK</v>
          </cell>
          <cell r="J1247">
            <v>5</v>
          </cell>
          <cell r="K1247" t="str">
            <v>FEMALE</v>
          </cell>
          <cell r="L1247" t="str">
            <v>SHOES - LOW (NON FOOTBALL)</v>
          </cell>
          <cell r="M1247" t="str">
            <v>SHOES</v>
          </cell>
          <cell r="N1247" t="str">
            <v>FOOTWEAR</v>
          </cell>
          <cell r="O1247" t="str">
            <v>640399939000</v>
          </cell>
          <cell r="P1247" t="str">
            <v>Italy</v>
          </cell>
          <cell r="Q1247" t="str">
            <v>LEATHER / RUBBER</v>
          </cell>
          <cell r="R1247" t="str">
            <v>Out of stock</v>
          </cell>
        </row>
        <row r="1248">
          <cell r="C1248">
            <v>33553569</v>
          </cell>
          <cell r="D1248" t="str">
            <v>ADIDAS</v>
          </cell>
          <cell r="E1248" t="str">
            <v>4066746383681</v>
          </cell>
          <cell r="F1248" t="str">
            <v>IG9949</v>
          </cell>
          <cell r="G1248" t="str">
            <v>IG9949-3</v>
          </cell>
          <cell r="H1248" t="str">
            <v>STAN SMITH W</v>
          </cell>
          <cell r="I1248" t="str">
            <v>CBLACK/CBLACK/CBLACK</v>
          </cell>
          <cell r="J1248">
            <v>3</v>
          </cell>
          <cell r="K1248" t="str">
            <v>FEMALE</v>
          </cell>
          <cell r="L1248" t="str">
            <v>SHOES - LOW (NON FOOTBALL)</v>
          </cell>
          <cell r="M1248" t="str">
            <v>SHOES</v>
          </cell>
          <cell r="N1248" t="str">
            <v>FOOTWEAR</v>
          </cell>
          <cell r="O1248" t="str">
            <v>640399939000</v>
          </cell>
          <cell r="P1248" t="str">
            <v>Italy</v>
          </cell>
          <cell r="Q1248" t="str">
            <v>LEATHER / RUBBER</v>
          </cell>
          <cell r="R1248" t="str">
            <v>In stock</v>
          </cell>
        </row>
        <row r="1249">
          <cell r="C1249">
            <v>33553570</v>
          </cell>
          <cell r="D1249" t="str">
            <v>ADIDAS</v>
          </cell>
          <cell r="E1249" t="str">
            <v>4066746383704</v>
          </cell>
          <cell r="F1249" t="str">
            <v>IG9949</v>
          </cell>
          <cell r="G1249" t="str">
            <v>IG9949-6</v>
          </cell>
          <cell r="H1249" t="str">
            <v>STAN SMITH W</v>
          </cell>
          <cell r="I1249" t="str">
            <v>CBLACK/CBLACK/CBLACK</v>
          </cell>
          <cell r="J1249">
            <v>6</v>
          </cell>
          <cell r="K1249" t="str">
            <v>FEMALE</v>
          </cell>
          <cell r="L1249" t="str">
            <v>SHOES - LOW (NON FOOTBALL)</v>
          </cell>
          <cell r="M1249" t="str">
            <v>SHOES</v>
          </cell>
          <cell r="N1249" t="str">
            <v>FOOTWEAR</v>
          </cell>
          <cell r="O1249" t="str">
            <v>640399939000</v>
          </cell>
          <cell r="P1249" t="str">
            <v>Italy</v>
          </cell>
          <cell r="Q1249" t="str">
            <v>LEATHER / RUBBER</v>
          </cell>
          <cell r="R1249" t="str">
            <v>In stock</v>
          </cell>
        </row>
        <row r="1250">
          <cell r="C1250">
            <v>33553571</v>
          </cell>
          <cell r="D1250" t="str">
            <v>ADIDAS</v>
          </cell>
          <cell r="E1250" t="str">
            <v>4066746383674</v>
          </cell>
          <cell r="F1250" t="str">
            <v>IG9949</v>
          </cell>
          <cell r="G1250" t="str">
            <v>IG9949-5</v>
          </cell>
          <cell r="H1250" t="str">
            <v>STAN SMITH W</v>
          </cell>
          <cell r="I1250" t="str">
            <v>CBLACK/CBLACK/CBLACK</v>
          </cell>
          <cell r="J1250">
            <v>5</v>
          </cell>
          <cell r="K1250" t="str">
            <v>FEMALE</v>
          </cell>
          <cell r="L1250" t="str">
            <v>SHOES - LOW (NON FOOTBALL)</v>
          </cell>
          <cell r="M1250" t="str">
            <v>SHOES</v>
          </cell>
          <cell r="N1250" t="str">
            <v>FOOTWEAR</v>
          </cell>
          <cell r="O1250" t="str">
            <v>640399939000</v>
          </cell>
          <cell r="P1250" t="str">
            <v>Italy</v>
          </cell>
          <cell r="Q1250" t="str">
            <v>LEATHER / RUBBER</v>
          </cell>
          <cell r="R1250" t="str">
            <v>Out of stock</v>
          </cell>
        </row>
        <row r="1251">
          <cell r="C1251">
            <v>33553572</v>
          </cell>
          <cell r="D1251" t="str">
            <v>ADIDAS</v>
          </cell>
          <cell r="E1251" t="str">
            <v>4066746383681</v>
          </cell>
          <cell r="F1251" t="str">
            <v>IG9949</v>
          </cell>
          <cell r="G1251" t="str">
            <v>IG9949-3</v>
          </cell>
          <cell r="H1251" t="str">
            <v>STAN SMITH W</v>
          </cell>
          <cell r="I1251" t="str">
            <v>CBLACK/CBLACK/CBLACK</v>
          </cell>
          <cell r="J1251">
            <v>3</v>
          </cell>
          <cell r="K1251" t="str">
            <v>FEMALE</v>
          </cell>
          <cell r="L1251" t="str">
            <v>SHOES - LOW (NON FOOTBALL)</v>
          </cell>
          <cell r="M1251" t="str">
            <v>SHOES</v>
          </cell>
          <cell r="N1251" t="str">
            <v>FOOTWEAR</v>
          </cell>
          <cell r="O1251" t="str">
            <v>640399939000</v>
          </cell>
          <cell r="P1251" t="str">
            <v>Italy</v>
          </cell>
          <cell r="Q1251" t="str">
            <v>LEATHER / RUBBER</v>
          </cell>
          <cell r="R1251" t="str">
            <v>In stock</v>
          </cell>
        </row>
        <row r="1252">
          <cell r="C1252">
            <v>33553573</v>
          </cell>
          <cell r="D1252" t="str">
            <v>ADIDAS</v>
          </cell>
          <cell r="E1252" t="str">
            <v>4066746383674</v>
          </cell>
          <cell r="F1252" t="str">
            <v>IG9949</v>
          </cell>
          <cell r="G1252" t="str">
            <v>IG9949-5</v>
          </cell>
          <cell r="H1252" t="str">
            <v>STAN SMITH W</v>
          </cell>
          <cell r="I1252" t="str">
            <v>CBLACK/CBLACK/CBLACK</v>
          </cell>
          <cell r="J1252">
            <v>5</v>
          </cell>
          <cell r="K1252" t="str">
            <v>FEMALE</v>
          </cell>
          <cell r="L1252" t="str">
            <v>SHOES - LOW (NON FOOTBALL)</v>
          </cell>
          <cell r="M1252" t="str">
            <v>SHOES</v>
          </cell>
          <cell r="N1252" t="str">
            <v>FOOTWEAR</v>
          </cell>
          <cell r="O1252" t="str">
            <v>640399939000</v>
          </cell>
          <cell r="P1252" t="str">
            <v>Italy</v>
          </cell>
          <cell r="Q1252" t="str">
            <v>LEATHER / RUBBER</v>
          </cell>
          <cell r="R1252" t="str">
            <v>Out of stock</v>
          </cell>
        </row>
        <row r="1253">
          <cell r="C1253">
            <v>33553574</v>
          </cell>
          <cell r="D1253" t="str">
            <v>ADIDAS</v>
          </cell>
          <cell r="E1253" t="str">
            <v>4066746383674</v>
          </cell>
          <cell r="F1253" t="str">
            <v>IG9949</v>
          </cell>
          <cell r="G1253" t="str">
            <v>IG9949-5</v>
          </cell>
          <cell r="H1253" t="str">
            <v>STAN SMITH W</v>
          </cell>
          <cell r="I1253" t="str">
            <v>CBLACK/CBLACK/CBLACK</v>
          </cell>
          <cell r="J1253">
            <v>5</v>
          </cell>
          <cell r="K1253" t="str">
            <v>FEMALE</v>
          </cell>
          <cell r="L1253" t="str">
            <v>SHOES - LOW (NON FOOTBALL)</v>
          </cell>
          <cell r="M1253" t="str">
            <v>SHOES</v>
          </cell>
          <cell r="N1253" t="str">
            <v>FOOTWEAR</v>
          </cell>
          <cell r="O1253" t="str">
            <v>640399939000</v>
          </cell>
          <cell r="P1253" t="str">
            <v>Italy</v>
          </cell>
          <cell r="Q1253" t="str">
            <v>LEATHER / RUBBER</v>
          </cell>
          <cell r="R1253" t="str">
            <v>Out of stock</v>
          </cell>
        </row>
        <row r="1254">
          <cell r="C1254">
            <v>33553575</v>
          </cell>
          <cell r="D1254" t="str">
            <v>ADIDAS</v>
          </cell>
          <cell r="E1254" t="str">
            <v>4066746383681</v>
          </cell>
          <cell r="F1254" t="str">
            <v>IG9949</v>
          </cell>
          <cell r="G1254" t="str">
            <v>IG9949-3</v>
          </cell>
          <cell r="H1254" t="str">
            <v>STAN SMITH W</v>
          </cell>
          <cell r="I1254" t="str">
            <v>CBLACK/CBLACK/CBLACK</v>
          </cell>
          <cell r="J1254">
            <v>3</v>
          </cell>
          <cell r="K1254" t="str">
            <v>FEMALE</v>
          </cell>
          <cell r="L1254" t="str">
            <v>SHOES - LOW (NON FOOTBALL)</v>
          </cell>
          <cell r="M1254" t="str">
            <v>SHOES</v>
          </cell>
          <cell r="N1254" t="str">
            <v>FOOTWEAR</v>
          </cell>
          <cell r="O1254" t="str">
            <v>640399939000</v>
          </cell>
          <cell r="P1254" t="str">
            <v>Italy</v>
          </cell>
          <cell r="Q1254" t="str">
            <v>LEATHER / RUBBER</v>
          </cell>
          <cell r="R1254" t="str">
            <v>In stock</v>
          </cell>
        </row>
        <row r="1255">
          <cell r="C1255">
            <v>33553576</v>
          </cell>
          <cell r="D1255" t="str">
            <v>ADIDAS</v>
          </cell>
          <cell r="E1255" t="str">
            <v>4066746383674</v>
          </cell>
          <cell r="F1255" t="str">
            <v>IG9949</v>
          </cell>
          <cell r="G1255" t="str">
            <v>IG9949-5</v>
          </cell>
          <cell r="H1255" t="str">
            <v>STAN SMITH W</v>
          </cell>
          <cell r="I1255" t="str">
            <v>CBLACK/CBLACK/CBLACK</v>
          </cell>
          <cell r="J1255">
            <v>5</v>
          </cell>
          <cell r="K1255" t="str">
            <v>FEMALE</v>
          </cell>
          <cell r="L1255" t="str">
            <v>SHOES - LOW (NON FOOTBALL)</v>
          </cell>
          <cell r="M1255" t="str">
            <v>SHOES</v>
          </cell>
          <cell r="N1255" t="str">
            <v>FOOTWEAR</v>
          </cell>
          <cell r="O1255" t="str">
            <v>640399939000</v>
          </cell>
          <cell r="P1255" t="str">
            <v>Italy</v>
          </cell>
          <cell r="Q1255" t="str">
            <v>LEATHER / RUBBER</v>
          </cell>
          <cell r="R1255" t="str">
            <v>Out of stock</v>
          </cell>
        </row>
        <row r="1256">
          <cell r="C1256">
            <v>33553577</v>
          </cell>
          <cell r="D1256" t="str">
            <v>ADIDAS</v>
          </cell>
          <cell r="E1256" t="str">
            <v>4066746383667</v>
          </cell>
          <cell r="F1256" t="str">
            <v>IG9949</v>
          </cell>
          <cell r="G1256" t="str">
            <v>IG9949-4</v>
          </cell>
          <cell r="H1256" t="str">
            <v>STAN SMITH W</v>
          </cell>
          <cell r="I1256" t="str">
            <v>CBLACK/CBLACK/CBLACK</v>
          </cell>
          <cell r="J1256">
            <v>4</v>
          </cell>
          <cell r="K1256" t="str">
            <v>FEMALE</v>
          </cell>
          <cell r="L1256" t="str">
            <v>SHOES - LOW (NON FOOTBALL)</v>
          </cell>
          <cell r="M1256" t="str">
            <v>SHOES</v>
          </cell>
          <cell r="N1256" t="str">
            <v>FOOTWEAR</v>
          </cell>
          <cell r="O1256" t="str">
            <v>640399939000</v>
          </cell>
          <cell r="P1256" t="str">
            <v>Italy</v>
          </cell>
          <cell r="Q1256" t="str">
            <v>LEATHER / RUBBER</v>
          </cell>
          <cell r="R1256" t="str">
            <v>Out of stock</v>
          </cell>
        </row>
        <row r="1257">
          <cell r="C1257">
            <v>33553578</v>
          </cell>
          <cell r="D1257" t="str">
            <v>ADIDAS</v>
          </cell>
          <cell r="E1257" t="str">
            <v>4066746383674</v>
          </cell>
          <cell r="F1257" t="str">
            <v>IG9949</v>
          </cell>
          <cell r="G1257" t="str">
            <v>IG9949-5</v>
          </cell>
          <cell r="H1257" t="str">
            <v>STAN SMITH W</v>
          </cell>
          <cell r="I1257" t="str">
            <v>CBLACK/CBLACK/CBLACK</v>
          </cell>
          <cell r="J1257">
            <v>5</v>
          </cell>
          <cell r="K1257" t="str">
            <v>FEMALE</v>
          </cell>
          <cell r="L1257" t="str">
            <v>SHOES - LOW (NON FOOTBALL)</v>
          </cell>
          <cell r="M1257" t="str">
            <v>SHOES</v>
          </cell>
          <cell r="N1257" t="str">
            <v>FOOTWEAR</v>
          </cell>
          <cell r="O1257" t="str">
            <v>640399939000</v>
          </cell>
          <cell r="P1257" t="str">
            <v>Italy</v>
          </cell>
          <cell r="Q1257" t="str">
            <v>LEATHER / RUBBER</v>
          </cell>
          <cell r="R1257" t="str">
            <v>Out of stock</v>
          </cell>
        </row>
        <row r="1258">
          <cell r="C1258">
            <v>33553579</v>
          </cell>
          <cell r="D1258" t="str">
            <v>ADIDAS</v>
          </cell>
          <cell r="E1258" t="str">
            <v>4066746383674</v>
          </cell>
          <cell r="F1258" t="str">
            <v>IG9949</v>
          </cell>
          <cell r="G1258" t="str">
            <v>IG9949-5</v>
          </cell>
          <cell r="H1258" t="str">
            <v>STAN SMITH W</v>
          </cell>
          <cell r="I1258" t="str">
            <v>CBLACK/CBLACK/CBLACK</v>
          </cell>
          <cell r="J1258">
            <v>5</v>
          </cell>
          <cell r="K1258" t="str">
            <v>FEMALE</v>
          </cell>
          <cell r="L1258" t="str">
            <v>SHOES - LOW (NON FOOTBALL)</v>
          </cell>
          <cell r="M1258" t="str">
            <v>SHOES</v>
          </cell>
          <cell r="N1258" t="str">
            <v>FOOTWEAR</v>
          </cell>
          <cell r="O1258" t="str">
            <v>640399939000</v>
          </cell>
          <cell r="P1258" t="str">
            <v>Italy</v>
          </cell>
          <cell r="Q1258" t="str">
            <v>LEATHER / RUBBER</v>
          </cell>
          <cell r="R1258" t="str">
            <v>Out of stock</v>
          </cell>
        </row>
        <row r="1259">
          <cell r="C1259">
            <v>33553580</v>
          </cell>
          <cell r="D1259" t="str">
            <v>ADIDAS</v>
          </cell>
          <cell r="E1259" t="str">
            <v>4066746383667</v>
          </cell>
          <cell r="F1259" t="str">
            <v>IG9949</v>
          </cell>
          <cell r="G1259" t="str">
            <v>IG9949-4</v>
          </cell>
          <cell r="H1259" t="str">
            <v>STAN SMITH W</v>
          </cell>
          <cell r="I1259" t="str">
            <v>CBLACK/CBLACK/CBLACK</v>
          </cell>
          <cell r="J1259">
            <v>4</v>
          </cell>
          <cell r="K1259" t="str">
            <v>FEMALE</v>
          </cell>
          <cell r="L1259" t="str">
            <v>SHOES - LOW (NON FOOTBALL)</v>
          </cell>
          <cell r="M1259" t="str">
            <v>SHOES</v>
          </cell>
          <cell r="N1259" t="str">
            <v>FOOTWEAR</v>
          </cell>
          <cell r="O1259" t="str">
            <v>640399939000</v>
          </cell>
          <cell r="P1259" t="str">
            <v>Italy</v>
          </cell>
          <cell r="Q1259" t="str">
            <v>LEATHER / RUBBER</v>
          </cell>
          <cell r="R1259" t="str">
            <v>Out of stock</v>
          </cell>
        </row>
        <row r="1260">
          <cell r="C1260">
            <v>33553581</v>
          </cell>
          <cell r="D1260" t="str">
            <v>ADIDAS</v>
          </cell>
          <cell r="E1260" t="str">
            <v>4066746383674</v>
          </cell>
          <cell r="F1260" t="str">
            <v>IG9949</v>
          </cell>
          <cell r="G1260" t="str">
            <v>IG9949-5</v>
          </cell>
          <cell r="H1260" t="str">
            <v>STAN SMITH W</v>
          </cell>
          <cell r="I1260" t="str">
            <v>CBLACK/CBLACK/CBLACK</v>
          </cell>
          <cell r="J1260">
            <v>5</v>
          </cell>
          <cell r="K1260" t="str">
            <v>FEMALE</v>
          </cell>
          <cell r="L1260" t="str">
            <v>SHOES - LOW (NON FOOTBALL)</v>
          </cell>
          <cell r="M1260" t="str">
            <v>SHOES</v>
          </cell>
          <cell r="N1260" t="str">
            <v>FOOTWEAR</v>
          </cell>
          <cell r="O1260" t="str">
            <v>640399939000</v>
          </cell>
          <cell r="P1260" t="str">
            <v>Italy</v>
          </cell>
          <cell r="Q1260" t="str">
            <v>LEATHER / RUBBER</v>
          </cell>
          <cell r="R1260" t="str">
            <v>In stock</v>
          </cell>
        </row>
        <row r="1261">
          <cell r="C1261">
            <v>33553582</v>
          </cell>
          <cell r="D1261" t="str">
            <v>ADIDAS</v>
          </cell>
          <cell r="E1261" t="str">
            <v>4066746383674</v>
          </cell>
          <cell r="F1261" t="str">
            <v>IG9949</v>
          </cell>
          <cell r="G1261" t="str">
            <v>IG9949-5</v>
          </cell>
          <cell r="H1261" t="str">
            <v>STAN SMITH W</v>
          </cell>
          <cell r="I1261" t="str">
            <v>CBLACK/CBLACK/CBLACK</v>
          </cell>
          <cell r="J1261">
            <v>5</v>
          </cell>
          <cell r="K1261" t="str">
            <v>FEMALE</v>
          </cell>
          <cell r="L1261" t="str">
            <v>SHOES - LOW (NON FOOTBALL)</v>
          </cell>
          <cell r="M1261" t="str">
            <v>SHOES</v>
          </cell>
          <cell r="N1261" t="str">
            <v>FOOTWEAR</v>
          </cell>
          <cell r="O1261" t="str">
            <v>640399939000</v>
          </cell>
          <cell r="P1261" t="str">
            <v>Italy</v>
          </cell>
          <cell r="Q1261" t="str">
            <v>LEATHER / RUBBER</v>
          </cell>
          <cell r="R1261" t="str">
            <v>In stock</v>
          </cell>
        </row>
        <row r="1262">
          <cell r="C1262">
            <v>33553583</v>
          </cell>
          <cell r="D1262" t="str">
            <v>ADIDAS</v>
          </cell>
          <cell r="E1262" t="str">
            <v>4066746383667</v>
          </cell>
          <cell r="F1262" t="str">
            <v>IG9949</v>
          </cell>
          <cell r="G1262" t="str">
            <v>IG9949-4</v>
          </cell>
          <cell r="H1262" t="str">
            <v>STAN SMITH W</v>
          </cell>
          <cell r="I1262" t="str">
            <v>CBLACK/CBLACK/CBLACK</v>
          </cell>
          <cell r="J1262">
            <v>4</v>
          </cell>
          <cell r="K1262" t="str">
            <v>FEMALE</v>
          </cell>
          <cell r="L1262" t="str">
            <v>SHOES - LOW (NON FOOTBALL)</v>
          </cell>
          <cell r="M1262" t="str">
            <v>SHOES</v>
          </cell>
          <cell r="N1262" t="str">
            <v>FOOTWEAR</v>
          </cell>
          <cell r="O1262" t="str">
            <v>640399939000</v>
          </cell>
          <cell r="P1262" t="str">
            <v>Italy</v>
          </cell>
          <cell r="Q1262" t="str">
            <v>LEATHER / RUBBER</v>
          </cell>
          <cell r="R1262" t="str">
            <v>Out of stock</v>
          </cell>
        </row>
        <row r="1263">
          <cell r="C1263">
            <v>33553584</v>
          </cell>
          <cell r="D1263" t="str">
            <v>ADIDAS</v>
          </cell>
          <cell r="E1263" t="str">
            <v>4066746383674</v>
          </cell>
          <cell r="F1263" t="str">
            <v>IG9949</v>
          </cell>
          <cell r="G1263" t="str">
            <v>IG9949-5</v>
          </cell>
          <cell r="H1263" t="str">
            <v>STAN SMITH W</v>
          </cell>
          <cell r="I1263" t="str">
            <v>CBLACK/CBLACK/CBLACK</v>
          </cell>
          <cell r="J1263">
            <v>5</v>
          </cell>
          <cell r="K1263" t="str">
            <v>FEMALE</v>
          </cell>
          <cell r="L1263" t="str">
            <v>SHOES - LOW (NON FOOTBALL)</v>
          </cell>
          <cell r="M1263" t="str">
            <v>SHOES</v>
          </cell>
          <cell r="N1263" t="str">
            <v>FOOTWEAR</v>
          </cell>
          <cell r="O1263" t="str">
            <v>640399939000</v>
          </cell>
          <cell r="P1263" t="str">
            <v>Italy</v>
          </cell>
          <cell r="Q1263" t="str">
            <v>LEATHER / RUBBER</v>
          </cell>
          <cell r="R1263" t="str">
            <v>In stock</v>
          </cell>
        </row>
        <row r="1264">
          <cell r="C1264">
            <v>33553585</v>
          </cell>
          <cell r="D1264" t="str">
            <v>ADIDAS</v>
          </cell>
          <cell r="E1264" t="str">
            <v>4066746383674</v>
          </cell>
          <cell r="F1264" t="str">
            <v>IG9949</v>
          </cell>
          <cell r="G1264" t="str">
            <v>IG9949-5</v>
          </cell>
          <cell r="H1264" t="str">
            <v>STAN SMITH W</v>
          </cell>
          <cell r="I1264" t="str">
            <v>CBLACK/CBLACK/CBLACK</v>
          </cell>
          <cell r="J1264">
            <v>5</v>
          </cell>
          <cell r="K1264" t="str">
            <v>FEMALE</v>
          </cell>
          <cell r="L1264" t="str">
            <v>SHOES - LOW (NON FOOTBALL)</v>
          </cell>
          <cell r="M1264" t="str">
            <v>SHOES</v>
          </cell>
          <cell r="N1264" t="str">
            <v>FOOTWEAR</v>
          </cell>
          <cell r="O1264" t="str">
            <v>640399939000</v>
          </cell>
          <cell r="P1264" t="str">
            <v>Italy</v>
          </cell>
          <cell r="Q1264" t="str">
            <v>LEATHER / RUBBER</v>
          </cell>
          <cell r="R1264" t="str">
            <v>In stock</v>
          </cell>
        </row>
        <row r="1265">
          <cell r="C1265">
            <v>33553587</v>
          </cell>
          <cell r="D1265" t="str">
            <v>ADIDAS</v>
          </cell>
          <cell r="E1265" t="str">
            <v>4066746383674</v>
          </cell>
          <cell r="F1265" t="str">
            <v>IG9949</v>
          </cell>
          <cell r="G1265" t="str">
            <v>IG9949-5</v>
          </cell>
          <cell r="H1265" t="str">
            <v>STAN SMITH W</v>
          </cell>
          <cell r="I1265" t="str">
            <v>CBLACK/CBLACK/CBLACK</v>
          </cell>
          <cell r="J1265">
            <v>5</v>
          </cell>
          <cell r="K1265" t="str">
            <v>FEMALE</v>
          </cell>
          <cell r="L1265" t="str">
            <v>SHOES - LOW (NON FOOTBALL)</v>
          </cell>
          <cell r="M1265" t="str">
            <v>SHOES</v>
          </cell>
          <cell r="N1265" t="str">
            <v>FOOTWEAR</v>
          </cell>
          <cell r="O1265" t="str">
            <v>640399939000</v>
          </cell>
          <cell r="P1265" t="str">
            <v>Italy</v>
          </cell>
          <cell r="Q1265" t="str">
            <v>LEATHER / RUBBER</v>
          </cell>
          <cell r="R1265" t="str">
            <v>In stock</v>
          </cell>
        </row>
        <row r="1266">
          <cell r="C1266">
            <v>33553588</v>
          </cell>
          <cell r="D1266" t="str">
            <v>ADIDAS</v>
          </cell>
          <cell r="E1266" t="str">
            <v>4066746383667</v>
          </cell>
          <cell r="F1266" t="str">
            <v>IG9949</v>
          </cell>
          <cell r="G1266" t="str">
            <v>IG9949-4</v>
          </cell>
          <cell r="H1266" t="str">
            <v>STAN SMITH W</v>
          </cell>
          <cell r="I1266" t="str">
            <v>CBLACK/CBLACK/CBLACK</v>
          </cell>
          <cell r="J1266">
            <v>4</v>
          </cell>
          <cell r="K1266" t="str">
            <v>FEMALE</v>
          </cell>
          <cell r="L1266" t="str">
            <v>SHOES - LOW (NON FOOTBALL)</v>
          </cell>
          <cell r="M1266" t="str">
            <v>SHOES</v>
          </cell>
          <cell r="N1266" t="str">
            <v>FOOTWEAR</v>
          </cell>
          <cell r="O1266" t="str">
            <v>640399939000</v>
          </cell>
          <cell r="P1266" t="str">
            <v>Italy</v>
          </cell>
          <cell r="Q1266" t="str">
            <v>LEATHER / RUBBER</v>
          </cell>
          <cell r="R1266" t="str">
            <v>Out of stock</v>
          </cell>
        </row>
        <row r="1267">
          <cell r="C1267">
            <v>33553589</v>
          </cell>
          <cell r="D1267" t="str">
            <v>ADIDAS</v>
          </cell>
          <cell r="E1267" t="str">
            <v>4066746383667</v>
          </cell>
          <cell r="F1267" t="str">
            <v>IG9949</v>
          </cell>
          <cell r="G1267" t="str">
            <v>IG9949-4</v>
          </cell>
          <cell r="H1267" t="str">
            <v>STAN SMITH W</v>
          </cell>
          <cell r="I1267" t="str">
            <v>CBLACK/CBLACK/CBLACK</v>
          </cell>
          <cell r="J1267">
            <v>4</v>
          </cell>
          <cell r="K1267" t="str">
            <v>FEMALE</v>
          </cell>
          <cell r="L1267" t="str">
            <v>SHOES - LOW (NON FOOTBALL)</v>
          </cell>
          <cell r="M1267" t="str">
            <v>SHOES</v>
          </cell>
          <cell r="N1267" t="str">
            <v>FOOTWEAR</v>
          </cell>
          <cell r="O1267" t="str">
            <v>640399939000</v>
          </cell>
          <cell r="P1267" t="str">
            <v>Italy</v>
          </cell>
          <cell r="Q1267" t="str">
            <v>LEATHER / RUBBER</v>
          </cell>
          <cell r="R1267" t="str">
            <v>In stock</v>
          </cell>
        </row>
        <row r="1268">
          <cell r="C1268">
            <v>33553590</v>
          </cell>
          <cell r="D1268" t="str">
            <v>ADIDAS</v>
          </cell>
          <cell r="E1268" t="str">
            <v>4066746383674</v>
          </cell>
          <cell r="F1268" t="str">
            <v>IG9949</v>
          </cell>
          <cell r="G1268" t="str">
            <v>IG9949-5</v>
          </cell>
          <cell r="H1268" t="str">
            <v>STAN SMITH W</v>
          </cell>
          <cell r="I1268" t="str">
            <v>CBLACK/CBLACK/CBLACK</v>
          </cell>
          <cell r="J1268">
            <v>5</v>
          </cell>
          <cell r="K1268" t="str">
            <v>FEMALE</v>
          </cell>
          <cell r="L1268" t="str">
            <v>SHOES - LOW (NON FOOTBALL)</v>
          </cell>
          <cell r="M1268" t="str">
            <v>SHOES</v>
          </cell>
          <cell r="N1268" t="str">
            <v>FOOTWEAR</v>
          </cell>
          <cell r="O1268" t="str">
            <v>640399939000</v>
          </cell>
          <cell r="P1268" t="str">
            <v>Italy</v>
          </cell>
          <cell r="Q1268" t="str">
            <v>LEATHER / RUBBER</v>
          </cell>
          <cell r="R1268" t="str">
            <v>In stock</v>
          </cell>
        </row>
        <row r="1269">
          <cell r="C1269">
            <v>33553591</v>
          </cell>
          <cell r="D1269" t="str">
            <v>ADIDAS</v>
          </cell>
          <cell r="E1269" t="str">
            <v>4066746383667</v>
          </cell>
          <cell r="F1269" t="str">
            <v>IG9949</v>
          </cell>
          <cell r="G1269" t="str">
            <v>IG9949-4</v>
          </cell>
          <cell r="H1269" t="str">
            <v>STAN SMITH W</v>
          </cell>
          <cell r="I1269" t="str">
            <v>CBLACK/CBLACK/CBLACK</v>
          </cell>
          <cell r="J1269">
            <v>4</v>
          </cell>
          <cell r="K1269" t="str">
            <v>FEMALE</v>
          </cell>
          <cell r="L1269" t="str">
            <v>SHOES - LOW (NON FOOTBALL)</v>
          </cell>
          <cell r="M1269" t="str">
            <v>SHOES</v>
          </cell>
          <cell r="N1269" t="str">
            <v>FOOTWEAR</v>
          </cell>
          <cell r="O1269" t="str">
            <v>640399939000</v>
          </cell>
          <cell r="P1269" t="str">
            <v>Italy</v>
          </cell>
          <cell r="Q1269" t="str">
            <v>LEATHER / RUBBER</v>
          </cell>
          <cell r="R1269" t="str">
            <v>Out of stock</v>
          </cell>
        </row>
        <row r="1270">
          <cell r="C1270">
            <v>33553592</v>
          </cell>
          <cell r="D1270" t="str">
            <v>ADIDAS</v>
          </cell>
          <cell r="E1270" t="str">
            <v>4066746383667</v>
          </cell>
          <cell r="F1270" t="str">
            <v>IG9949</v>
          </cell>
          <cell r="G1270" t="str">
            <v>IG9949-4</v>
          </cell>
          <cell r="H1270" t="str">
            <v>STAN SMITH W</v>
          </cell>
          <cell r="I1270" t="str">
            <v>CBLACK/CBLACK/CBLACK</v>
          </cell>
          <cell r="J1270">
            <v>4</v>
          </cell>
          <cell r="K1270" t="str">
            <v>FEMALE</v>
          </cell>
          <cell r="L1270" t="str">
            <v>SHOES - LOW (NON FOOTBALL)</v>
          </cell>
          <cell r="M1270" t="str">
            <v>SHOES</v>
          </cell>
          <cell r="N1270" t="str">
            <v>FOOTWEAR</v>
          </cell>
          <cell r="O1270" t="str">
            <v>640399939000</v>
          </cell>
          <cell r="P1270" t="str">
            <v>Italy</v>
          </cell>
          <cell r="Q1270" t="str">
            <v>LEATHER / RUBBER</v>
          </cell>
          <cell r="R1270" t="str">
            <v>Out of stock</v>
          </cell>
        </row>
        <row r="1271">
          <cell r="C1271">
            <v>33553593</v>
          </cell>
          <cell r="D1271" t="str">
            <v>ADIDAS</v>
          </cell>
          <cell r="E1271" t="str">
            <v>4066746383674</v>
          </cell>
          <cell r="F1271" t="str">
            <v>IG9949</v>
          </cell>
          <cell r="G1271" t="str">
            <v>IG9949-5</v>
          </cell>
          <cell r="H1271" t="str">
            <v>STAN SMITH W</v>
          </cell>
          <cell r="I1271" t="str">
            <v>CBLACK/CBLACK/CBLACK</v>
          </cell>
          <cell r="J1271">
            <v>5</v>
          </cell>
          <cell r="K1271" t="str">
            <v>FEMALE</v>
          </cell>
          <cell r="L1271" t="str">
            <v>SHOES - LOW (NON FOOTBALL)</v>
          </cell>
          <cell r="M1271" t="str">
            <v>SHOES</v>
          </cell>
          <cell r="N1271" t="str">
            <v>FOOTWEAR</v>
          </cell>
          <cell r="O1271" t="str">
            <v>640399939000</v>
          </cell>
          <cell r="P1271" t="str">
            <v>Italy</v>
          </cell>
          <cell r="Q1271" t="str">
            <v>LEATHER / RUBBER</v>
          </cell>
          <cell r="R1271" t="str">
            <v>Out of stock</v>
          </cell>
        </row>
        <row r="1272">
          <cell r="C1272">
            <v>33553594</v>
          </cell>
          <cell r="D1272" t="str">
            <v>ADIDAS</v>
          </cell>
          <cell r="E1272" t="str">
            <v>4066746383667</v>
          </cell>
          <cell r="F1272" t="str">
            <v>IG9949</v>
          </cell>
          <cell r="G1272" t="str">
            <v>IG9949-4</v>
          </cell>
          <cell r="H1272" t="str">
            <v>STAN SMITH W</v>
          </cell>
          <cell r="I1272" t="str">
            <v>CBLACK/CBLACK/CBLACK</v>
          </cell>
          <cell r="J1272">
            <v>4</v>
          </cell>
          <cell r="K1272" t="str">
            <v>FEMALE</v>
          </cell>
          <cell r="L1272" t="str">
            <v>SHOES - LOW (NON FOOTBALL)</v>
          </cell>
          <cell r="M1272" t="str">
            <v>SHOES</v>
          </cell>
          <cell r="N1272" t="str">
            <v>FOOTWEAR</v>
          </cell>
          <cell r="O1272" t="str">
            <v>640399939000</v>
          </cell>
          <cell r="P1272" t="str">
            <v>Italy</v>
          </cell>
          <cell r="Q1272" t="str">
            <v>LEATHER / RUBBER</v>
          </cell>
          <cell r="R1272" t="str">
            <v>Out of stock</v>
          </cell>
        </row>
        <row r="1273">
          <cell r="C1273">
            <v>33553595</v>
          </cell>
          <cell r="D1273" t="str">
            <v>ADIDAS</v>
          </cell>
          <cell r="E1273" t="str">
            <v>4066746383667</v>
          </cell>
          <cell r="F1273" t="str">
            <v>IG9949</v>
          </cell>
          <cell r="G1273" t="str">
            <v>IG9949-4</v>
          </cell>
          <cell r="H1273" t="str">
            <v>STAN SMITH W</v>
          </cell>
          <cell r="I1273" t="str">
            <v>CBLACK/CBLACK/CBLACK</v>
          </cell>
          <cell r="J1273">
            <v>4</v>
          </cell>
          <cell r="K1273" t="str">
            <v>FEMALE</v>
          </cell>
          <cell r="L1273" t="str">
            <v>SHOES - LOW (NON FOOTBALL)</v>
          </cell>
          <cell r="M1273" t="str">
            <v>SHOES</v>
          </cell>
          <cell r="N1273" t="str">
            <v>FOOTWEAR</v>
          </cell>
          <cell r="O1273" t="str">
            <v>640399939000</v>
          </cell>
          <cell r="P1273" t="str">
            <v>Italy</v>
          </cell>
          <cell r="Q1273" t="str">
            <v>LEATHER / RUBBER</v>
          </cell>
          <cell r="R1273" t="str">
            <v>Out of stock</v>
          </cell>
        </row>
        <row r="1274">
          <cell r="C1274">
            <v>33553596</v>
          </cell>
          <cell r="D1274" t="str">
            <v>ADIDAS</v>
          </cell>
          <cell r="E1274" t="str">
            <v>4066746383674</v>
          </cell>
          <cell r="F1274" t="str">
            <v>IG9949</v>
          </cell>
          <cell r="G1274" t="str">
            <v>IG9949-5</v>
          </cell>
          <cell r="H1274" t="str">
            <v>STAN SMITH W</v>
          </cell>
          <cell r="I1274" t="str">
            <v>CBLACK/CBLACK/CBLACK</v>
          </cell>
          <cell r="J1274">
            <v>5</v>
          </cell>
          <cell r="K1274" t="str">
            <v>FEMALE</v>
          </cell>
          <cell r="L1274" t="str">
            <v>SHOES - LOW (NON FOOTBALL)</v>
          </cell>
          <cell r="M1274" t="str">
            <v>SHOES</v>
          </cell>
          <cell r="N1274" t="str">
            <v>FOOTWEAR</v>
          </cell>
          <cell r="O1274" t="str">
            <v>640399939000</v>
          </cell>
          <cell r="P1274" t="str">
            <v>Italy</v>
          </cell>
          <cell r="Q1274" t="str">
            <v>LEATHER / RUBBER</v>
          </cell>
          <cell r="R1274" t="str">
            <v>In stock</v>
          </cell>
        </row>
        <row r="1275">
          <cell r="C1275">
            <v>33553597</v>
          </cell>
          <cell r="D1275" t="str">
            <v>ADIDAS</v>
          </cell>
          <cell r="E1275" t="str">
            <v>4066746383667</v>
          </cell>
          <cell r="F1275" t="str">
            <v>IG9949</v>
          </cell>
          <cell r="G1275" t="str">
            <v>IG9949-4</v>
          </cell>
          <cell r="H1275" t="str">
            <v>STAN SMITH W</v>
          </cell>
          <cell r="I1275" t="str">
            <v>CBLACK/CBLACK/CBLACK</v>
          </cell>
          <cell r="J1275">
            <v>4</v>
          </cell>
          <cell r="K1275" t="str">
            <v>FEMALE</v>
          </cell>
          <cell r="L1275" t="str">
            <v>SHOES - LOW (NON FOOTBALL)</v>
          </cell>
          <cell r="M1275" t="str">
            <v>SHOES</v>
          </cell>
          <cell r="N1275" t="str">
            <v>FOOTWEAR</v>
          </cell>
          <cell r="O1275" t="str">
            <v>640399939000</v>
          </cell>
          <cell r="P1275" t="str">
            <v>Italy</v>
          </cell>
          <cell r="Q1275" t="str">
            <v>LEATHER / RUBBER</v>
          </cell>
          <cell r="R1275" t="str">
            <v>In stock</v>
          </cell>
        </row>
        <row r="1276">
          <cell r="C1276">
            <v>33553598</v>
          </cell>
          <cell r="D1276" t="str">
            <v>ADIDAS</v>
          </cell>
          <cell r="E1276" t="str">
            <v>4066746383667</v>
          </cell>
          <cell r="F1276" t="str">
            <v>IG9949</v>
          </cell>
          <cell r="G1276" t="str">
            <v>IG9949-4</v>
          </cell>
          <cell r="H1276" t="str">
            <v>STAN SMITH W</v>
          </cell>
          <cell r="I1276" t="str">
            <v>CBLACK/CBLACK/CBLACK</v>
          </cell>
          <cell r="J1276">
            <v>4</v>
          </cell>
          <cell r="K1276" t="str">
            <v>FEMALE</v>
          </cell>
          <cell r="L1276" t="str">
            <v>SHOES - LOW (NON FOOTBALL)</v>
          </cell>
          <cell r="M1276" t="str">
            <v>SHOES</v>
          </cell>
          <cell r="N1276" t="str">
            <v>FOOTWEAR</v>
          </cell>
          <cell r="O1276" t="str">
            <v>640399939000</v>
          </cell>
          <cell r="P1276" t="str">
            <v>Italy</v>
          </cell>
          <cell r="Q1276" t="str">
            <v>LEATHER / RUBBER</v>
          </cell>
          <cell r="R1276" t="str">
            <v>Out of stock</v>
          </cell>
        </row>
        <row r="1277">
          <cell r="C1277">
            <v>33553599</v>
          </cell>
          <cell r="D1277" t="str">
            <v>ADIDAS</v>
          </cell>
          <cell r="E1277" t="str">
            <v>4066746383674</v>
          </cell>
          <cell r="F1277" t="str">
            <v>IG9949</v>
          </cell>
          <cell r="G1277" t="str">
            <v>IG9949-5</v>
          </cell>
          <cell r="H1277" t="str">
            <v>STAN SMITH W</v>
          </cell>
          <cell r="I1277" t="str">
            <v>CBLACK/CBLACK/CBLACK</v>
          </cell>
          <cell r="J1277">
            <v>5</v>
          </cell>
          <cell r="K1277" t="str">
            <v>FEMALE</v>
          </cell>
          <cell r="L1277" t="str">
            <v>SHOES - LOW (NON FOOTBALL)</v>
          </cell>
          <cell r="M1277" t="str">
            <v>SHOES</v>
          </cell>
          <cell r="N1277" t="str">
            <v>FOOTWEAR</v>
          </cell>
          <cell r="O1277" t="str">
            <v>640399939000</v>
          </cell>
          <cell r="P1277" t="str">
            <v>Italy</v>
          </cell>
          <cell r="Q1277" t="str">
            <v>LEATHER / RUBBER</v>
          </cell>
          <cell r="R1277" t="str">
            <v>In stock</v>
          </cell>
        </row>
        <row r="1278">
          <cell r="C1278">
            <v>33553600</v>
          </cell>
          <cell r="D1278" t="str">
            <v>ADIDAS</v>
          </cell>
          <cell r="E1278" t="str">
            <v>4066746383667</v>
          </cell>
          <cell r="F1278" t="str">
            <v>IG9949</v>
          </cell>
          <cell r="G1278" t="str">
            <v>IG9949-4</v>
          </cell>
          <cell r="H1278" t="str">
            <v>STAN SMITH W</v>
          </cell>
          <cell r="I1278" t="str">
            <v>CBLACK/CBLACK/CBLACK</v>
          </cell>
          <cell r="J1278">
            <v>4</v>
          </cell>
          <cell r="K1278" t="str">
            <v>FEMALE</v>
          </cell>
          <cell r="L1278" t="str">
            <v>SHOES - LOW (NON FOOTBALL)</v>
          </cell>
          <cell r="M1278" t="str">
            <v>SHOES</v>
          </cell>
          <cell r="N1278" t="str">
            <v>FOOTWEAR</v>
          </cell>
          <cell r="O1278" t="str">
            <v>640399939000</v>
          </cell>
          <cell r="P1278" t="str">
            <v>Italy</v>
          </cell>
          <cell r="Q1278" t="str">
            <v>LEATHER / RUBBER</v>
          </cell>
          <cell r="R1278" t="str">
            <v>Out of stock</v>
          </cell>
        </row>
        <row r="1279">
          <cell r="C1279">
            <v>33553601</v>
          </cell>
          <cell r="D1279" t="str">
            <v>ADIDAS</v>
          </cell>
          <cell r="E1279" t="str">
            <v>4066755385508</v>
          </cell>
          <cell r="F1279" t="str">
            <v>IG9949</v>
          </cell>
          <cell r="G1279" t="str">
            <v>IG9949-2</v>
          </cell>
          <cell r="H1279" t="str">
            <v>STAN SMITH W</v>
          </cell>
          <cell r="I1279" t="str">
            <v>CBLACK/CBLACK/CBLACK</v>
          </cell>
          <cell r="J1279">
            <v>2</v>
          </cell>
          <cell r="K1279" t="str">
            <v>FEMALE</v>
          </cell>
          <cell r="L1279" t="str">
            <v>SHOES - LOW (NON FOOTBALL)</v>
          </cell>
          <cell r="M1279" t="str">
            <v>SHOES</v>
          </cell>
          <cell r="N1279" t="str">
            <v>FOOTWEAR</v>
          </cell>
          <cell r="O1279" t="str">
            <v>640399939000</v>
          </cell>
          <cell r="P1279" t="str">
            <v>Italy</v>
          </cell>
          <cell r="Q1279" t="str">
            <v>LEATHER / RUBBER</v>
          </cell>
          <cell r="R1279" t="str">
            <v>Out of stock</v>
          </cell>
        </row>
        <row r="1280">
          <cell r="C1280">
            <v>33553602</v>
          </cell>
          <cell r="D1280" t="str">
            <v>ADIDAS</v>
          </cell>
          <cell r="E1280" t="str">
            <v>4066746383667</v>
          </cell>
          <cell r="F1280" t="str">
            <v>IG9949</v>
          </cell>
          <cell r="G1280" t="str">
            <v>IG9949-4</v>
          </cell>
          <cell r="H1280" t="str">
            <v>STAN SMITH W</v>
          </cell>
          <cell r="I1280" t="str">
            <v>CBLACK/CBLACK/CBLACK</v>
          </cell>
          <cell r="J1280">
            <v>4</v>
          </cell>
          <cell r="K1280" t="str">
            <v>FEMALE</v>
          </cell>
          <cell r="L1280" t="str">
            <v>SHOES - LOW (NON FOOTBALL)</v>
          </cell>
          <cell r="M1280" t="str">
            <v>SHOES</v>
          </cell>
          <cell r="N1280" t="str">
            <v>FOOTWEAR</v>
          </cell>
          <cell r="O1280" t="str">
            <v>640399939000</v>
          </cell>
          <cell r="P1280" t="str">
            <v>Italy</v>
          </cell>
          <cell r="Q1280" t="str">
            <v>LEATHER / RUBBER</v>
          </cell>
          <cell r="R1280" t="str">
            <v>Out of stock</v>
          </cell>
        </row>
        <row r="1281">
          <cell r="C1281">
            <v>33553603</v>
          </cell>
          <cell r="D1281" t="str">
            <v>ADIDAS</v>
          </cell>
          <cell r="E1281" t="str">
            <v>4066746383667</v>
          </cell>
          <cell r="F1281" t="str">
            <v>IG9949</v>
          </cell>
          <cell r="G1281" t="str">
            <v>IG9949-4</v>
          </cell>
          <cell r="H1281" t="str">
            <v>STAN SMITH W</v>
          </cell>
          <cell r="I1281" t="str">
            <v>CBLACK/CBLACK/CBLACK</v>
          </cell>
          <cell r="J1281">
            <v>4</v>
          </cell>
          <cell r="K1281" t="str">
            <v>FEMALE</v>
          </cell>
          <cell r="L1281" t="str">
            <v>SHOES - LOW (NON FOOTBALL)</v>
          </cell>
          <cell r="M1281" t="str">
            <v>SHOES</v>
          </cell>
          <cell r="N1281" t="str">
            <v>FOOTWEAR</v>
          </cell>
          <cell r="O1281" t="str">
            <v>640399939000</v>
          </cell>
          <cell r="P1281" t="str">
            <v>Italy</v>
          </cell>
          <cell r="Q1281" t="str">
            <v>LEATHER / RUBBER</v>
          </cell>
          <cell r="R1281" t="str">
            <v>In stock</v>
          </cell>
        </row>
        <row r="1282">
          <cell r="C1282">
            <v>33553604</v>
          </cell>
          <cell r="D1282" t="str">
            <v>ADIDAS</v>
          </cell>
          <cell r="E1282" t="str">
            <v>4066755385508</v>
          </cell>
          <cell r="F1282" t="str">
            <v>IG9949</v>
          </cell>
          <cell r="G1282" t="str">
            <v>IG9949-2</v>
          </cell>
          <cell r="H1282" t="str">
            <v>STAN SMITH W</v>
          </cell>
          <cell r="I1282" t="str">
            <v>CBLACK/CBLACK/CBLACK</v>
          </cell>
          <cell r="J1282">
            <v>2</v>
          </cell>
          <cell r="K1282" t="str">
            <v>FEMALE</v>
          </cell>
          <cell r="L1282" t="str">
            <v>SHOES - LOW (NON FOOTBALL)</v>
          </cell>
          <cell r="M1282" t="str">
            <v>SHOES</v>
          </cell>
          <cell r="N1282" t="str">
            <v>FOOTWEAR</v>
          </cell>
          <cell r="O1282" t="str">
            <v>640399939000</v>
          </cell>
          <cell r="P1282" t="str">
            <v>Italy</v>
          </cell>
          <cell r="Q1282" t="str">
            <v>LEATHER / RUBBER</v>
          </cell>
          <cell r="R1282" t="str">
            <v>Out of stock</v>
          </cell>
        </row>
        <row r="1283">
          <cell r="C1283">
            <v>33553605</v>
          </cell>
          <cell r="D1283" t="str">
            <v>ADIDAS</v>
          </cell>
          <cell r="E1283" t="str">
            <v>4066746383667</v>
          </cell>
          <cell r="F1283" t="str">
            <v>IG9949</v>
          </cell>
          <cell r="G1283" t="str">
            <v>IG9949-4</v>
          </cell>
          <cell r="H1283" t="str">
            <v>STAN SMITH W</v>
          </cell>
          <cell r="I1283" t="str">
            <v>CBLACK/CBLACK/CBLACK</v>
          </cell>
          <cell r="J1283">
            <v>4</v>
          </cell>
          <cell r="K1283" t="str">
            <v>FEMALE</v>
          </cell>
          <cell r="L1283" t="str">
            <v>SHOES - LOW (NON FOOTBALL)</v>
          </cell>
          <cell r="M1283" t="str">
            <v>SHOES</v>
          </cell>
          <cell r="N1283" t="str">
            <v>FOOTWEAR</v>
          </cell>
          <cell r="O1283" t="str">
            <v>640399939000</v>
          </cell>
          <cell r="P1283" t="str">
            <v>Italy</v>
          </cell>
          <cell r="Q1283" t="str">
            <v>LEATHER / RUBBER</v>
          </cell>
          <cell r="R1283" t="str">
            <v>In stock</v>
          </cell>
        </row>
        <row r="1284">
          <cell r="C1284">
            <v>33553606</v>
          </cell>
          <cell r="D1284" t="str">
            <v>ADIDAS</v>
          </cell>
          <cell r="E1284" t="str">
            <v>4066746383667</v>
          </cell>
          <cell r="F1284" t="str">
            <v>IG9949</v>
          </cell>
          <cell r="G1284" t="str">
            <v>IG9949-4</v>
          </cell>
          <cell r="H1284" t="str">
            <v>STAN SMITH W</v>
          </cell>
          <cell r="I1284" t="str">
            <v>CBLACK/CBLACK/CBLACK</v>
          </cell>
          <cell r="J1284">
            <v>4</v>
          </cell>
          <cell r="K1284" t="str">
            <v>FEMALE</v>
          </cell>
          <cell r="L1284" t="str">
            <v>SHOES - LOW (NON FOOTBALL)</v>
          </cell>
          <cell r="M1284" t="str">
            <v>SHOES</v>
          </cell>
          <cell r="N1284" t="str">
            <v>FOOTWEAR</v>
          </cell>
          <cell r="O1284" t="str">
            <v>640399939000</v>
          </cell>
          <cell r="P1284" t="str">
            <v>Italy</v>
          </cell>
          <cell r="Q1284" t="str">
            <v>LEATHER / RUBBER</v>
          </cell>
          <cell r="R1284" t="str">
            <v>In stock</v>
          </cell>
        </row>
        <row r="1285">
          <cell r="C1285">
            <v>33553607</v>
          </cell>
          <cell r="D1285" t="str">
            <v>ADIDAS</v>
          </cell>
          <cell r="E1285" t="str">
            <v>4066755385508</v>
          </cell>
          <cell r="F1285" t="str">
            <v>IG9949</v>
          </cell>
          <cell r="G1285" t="str">
            <v>IG9949-2</v>
          </cell>
          <cell r="H1285" t="str">
            <v>STAN SMITH W</v>
          </cell>
          <cell r="I1285" t="str">
            <v>CBLACK/CBLACK/CBLACK</v>
          </cell>
          <cell r="J1285">
            <v>2</v>
          </cell>
          <cell r="K1285" t="str">
            <v>FEMALE</v>
          </cell>
          <cell r="L1285" t="str">
            <v>SHOES - LOW (NON FOOTBALL)</v>
          </cell>
          <cell r="M1285" t="str">
            <v>SHOES</v>
          </cell>
          <cell r="N1285" t="str">
            <v>FOOTWEAR</v>
          </cell>
          <cell r="O1285" t="str">
            <v>640399939000</v>
          </cell>
          <cell r="P1285" t="str">
            <v>Italy</v>
          </cell>
          <cell r="Q1285" t="str">
            <v>LEATHER / RUBBER</v>
          </cell>
          <cell r="R1285" t="str">
            <v>Out of stock</v>
          </cell>
        </row>
        <row r="1286">
          <cell r="C1286">
            <v>33553608</v>
          </cell>
          <cell r="D1286" t="str">
            <v>ADIDAS</v>
          </cell>
          <cell r="E1286" t="str">
            <v>4066746383667</v>
          </cell>
          <cell r="F1286" t="str">
            <v>IG9949</v>
          </cell>
          <cell r="G1286" t="str">
            <v>IG9949-4</v>
          </cell>
          <cell r="H1286" t="str">
            <v>STAN SMITH W</v>
          </cell>
          <cell r="I1286" t="str">
            <v>CBLACK/CBLACK/CBLACK</v>
          </cell>
          <cell r="J1286">
            <v>4</v>
          </cell>
          <cell r="K1286" t="str">
            <v>FEMALE</v>
          </cell>
          <cell r="L1286" t="str">
            <v>SHOES - LOW (NON FOOTBALL)</v>
          </cell>
          <cell r="M1286" t="str">
            <v>SHOES</v>
          </cell>
          <cell r="N1286" t="str">
            <v>FOOTWEAR</v>
          </cell>
          <cell r="O1286" t="str">
            <v>640399939000</v>
          </cell>
          <cell r="P1286" t="str">
            <v>Italy</v>
          </cell>
          <cell r="Q1286" t="str">
            <v>LEATHER / RUBBER</v>
          </cell>
          <cell r="R1286" t="str">
            <v>In stock</v>
          </cell>
        </row>
        <row r="1287">
          <cell r="C1287">
            <v>33553609</v>
          </cell>
          <cell r="D1287" t="str">
            <v>ADIDAS</v>
          </cell>
          <cell r="E1287" t="str">
            <v>4066746383667</v>
          </cell>
          <cell r="F1287" t="str">
            <v>IG9949</v>
          </cell>
          <cell r="G1287" t="str">
            <v>IG9949-4</v>
          </cell>
          <cell r="H1287" t="str">
            <v>STAN SMITH W</v>
          </cell>
          <cell r="I1287" t="str">
            <v>CBLACK/CBLACK/CBLACK</v>
          </cell>
          <cell r="J1287">
            <v>4</v>
          </cell>
          <cell r="K1287" t="str">
            <v>FEMALE</v>
          </cell>
          <cell r="L1287" t="str">
            <v>SHOES - LOW (NON FOOTBALL)</v>
          </cell>
          <cell r="M1287" t="str">
            <v>SHOES</v>
          </cell>
          <cell r="N1287" t="str">
            <v>FOOTWEAR</v>
          </cell>
          <cell r="O1287" t="str">
            <v>640399939000</v>
          </cell>
          <cell r="P1287" t="str">
            <v>Italy</v>
          </cell>
          <cell r="Q1287" t="str">
            <v>LEATHER / RUBBER</v>
          </cell>
          <cell r="R1287" t="str">
            <v>In stock</v>
          </cell>
        </row>
        <row r="1288">
          <cell r="C1288">
            <v>33553610</v>
          </cell>
          <cell r="D1288" t="str">
            <v>ADIDAS</v>
          </cell>
          <cell r="E1288" t="str">
            <v>4066755385508</v>
          </cell>
          <cell r="F1288" t="str">
            <v>IG9949</v>
          </cell>
          <cell r="G1288" t="str">
            <v>IG9949-2</v>
          </cell>
          <cell r="H1288" t="str">
            <v>STAN SMITH W</v>
          </cell>
          <cell r="I1288" t="str">
            <v>CBLACK/CBLACK/CBLACK</v>
          </cell>
          <cell r="J1288">
            <v>2</v>
          </cell>
          <cell r="K1288" t="str">
            <v>FEMALE</v>
          </cell>
          <cell r="L1288" t="str">
            <v>SHOES - LOW (NON FOOTBALL)</v>
          </cell>
          <cell r="M1288" t="str">
            <v>SHOES</v>
          </cell>
          <cell r="N1288" t="str">
            <v>FOOTWEAR</v>
          </cell>
          <cell r="O1288" t="str">
            <v>640399939000</v>
          </cell>
          <cell r="P1288" t="str">
            <v>Italy</v>
          </cell>
          <cell r="Q1288" t="str">
            <v>LEATHER / RUBBER</v>
          </cell>
          <cell r="R1288" t="str">
            <v>Out of stock</v>
          </cell>
        </row>
        <row r="1289">
          <cell r="C1289">
            <v>33553611</v>
          </cell>
          <cell r="D1289" t="str">
            <v>ADIDAS</v>
          </cell>
          <cell r="E1289" t="str">
            <v>4066746383667</v>
          </cell>
          <cell r="F1289" t="str">
            <v>IG9949</v>
          </cell>
          <cell r="G1289" t="str">
            <v>IG9949-4</v>
          </cell>
          <cell r="H1289" t="str">
            <v>STAN SMITH W</v>
          </cell>
          <cell r="I1289" t="str">
            <v>CBLACK/CBLACK/CBLACK</v>
          </cell>
          <cell r="J1289">
            <v>4</v>
          </cell>
          <cell r="K1289" t="str">
            <v>FEMALE</v>
          </cell>
          <cell r="L1289" t="str">
            <v>SHOES - LOW (NON FOOTBALL)</v>
          </cell>
          <cell r="M1289" t="str">
            <v>SHOES</v>
          </cell>
          <cell r="N1289" t="str">
            <v>FOOTWEAR</v>
          </cell>
          <cell r="O1289" t="str">
            <v>640399939000</v>
          </cell>
          <cell r="P1289" t="str">
            <v>Italy</v>
          </cell>
          <cell r="Q1289" t="str">
            <v>LEATHER / RUBBER</v>
          </cell>
          <cell r="R1289" t="str">
            <v>In stock</v>
          </cell>
        </row>
        <row r="1290">
          <cell r="C1290">
            <v>33553612</v>
          </cell>
          <cell r="D1290" t="str">
            <v>ADIDAS</v>
          </cell>
          <cell r="E1290" t="str">
            <v>4066746383667</v>
          </cell>
          <cell r="F1290" t="str">
            <v>IG9949</v>
          </cell>
          <cell r="G1290" t="str">
            <v>IG9949-4</v>
          </cell>
          <cell r="H1290" t="str">
            <v>STAN SMITH W</v>
          </cell>
          <cell r="I1290" t="str">
            <v>CBLACK/CBLACK/CBLACK</v>
          </cell>
          <cell r="J1290">
            <v>4</v>
          </cell>
          <cell r="K1290" t="str">
            <v>FEMALE</v>
          </cell>
          <cell r="L1290" t="str">
            <v>SHOES - LOW (NON FOOTBALL)</v>
          </cell>
          <cell r="M1290" t="str">
            <v>SHOES</v>
          </cell>
          <cell r="N1290" t="str">
            <v>FOOTWEAR</v>
          </cell>
          <cell r="O1290" t="str">
            <v>640399939000</v>
          </cell>
          <cell r="P1290" t="str">
            <v>Italy</v>
          </cell>
          <cell r="Q1290" t="str">
            <v>LEATHER / RUBBER</v>
          </cell>
          <cell r="R1290" t="str">
            <v>Out of stock</v>
          </cell>
        </row>
        <row r="1291">
          <cell r="C1291">
            <v>33553613</v>
          </cell>
          <cell r="D1291" t="str">
            <v>ADIDAS</v>
          </cell>
          <cell r="E1291" t="str">
            <v>4066755385508</v>
          </cell>
          <cell r="F1291" t="str">
            <v>IG9949</v>
          </cell>
          <cell r="G1291" t="str">
            <v>IG9949-2</v>
          </cell>
          <cell r="H1291" t="str">
            <v>STAN SMITH W</v>
          </cell>
          <cell r="I1291" t="str">
            <v>CBLACK/CBLACK/CBLACK</v>
          </cell>
          <cell r="J1291">
            <v>2</v>
          </cell>
          <cell r="K1291" t="str">
            <v>FEMALE</v>
          </cell>
          <cell r="L1291" t="str">
            <v>SHOES - LOW (NON FOOTBALL)</v>
          </cell>
          <cell r="M1291" t="str">
            <v>SHOES</v>
          </cell>
          <cell r="N1291" t="str">
            <v>FOOTWEAR</v>
          </cell>
          <cell r="O1291" t="str">
            <v>640399939000</v>
          </cell>
          <cell r="P1291" t="str">
            <v>Italy</v>
          </cell>
          <cell r="Q1291" t="str">
            <v>LEATHER / RUBBER</v>
          </cell>
          <cell r="R1291" t="str">
            <v>Out of stock</v>
          </cell>
        </row>
        <row r="1292">
          <cell r="C1292">
            <v>33553614</v>
          </cell>
          <cell r="D1292" t="str">
            <v>ADIDAS</v>
          </cell>
          <cell r="E1292" t="str">
            <v>4066746383667</v>
          </cell>
          <cell r="F1292" t="str">
            <v>IG9949</v>
          </cell>
          <cell r="G1292" t="str">
            <v>IG9949-4</v>
          </cell>
          <cell r="H1292" t="str">
            <v>STAN SMITH W</v>
          </cell>
          <cell r="I1292" t="str">
            <v>CBLACK/CBLACK/CBLACK</v>
          </cell>
          <cell r="J1292">
            <v>4</v>
          </cell>
          <cell r="K1292" t="str">
            <v>FEMALE</v>
          </cell>
          <cell r="L1292" t="str">
            <v>SHOES - LOW (NON FOOTBALL)</v>
          </cell>
          <cell r="M1292" t="str">
            <v>SHOES</v>
          </cell>
          <cell r="N1292" t="str">
            <v>FOOTWEAR</v>
          </cell>
          <cell r="O1292" t="str">
            <v>640399939000</v>
          </cell>
          <cell r="P1292" t="str">
            <v>Italy</v>
          </cell>
          <cell r="Q1292" t="str">
            <v>LEATHER / RUBBER</v>
          </cell>
          <cell r="R1292" t="str">
            <v>In stock</v>
          </cell>
        </row>
        <row r="1293">
          <cell r="C1293">
            <v>33553615</v>
          </cell>
          <cell r="D1293" t="str">
            <v>ADIDAS</v>
          </cell>
          <cell r="E1293" t="str">
            <v>4066746383667</v>
          </cell>
          <cell r="F1293" t="str">
            <v>IG9949</v>
          </cell>
          <cell r="G1293" t="str">
            <v>IG9949-4</v>
          </cell>
          <cell r="H1293" t="str">
            <v>STAN SMITH W</v>
          </cell>
          <cell r="I1293" t="str">
            <v>CBLACK/CBLACK/CBLACK</v>
          </cell>
          <cell r="J1293">
            <v>4</v>
          </cell>
          <cell r="K1293" t="str">
            <v>FEMALE</v>
          </cell>
          <cell r="L1293" t="str">
            <v>SHOES - LOW (NON FOOTBALL)</v>
          </cell>
          <cell r="M1293" t="str">
            <v>SHOES</v>
          </cell>
          <cell r="N1293" t="str">
            <v>FOOTWEAR</v>
          </cell>
          <cell r="O1293" t="str">
            <v>640399939000</v>
          </cell>
          <cell r="P1293" t="str">
            <v>Italy</v>
          </cell>
          <cell r="Q1293" t="str">
            <v>LEATHER / RUBBER</v>
          </cell>
          <cell r="R1293" t="str">
            <v>Out of stock</v>
          </cell>
        </row>
        <row r="1294">
          <cell r="C1294">
            <v>33553616</v>
          </cell>
          <cell r="D1294" t="str">
            <v>ADIDAS</v>
          </cell>
          <cell r="E1294" t="str">
            <v>4066746383650</v>
          </cell>
          <cell r="F1294" t="str">
            <v>IG9949</v>
          </cell>
          <cell r="G1294" t="str">
            <v>IG9949-9</v>
          </cell>
          <cell r="H1294" t="str">
            <v>STAN SMITH W</v>
          </cell>
          <cell r="I1294" t="str">
            <v>CBLACK/CBLACK/CBLACK</v>
          </cell>
          <cell r="J1294">
            <v>9</v>
          </cell>
          <cell r="K1294" t="str">
            <v>FEMALE</v>
          </cell>
          <cell r="L1294" t="str">
            <v>SHOES - LOW (NON FOOTBALL)</v>
          </cell>
          <cell r="M1294" t="str">
            <v>SHOES</v>
          </cell>
          <cell r="N1294" t="str">
            <v>FOOTWEAR</v>
          </cell>
          <cell r="O1294" t="str">
            <v>640399939000</v>
          </cell>
          <cell r="P1294" t="str">
            <v>Italy</v>
          </cell>
          <cell r="Q1294" t="str">
            <v>LEATHER / RUBBER</v>
          </cell>
          <cell r="R1294" t="str">
            <v>In stock</v>
          </cell>
        </row>
        <row r="1295">
          <cell r="C1295">
            <v>33553617</v>
          </cell>
          <cell r="D1295" t="str">
            <v>ADIDAS</v>
          </cell>
          <cell r="E1295" t="str">
            <v>4066746383667</v>
          </cell>
          <cell r="F1295" t="str">
            <v>IG9949</v>
          </cell>
          <cell r="G1295" t="str">
            <v>IG9949-4</v>
          </cell>
          <cell r="H1295" t="str">
            <v>STAN SMITH W</v>
          </cell>
          <cell r="I1295" t="str">
            <v>CBLACK/CBLACK/CBLACK</v>
          </cell>
          <cell r="J1295">
            <v>4</v>
          </cell>
          <cell r="K1295" t="str">
            <v>FEMALE</v>
          </cell>
          <cell r="L1295" t="str">
            <v>SHOES - LOW (NON FOOTBALL)</v>
          </cell>
          <cell r="M1295" t="str">
            <v>SHOES</v>
          </cell>
          <cell r="N1295" t="str">
            <v>FOOTWEAR</v>
          </cell>
          <cell r="O1295" t="str">
            <v>640399939000</v>
          </cell>
          <cell r="P1295" t="str">
            <v>Italy</v>
          </cell>
          <cell r="Q1295" t="str">
            <v>LEATHER / RUBBER</v>
          </cell>
          <cell r="R1295" t="str">
            <v>In stock</v>
          </cell>
        </row>
        <row r="1296">
          <cell r="C1296">
            <v>33553618</v>
          </cell>
          <cell r="D1296" t="str">
            <v>ADIDAS</v>
          </cell>
          <cell r="E1296" t="str">
            <v>4066746383650</v>
          </cell>
          <cell r="F1296" t="str">
            <v>IG9949</v>
          </cell>
          <cell r="G1296" t="str">
            <v>IG9949-9</v>
          </cell>
          <cell r="H1296" t="str">
            <v>STAN SMITH W</v>
          </cell>
          <cell r="I1296" t="str">
            <v>CBLACK/CBLACK/CBLACK</v>
          </cell>
          <cell r="J1296">
            <v>9</v>
          </cell>
          <cell r="K1296" t="str">
            <v>FEMALE</v>
          </cell>
          <cell r="L1296" t="str">
            <v>SHOES - LOW (NON FOOTBALL)</v>
          </cell>
          <cell r="M1296" t="str">
            <v>SHOES</v>
          </cell>
          <cell r="N1296" t="str">
            <v>FOOTWEAR</v>
          </cell>
          <cell r="O1296" t="str">
            <v>640399939000</v>
          </cell>
          <cell r="P1296" t="str">
            <v>Italy</v>
          </cell>
          <cell r="Q1296" t="str">
            <v>LEATHER / RUBBER</v>
          </cell>
          <cell r="R1296" t="str">
            <v>In stock</v>
          </cell>
        </row>
        <row r="1297">
          <cell r="C1297">
            <v>33553619</v>
          </cell>
          <cell r="D1297" t="str">
            <v>ADIDAS</v>
          </cell>
          <cell r="E1297" t="str">
            <v>4066746383650</v>
          </cell>
          <cell r="F1297" t="str">
            <v>IG9949</v>
          </cell>
          <cell r="G1297" t="str">
            <v>IG9949-9</v>
          </cell>
          <cell r="H1297" t="str">
            <v>STAN SMITH W</v>
          </cell>
          <cell r="I1297" t="str">
            <v>CBLACK/CBLACK/CBLACK</v>
          </cell>
          <cell r="J1297">
            <v>9</v>
          </cell>
          <cell r="K1297" t="str">
            <v>FEMALE</v>
          </cell>
          <cell r="L1297" t="str">
            <v>SHOES - LOW (NON FOOTBALL)</v>
          </cell>
          <cell r="M1297" t="str">
            <v>SHOES</v>
          </cell>
          <cell r="N1297" t="str">
            <v>FOOTWEAR</v>
          </cell>
          <cell r="O1297" t="str">
            <v>640399939000</v>
          </cell>
          <cell r="P1297" t="str">
            <v>Italy</v>
          </cell>
          <cell r="Q1297" t="str">
            <v>LEATHER / RUBBER</v>
          </cell>
          <cell r="R1297" t="str">
            <v>In stock</v>
          </cell>
        </row>
        <row r="1298">
          <cell r="C1298">
            <v>33553620</v>
          </cell>
          <cell r="D1298" t="str">
            <v>ADIDAS</v>
          </cell>
          <cell r="E1298" t="str">
            <v>4066746383667</v>
          </cell>
          <cell r="F1298" t="str">
            <v>IG9949</v>
          </cell>
          <cell r="G1298" t="str">
            <v>IG9949-4</v>
          </cell>
          <cell r="H1298" t="str">
            <v>STAN SMITH W</v>
          </cell>
          <cell r="I1298" t="str">
            <v>CBLACK/CBLACK/CBLACK</v>
          </cell>
          <cell r="J1298">
            <v>4</v>
          </cell>
          <cell r="K1298" t="str">
            <v>FEMALE</v>
          </cell>
          <cell r="L1298" t="str">
            <v>SHOES - LOW (NON FOOTBALL)</v>
          </cell>
          <cell r="M1298" t="str">
            <v>SHOES</v>
          </cell>
          <cell r="N1298" t="str">
            <v>FOOTWEAR</v>
          </cell>
          <cell r="O1298" t="str">
            <v>640399939000</v>
          </cell>
          <cell r="P1298" t="str">
            <v>Italy</v>
          </cell>
          <cell r="Q1298" t="str">
            <v>LEATHER / RUBBER</v>
          </cell>
          <cell r="R1298" t="str">
            <v>In stock</v>
          </cell>
        </row>
        <row r="1299">
          <cell r="C1299">
            <v>33553621</v>
          </cell>
          <cell r="D1299" t="str">
            <v>ADIDAS</v>
          </cell>
          <cell r="E1299" t="str">
            <v>4066746383650</v>
          </cell>
          <cell r="F1299" t="str">
            <v>IG9949</v>
          </cell>
          <cell r="G1299" t="str">
            <v>IG9949-9</v>
          </cell>
          <cell r="H1299" t="str">
            <v>STAN SMITH W</v>
          </cell>
          <cell r="I1299" t="str">
            <v>CBLACK/CBLACK/CBLACK</v>
          </cell>
          <cell r="J1299">
            <v>9</v>
          </cell>
          <cell r="K1299" t="str">
            <v>FEMALE</v>
          </cell>
          <cell r="L1299" t="str">
            <v>SHOES - LOW (NON FOOTBALL)</v>
          </cell>
          <cell r="M1299" t="str">
            <v>SHOES</v>
          </cell>
          <cell r="N1299" t="str">
            <v>FOOTWEAR</v>
          </cell>
          <cell r="O1299" t="str">
            <v>640399939000</v>
          </cell>
          <cell r="P1299" t="str">
            <v>Italy</v>
          </cell>
          <cell r="Q1299" t="str">
            <v>LEATHER / RUBBER</v>
          </cell>
          <cell r="R1299" t="str">
            <v>In stock</v>
          </cell>
        </row>
        <row r="1300">
          <cell r="C1300">
            <v>33553622</v>
          </cell>
          <cell r="D1300" t="str">
            <v>ADIDAS</v>
          </cell>
          <cell r="E1300" t="str">
            <v>4066746383650</v>
          </cell>
          <cell r="F1300" t="str">
            <v>IG9949</v>
          </cell>
          <cell r="G1300" t="str">
            <v>IG9949-9</v>
          </cell>
          <cell r="H1300" t="str">
            <v>STAN SMITH W</v>
          </cell>
          <cell r="I1300" t="str">
            <v>CBLACK/CBLACK/CBLACK</v>
          </cell>
          <cell r="J1300">
            <v>9</v>
          </cell>
          <cell r="K1300" t="str">
            <v>FEMALE</v>
          </cell>
          <cell r="L1300" t="str">
            <v>SHOES - LOW (NON FOOTBALL)</v>
          </cell>
          <cell r="M1300" t="str">
            <v>SHOES</v>
          </cell>
          <cell r="N1300" t="str">
            <v>FOOTWEAR</v>
          </cell>
          <cell r="O1300" t="str">
            <v>640399939000</v>
          </cell>
          <cell r="P1300" t="str">
            <v>Italy</v>
          </cell>
          <cell r="Q1300" t="str">
            <v>LEATHER / RUBBER</v>
          </cell>
          <cell r="R1300" t="str">
            <v>In stock</v>
          </cell>
        </row>
        <row r="1301">
          <cell r="C1301">
            <v>33553623</v>
          </cell>
          <cell r="D1301" t="str">
            <v>ADIDAS</v>
          </cell>
          <cell r="E1301" t="str">
            <v>4066746383667</v>
          </cell>
          <cell r="F1301" t="str">
            <v>IG9949</v>
          </cell>
          <cell r="G1301" t="str">
            <v>IG9949-4</v>
          </cell>
          <cell r="H1301" t="str">
            <v>STAN SMITH W</v>
          </cell>
          <cell r="I1301" t="str">
            <v>CBLACK/CBLACK/CBLACK</v>
          </cell>
          <cell r="J1301">
            <v>4</v>
          </cell>
          <cell r="K1301" t="str">
            <v>FEMALE</v>
          </cell>
          <cell r="L1301" t="str">
            <v>SHOES - LOW (NON FOOTBALL)</v>
          </cell>
          <cell r="M1301" t="str">
            <v>SHOES</v>
          </cell>
          <cell r="N1301" t="str">
            <v>FOOTWEAR</v>
          </cell>
          <cell r="O1301" t="str">
            <v>640399939000</v>
          </cell>
          <cell r="P1301" t="str">
            <v>Italy</v>
          </cell>
          <cell r="Q1301" t="str">
            <v>LEATHER / RUBBER</v>
          </cell>
          <cell r="R1301" t="str">
            <v>In stock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E4AA-50D0-4833-90F8-91B0C4CED48C}">
  <dimension ref="A1:X309"/>
  <sheetViews>
    <sheetView tabSelected="1" topLeftCell="J1" zoomScaleNormal="100" workbookViewId="0">
      <pane ySplit="1" topLeftCell="A15" activePane="bottomLeft" state="frozen"/>
      <selection pane="bottomLeft" activeCell="T311" sqref="T311"/>
    </sheetView>
  </sheetViews>
  <sheetFormatPr defaultColWidth="8.86328125" defaultRowHeight="15.75"/>
  <cols>
    <col min="1" max="1" width="18.73046875" style="2" customWidth="1"/>
    <col min="2" max="2" width="16.1328125" style="2" bestFit="1" customWidth="1"/>
    <col min="3" max="3" width="11" style="2" bestFit="1" customWidth="1"/>
    <col min="4" max="4" width="14.1328125" style="2" bestFit="1" customWidth="1"/>
    <col min="5" max="5" width="11.3984375" style="2" bestFit="1" customWidth="1"/>
    <col min="6" max="6" width="13" style="2" bestFit="1" customWidth="1"/>
    <col min="7" max="7" width="16.86328125" style="2" bestFit="1" customWidth="1"/>
    <col min="8" max="8" width="22.265625" style="2" bestFit="1" customWidth="1"/>
    <col min="9" max="9" width="9.3984375" style="2" bestFit="1" customWidth="1"/>
    <col min="10" max="10" width="12.1328125" style="2" bestFit="1" customWidth="1"/>
    <col min="11" max="11" width="14.1328125" style="2" customWidth="1"/>
    <col min="12" max="12" width="13.3984375" style="2" bestFit="1" customWidth="1"/>
    <col min="13" max="13" width="12.265625" style="2" bestFit="1" customWidth="1"/>
    <col min="14" max="14" width="13.1328125" style="2" bestFit="1" customWidth="1"/>
    <col min="15" max="15" width="15.3984375" style="2" bestFit="1" customWidth="1"/>
    <col min="16" max="16" width="11.1328125" style="2" bestFit="1" customWidth="1"/>
    <col min="17" max="17" width="17.73046875" style="2" bestFit="1" customWidth="1"/>
    <col min="18" max="18" width="7.86328125" style="2" customWidth="1"/>
    <col min="19" max="22" width="14.3984375" style="7" customWidth="1"/>
    <col min="23" max="24" width="14.3984375" style="13" customWidth="1"/>
    <col min="25" max="16384" width="8.86328125" style="2"/>
  </cols>
  <sheetData>
    <row r="1" spans="1:24" s="10" customFormat="1" ht="54.9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5" t="s">
        <v>22</v>
      </c>
      <c r="X1" s="5" t="s">
        <v>23</v>
      </c>
    </row>
    <row r="2" spans="1:24" ht="88.7" customHeight="1">
      <c r="A2" s="3"/>
      <c r="B2" s="3">
        <v>33554035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>
        <v>12</v>
      </c>
      <c r="J2" s="3" t="s">
        <v>30</v>
      </c>
      <c r="K2" s="3" t="s">
        <v>31</v>
      </c>
      <c r="L2" s="3" t="s">
        <v>32</v>
      </c>
      <c r="M2" s="3" t="s">
        <v>33</v>
      </c>
      <c r="N2" s="15" t="s">
        <v>34</v>
      </c>
      <c r="O2" s="3" t="str">
        <f>IFERROR(VLOOKUP(B2,'[1]LOT 3'!$C$3:$R$1301,16,0),0)</f>
        <v>In stock</v>
      </c>
      <c r="P2" s="3" t="s">
        <v>35</v>
      </c>
      <c r="Q2" s="3" t="s">
        <v>36</v>
      </c>
      <c r="R2" s="3">
        <v>6</v>
      </c>
      <c r="S2" s="11">
        <v>750</v>
      </c>
      <c r="T2" s="11">
        <f t="shared" ref="T2:T65" si="0">SUM(S2*R2)</f>
        <v>4500</v>
      </c>
      <c r="U2" s="11">
        <f t="shared" ref="U2:U65" si="1">S2*(1-85.5%)</f>
        <v>108.75000000000001</v>
      </c>
      <c r="V2" s="11">
        <f t="shared" ref="V2:V65" si="2">SUM(U2*R2)</f>
        <v>652.50000000000011</v>
      </c>
      <c r="W2" s="12">
        <f>SUM(U2/1.135)</f>
        <v>95.81497797356829</v>
      </c>
      <c r="X2" s="12">
        <f t="shared" ref="X2:X65" si="3">SUM(W2*R2)</f>
        <v>574.8898678414098</v>
      </c>
    </row>
    <row r="3" spans="1:24" ht="88.7" customHeight="1">
      <c r="A3" s="3"/>
      <c r="B3" s="3">
        <v>33554036</v>
      </c>
      <c r="C3" s="3" t="s">
        <v>24</v>
      </c>
      <c r="D3" s="3" t="s">
        <v>37</v>
      </c>
      <c r="E3" s="3" t="s">
        <v>26</v>
      </c>
      <c r="F3" s="3" t="s">
        <v>38</v>
      </c>
      <c r="G3" s="3" t="s">
        <v>28</v>
      </c>
      <c r="H3" s="3" t="s">
        <v>29</v>
      </c>
      <c r="I3" s="3">
        <v>10</v>
      </c>
      <c r="J3" s="3" t="s">
        <v>30</v>
      </c>
      <c r="K3" s="3" t="s">
        <v>31</v>
      </c>
      <c r="L3" s="3" t="s">
        <v>32</v>
      </c>
      <c r="M3" s="3" t="s">
        <v>33</v>
      </c>
      <c r="N3" s="15" t="s">
        <v>34</v>
      </c>
      <c r="O3" s="3" t="str">
        <f>IFERROR(VLOOKUP(B3,'[1]LOT 3'!$C$3:$R$1301,16,0),0)</f>
        <v>In stock</v>
      </c>
      <c r="P3" s="3" t="s">
        <v>35</v>
      </c>
      <c r="Q3" s="3" t="s">
        <v>36</v>
      </c>
      <c r="R3" s="3">
        <v>2</v>
      </c>
      <c r="S3" s="11">
        <v>750</v>
      </c>
      <c r="T3" s="11">
        <f t="shared" si="0"/>
        <v>1500</v>
      </c>
      <c r="U3" s="11">
        <f t="shared" si="1"/>
        <v>108.75000000000001</v>
      </c>
      <c r="V3" s="11">
        <f t="shared" si="2"/>
        <v>217.50000000000003</v>
      </c>
      <c r="W3" s="12">
        <f t="shared" ref="W3:W66" si="4">SUM(U3/1.135)</f>
        <v>95.81497797356829</v>
      </c>
      <c r="X3" s="12">
        <f t="shared" si="3"/>
        <v>191.62995594713658</v>
      </c>
    </row>
    <row r="4" spans="1:24" ht="88.7" customHeight="1">
      <c r="A4" s="3"/>
      <c r="B4" s="3">
        <v>33554039</v>
      </c>
      <c r="C4" s="3" t="s">
        <v>24</v>
      </c>
      <c r="D4" s="3" t="s">
        <v>37</v>
      </c>
      <c r="E4" s="3" t="s">
        <v>26</v>
      </c>
      <c r="F4" s="3" t="s">
        <v>38</v>
      </c>
      <c r="G4" s="3" t="s">
        <v>28</v>
      </c>
      <c r="H4" s="3" t="s">
        <v>29</v>
      </c>
      <c r="I4" s="3">
        <v>10</v>
      </c>
      <c r="J4" s="3" t="s">
        <v>30</v>
      </c>
      <c r="K4" s="3" t="s">
        <v>31</v>
      </c>
      <c r="L4" s="3" t="s">
        <v>32</v>
      </c>
      <c r="M4" s="3" t="s">
        <v>33</v>
      </c>
      <c r="N4" s="15" t="s">
        <v>34</v>
      </c>
      <c r="O4" s="3" t="str">
        <f>IFERROR(VLOOKUP(B4,'[1]LOT 3'!$C$3:$R$1301,16,0),0)</f>
        <v>In stock</v>
      </c>
      <c r="P4" s="3" t="s">
        <v>35</v>
      </c>
      <c r="Q4" s="3" t="s">
        <v>36</v>
      </c>
      <c r="R4" s="3">
        <v>3</v>
      </c>
      <c r="S4" s="11">
        <v>750</v>
      </c>
      <c r="T4" s="11">
        <f t="shared" si="0"/>
        <v>2250</v>
      </c>
      <c r="U4" s="11">
        <f t="shared" si="1"/>
        <v>108.75000000000001</v>
      </c>
      <c r="V4" s="11">
        <f t="shared" si="2"/>
        <v>326.25000000000006</v>
      </c>
      <c r="W4" s="12">
        <f t="shared" si="4"/>
        <v>95.81497797356829</v>
      </c>
      <c r="X4" s="12">
        <f t="shared" si="3"/>
        <v>287.4449339207049</v>
      </c>
    </row>
    <row r="5" spans="1:24" ht="88.7" customHeight="1">
      <c r="A5" s="3"/>
      <c r="B5" s="3">
        <v>33554042</v>
      </c>
      <c r="C5" s="3" t="s">
        <v>24</v>
      </c>
      <c r="D5" s="3" t="s">
        <v>39</v>
      </c>
      <c r="E5" s="3" t="s">
        <v>26</v>
      </c>
      <c r="F5" s="3" t="s">
        <v>40</v>
      </c>
      <c r="G5" s="3" t="s">
        <v>28</v>
      </c>
      <c r="H5" s="3" t="s">
        <v>29</v>
      </c>
      <c r="I5" s="3">
        <v>11</v>
      </c>
      <c r="J5" s="3" t="s">
        <v>30</v>
      </c>
      <c r="K5" s="3" t="s">
        <v>31</v>
      </c>
      <c r="L5" s="3" t="s">
        <v>32</v>
      </c>
      <c r="M5" s="3" t="s">
        <v>33</v>
      </c>
      <c r="N5" s="15" t="s">
        <v>34</v>
      </c>
      <c r="O5" s="3" t="str">
        <f>IFERROR(VLOOKUP(B5,'[1]LOT 3'!$C$3:$R$1301,16,0),0)</f>
        <v>In stock</v>
      </c>
      <c r="P5" s="3" t="s">
        <v>35</v>
      </c>
      <c r="Q5" s="3" t="s">
        <v>36</v>
      </c>
      <c r="R5" s="3">
        <v>6</v>
      </c>
      <c r="S5" s="11">
        <v>750</v>
      </c>
      <c r="T5" s="11">
        <f t="shared" si="0"/>
        <v>4500</v>
      </c>
      <c r="U5" s="11">
        <f t="shared" si="1"/>
        <v>108.75000000000001</v>
      </c>
      <c r="V5" s="11">
        <f t="shared" si="2"/>
        <v>652.50000000000011</v>
      </c>
      <c r="W5" s="12">
        <f t="shared" si="4"/>
        <v>95.81497797356829</v>
      </c>
      <c r="X5" s="12">
        <f t="shared" si="3"/>
        <v>574.8898678414098</v>
      </c>
    </row>
    <row r="6" spans="1:24" ht="88.7" customHeight="1">
      <c r="A6" s="3"/>
      <c r="B6" s="3">
        <v>33554044</v>
      </c>
      <c r="C6" s="3" t="s">
        <v>24</v>
      </c>
      <c r="D6" s="3" t="s">
        <v>39</v>
      </c>
      <c r="E6" s="3" t="s">
        <v>26</v>
      </c>
      <c r="F6" s="3" t="s">
        <v>40</v>
      </c>
      <c r="G6" s="3" t="s">
        <v>28</v>
      </c>
      <c r="H6" s="3" t="s">
        <v>29</v>
      </c>
      <c r="I6" s="3">
        <v>11</v>
      </c>
      <c r="J6" s="3" t="s">
        <v>30</v>
      </c>
      <c r="K6" s="3" t="s">
        <v>31</v>
      </c>
      <c r="L6" s="3" t="s">
        <v>32</v>
      </c>
      <c r="M6" s="3" t="s">
        <v>33</v>
      </c>
      <c r="N6" s="15" t="s">
        <v>34</v>
      </c>
      <c r="O6" s="3" t="str">
        <f>IFERROR(VLOOKUP(B6,'[1]LOT 3'!$C$3:$R$1301,16,0),0)</f>
        <v>In stock</v>
      </c>
      <c r="P6" s="3" t="s">
        <v>35</v>
      </c>
      <c r="Q6" s="3" t="s">
        <v>36</v>
      </c>
      <c r="R6" s="3">
        <v>1</v>
      </c>
      <c r="S6" s="11">
        <v>750</v>
      </c>
      <c r="T6" s="11">
        <f t="shared" si="0"/>
        <v>750</v>
      </c>
      <c r="U6" s="11">
        <f t="shared" si="1"/>
        <v>108.75000000000001</v>
      </c>
      <c r="V6" s="11">
        <f t="shared" si="2"/>
        <v>108.75000000000001</v>
      </c>
      <c r="W6" s="12">
        <f t="shared" si="4"/>
        <v>95.81497797356829</v>
      </c>
      <c r="X6" s="12">
        <f t="shared" si="3"/>
        <v>95.81497797356829</v>
      </c>
    </row>
    <row r="7" spans="1:24" ht="88.7" customHeight="1">
      <c r="A7" s="3"/>
      <c r="B7" s="3">
        <v>33554047</v>
      </c>
      <c r="C7" s="3" t="s">
        <v>24</v>
      </c>
      <c r="D7" s="3" t="s">
        <v>39</v>
      </c>
      <c r="E7" s="3" t="s">
        <v>26</v>
      </c>
      <c r="F7" s="3" t="s">
        <v>40</v>
      </c>
      <c r="G7" s="3" t="s">
        <v>28</v>
      </c>
      <c r="H7" s="3" t="s">
        <v>29</v>
      </c>
      <c r="I7" s="3">
        <v>11</v>
      </c>
      <c r="J7" s="3" t="s">
        <v>30</v>
      </c>
      <c r="K7" s="3" t="s">
        <v>31</v>
      </c>
      <c r="L7" s="3" t="s">
        <v>32</v>
      </c>
      <c r="M7" s="3" t="s">
        <v>33</v>
      </c>
      <c r="N7" s="15" t="s">
        <v>34</v>
      </c>
      <c r="O7" s="3" t="str">
        <f>IFERROR(VLOOKUP(B7,'[1]LOT 3'!$C$3:$R$1301,16,0),0)</f>
        <v>In stock</v>
      </c>
      <c r="P7" s="3" t="s">
        <v>35</v>
      </c>
      <c r="Q7" s="3" t="s">
        <v>36</v>
      </c>
      <c r="R7" s="3">
        <v>6</v>
      </c>
      <c r="S7" s="11">
        <v>750</v>
      </c>
      <c r="T7" s="11">
        <f t="shared" si="0"/>
        <v>4500</v>
      </c>
      <c r="U7" s="11">
        <f t="shared" si="1"/>
        <v>108.75000000000001</v>
      </c>
      <c r="V7" s="11">
        <f t="shared" si="2"/>
        <v>652.50000000000011</v>
      </c>
      <c r="W7" s="12">
        <f t="shared" si="4"/>
        <v>95.81497797356829</v>
      </c>
      <c r="X7" s="12">
        <f t="shared" si="3"/>
        <v>574.8898678414098</v>
      </c>
    </row>
    <row r="8" spans="1:24" ht="88.7" customHeight="1">
      <c r="A8" s="3"/>
      <c r="B8" s="3">
        <v>33554048</v>
      </c>
      <c r="C8" s="3" t="s">
        <v>24</v>
      </c>
      <c r="D8" s="3" t="s">
        <v>39</v>
      </c>
      <c r="E8" s="3" t="s">
        <v>26</v>
      </c>
      <c r="F8" s="3" t="s">
        <v>40</v>
      </c>
      <c r="G8" s="3" t="s">
        <v>28</v>
      </c>
      <c r="H8" s="3" t="s">
        <v>29</v>
      </c>
      <c r="I8" s="3">
        <v>11</v>
      </c>
      <c r="J8" s="3" t="s">
        <v>30</v>
      </c>
      <c r="K8" s="3" t="s">
        <v>31</v>
      </c>
      <c r="L8" s="3" t="s">
        <v>32</v>
      </c>
      <c r="M8" s="3" t="s">
        <v>33</v>
      </c>
      <c r="N8" s="15" t="s">
        <v>34</v>
      </c>
      <c r="O8" s="3" t="str">
        <f>IFERROR(VLOOKUP(B8,'[1]LOT 3'!$C$3:$R$1301,16,0),0)</f>
        <v>In stock</v>
      </c>
      <c r="P8" s="3" t="s">
        <v>35</v>
      </c>
      <c r="Q8" s="3" t="s">
        <v>36</v>
      </c>
      <c r="R8" s="3">
        <v>6</v>
      </c>
      <c r="S8" s="11">
        <v>750</v>
      </c>
      <c r="T8" s="11">
        <f t="shared" si="0"/>
        <v>4500</v>
      </c>
      <c r="U8" s="11">
        <f t="shared" si="1"/>
        <v>108.75000000000001</v>
      </c>
      <c r="V8" s="11">
        <f t="shared" si="2"/>
        <v>652.50000000000011</v>
      </c>
      <c r="W8" s="12">
        <f t="shared" si="4"/>
        <v>95.81497797356829</v>
      </c>
      <c r="X8" s="12">
        <f t="shared" si="3"/>
        <v>574.8898678414098</v>
      </c>
    </row>
    <row r="9" spans="1:24" ht="88.7" customHeight="1">
      <c r="A9" s="3"/>
      <c r="B9" s="3">
        <v>33554050</v>
      </c>
      <c r="C9" s="3" t="s">
        <v>24</v>
      </c>
      <c r="D9" s="3" t="s">
        <v>39</v>
      </c>
      <c r="E9" s="3" t="s">
        <v>26</v>
      </c>
      <c r="F9" s="3" t="s">
        <v>40</v>
      </c>
      <c r="G9" s="3" t="s">
        <v>28</v>
      </c>
      <c r="H9" s="3" t="s">
        <v>29</v>
      </c>
      <c r="I9" s="3">
        <v>11</v>
      </c>
      <c r="J9" s="3" t="s">
        <v>30</v>
      </c>
      <c r="K9" s="3" t="s">
        <v>31</v>
      </c>
      <c r="L9" s="3" t="s">
        <v>32</v>
      </c>
      <c r="M9" s="3" t="s">
        <v>33</v>
      </c>
      <c r="N9" s="15" t="s">
        <v>34</v>
      </c>
      <c r="O9" s="3" t="str">
        <f>IFERROR(VLOOKUP(B9,'[1]LOT 3'!$C$3:$R$1301,16,0),0)</f>
        <v>In stock</v>
      </c>
      <c r="P9" s="3" t="s">
        <v>35</v>
      </c>
      <c r="Q9" s="3" t="s">
        <v>36</v>
      </c>
      <c r="R9" s="3">
        <v>7</v>
      </c>
      <c r="S9" s="11">
        <v>750</v>
      </c>
      <c r="T9" s="11">
        <f t="shared" si="0"/>
        <v>5250</v>
      </c>
      <c r="U9" s="11">
        <f t="shared" si="1"/>
        <v>108.75000000000001</v>
      </c>
      <c r="V9" s="11">
        <f t="shared" si="2"/>
        <v>761.25000000000011</v>
      </c>
      <c r="W9" s="12">
        <f t="shared" si="4"/>
        <v>95.81497797356829</v>
      </c>
      <c r="X9" s="12">
        <f t="shared" si="3"/>
        <v>670.70484581497806</v>
      </c>
    </row>
    <row r="10" spans="1:24" ht="88.7" customHeight="1">
      <c r="A10" s="3"/>
      <c r="B10" s="3">
        <v>33554054</v>
      </c>
      <c r="C10" s="3" t="s">
        <v>24</v>
      </c>
      <c r="D10" s="3" t="s">
        <v>39</v>
      </c>
      <c r="E10" s="3" t="s">
        <v>26</v>
      </c>
      <c r="F10" s="3" t="s">
        <v>40</v>
      </c>
      <c r="G10" s="3" t="s">
        <v>28</v>
      </c>
      <c r="H10" s="3" t="s">
        <v>29</v>
      </c>
      <c r="I10" s="3">
        <v>11</v>
      </c>
      <c r="J10" s="3" t="s">
        <v>30</v>
      </c>
      <c r="K10" s="3" t="s">
        <v>31</v>
      </c>
      <c r="L10" s="3" t="s">
        <v>32</v>
      </c>
      <c r="M10" s="3" t="s">
        <v>33</v>
      </c>
      <c r="N10" s="15" t="s">
        <v>34</v>
      </c>
      <c r="O10" s="3" t="str">
        <f>IFERROR(VLOOKUP(B10,'[1]LOT 3'!$C$3:$R$1301,16,0),0)</f>
        <v>In stock</v>
      </c>
      <c r="P10" s="3" t="s">
        <v>35</v>
      </c>
      <c r="Q10" s="3" t="s">
        <v>36</v>
      </c>
      <c r="R10" s="3">
        <v>7</v>
      </c>
      <c r="S10" s="11">
        <v>750</v>
      </c>
      <c r="T10" s="11">
        <f t="shared" si="0"/>
        <v>5250</v>
      </c>
      <c r="U10" s="11">
        <f t="shared" si="1"/>
        <v>108.75000000000001</v>
      </c>
      <c r="V10" s="11">
        <f t="shared" si="2"/>
        <v>761.25000000000011</v>
      </c>
      <c r="W10" s="12">
        <f t="shared" si="4"/>
        <v>95.81497797356829</v>
      </c>
      <c r="X10" s="12">
        <f t="shared" si="3"/>
        <v>670.70484581497806</v>
      </c>
    </row>
    <row r="11" spans="1:24" ht="88.7" customHeight="1">
      <c r="A11" s="3"/>
      <c r="B11" s="3">
        <v>33554061</v>
      </c>
      <c r="C11" s="3" t="s">
        <v>24</v>
      </c>
      <c r="D11" s="3" t="s">
        <v>37</v>
      </c>
      <c r="E11" s="3" t="s">
        <v>26</v>
      </c>
      <c r="F11" s="3" t="s">
        <v>38</v>
      </c>
      <c r="G11" s="3" t="s">
        <v>28</v>
      </c>
      <c r="H11" s="3" t="s">
        <v>29</v>
      </c>
      <c r="I11" s="3">
        <v>10</v>
      </c>
      <c r="J11" s="3" t="s">
        <v>30</v>
      </c>
      <c r="K11" s="3" t="s">
        <v>31</v>
      </c>
      <c r="L11" s="3" t="s">
        <v>32</v>
      </c>
      <c r="M11" s="3" t="s">
        <v>33</v>
      </c>
      <c r="N11" s="15" t="s">
        <v>34</v>
      </c>
      <c r="O11" s="3" t="str">
        <f>IFERROR(VLOOKUP(B11,'[1]LOT 3'!$C$3:$R$1301,16,0),0)</f>
        <v>In stock</v>
      </c>
      <c r="P11" s="3" t="s">
        <v>35</v>
      </c>
      <c r="Q11" s="3" t="s">
        <v>36</v>
      </c>
      <c r="R11" s="3">
        <v>2</v>
      </c>
      <c r="S11" s="11">
        <v>750</v>
      </c>
      <c r="T11" s="11">
        <f t="shared" si="0"/>
        <v>1500</v>
      </c>
      <c r="U11" s="11">
        <f t="shared" si="1"/>
        <v>108.75000000000001</v>
      </c>
      <c r="V11" s="11">
        <f t="shared" si="2"/>
        <v>217.50000000000003</v>
      </c>
      <c r="W11" s="12">
        <f t="shared" si="4"/>
        <v>95.81497797356829</v>
      </c>
      <c r="X11" s="12">
        <f t="shared" si="3"/>
        <v>191.62995594713658</v>
      </c>
    </row>
    <row r="12" spans="1:24" ht="88.7" customHeight="1">
      <c r="A12" s="3"/>
      <c r="B12" s="3">
        <v>33554292</v>
      </c>
      <c r="C12" s="3" t="s">
        <v>24</v>
      </c>
      <c r="D12" s="3" t="s">
        <v>41</v>
      </c>
      <c r="E12" s="3" t="s">
        <v>42</v>
      </c>
      <c r="F12" s="3" t="s">
        <v>43</v>
      </c>
      <c r="G12" s="3" t="s">
        <v>28</v>
      </c>
      <c r="H12" s="3" t="s">
        <v>44</v>
      </c>
      <c r="I12" s="3">
        <v>11</v>
      </c>
      <c r="J12" s="3" t="s">
        <v>30</v>
      </c>
      <c r="K12" s="3" t="s">
        <v>31</v>
      </c>
      <c r="L12" s="3" t="s">
        <v>32</v>
      </c>
      <c r="M12" s="3" t="s">
        <v>33</v>
      </c>
      <c r="N12" s="15" t="s">
        <v>34</v>
      </c>
      <c r="O12" s="3" t="str">
        <f>IFERROR(VLOOKUP(B12,'[1]LOT 3'!$C$3:$R$1301,16,0),0)</f>
        <v>In stock</v>
      </c>
      <c r="P12" s="3" t="s">
        <v>35</v>
      </c>
      <c r="Q12" s="3" t="s">
        <v>36</v>
      </c>
      <c r="R12" s="3">
        <v>10</v>
      </c>
      <c r="S12" s="11">
        <v>650</v>
      </c>
      <c r="T12" s="11">
        <f t="shared" si="0"/>
        <v>6500</v>
      </c>
      <c r="U12" s="11">
        <f t="shared" si="1"/>
        <v>94.250000000000014</v>
      </c>
      <c r="V12" s="11">
        <f t="shared" si="2"/>
        <v>942.50000000000011</v>
      </c>
      <c r="W12" s="12">
        <f t="shared" si="4"/>
        <v>83.039647577092524</v>
      </c>
      <c r="X12" s="12">
        <f t="shared" si="3"/>
        <v>830.39647577092524</v>
      </c>
    </row>
    <row r="13" spans="1:24" ht="88.7" customHeight="1">
      <c r="A13" s="3"/>
      <c r="B13" s="3">
        <v>33554293</v>
      </c>
      <c r="C13" s="3" t="s">
        <v>24</v>
      </c>
      <c r="D13" s="3" t="s">
        <v>45</v>
      </c>
      <c r="E13" s="3" t="s">
        <v>42</v>
      </c>
      <c r="F13" s="3" t="s">
        <v>46</v>
      </c>
      <c r="G13" s="3" t="s">
        <v>28</v>
      </c>
      <c r="H13" s="3" t="s">
        <v>44</v>
      </c>
      <c r="I13" s="3">
        <v>12</v>
      </c>
      <c r="J13" s="3" t="s">
        <v>30</v>
      </c>
      <c r="K13" s="3" t="s">
        <v>31</v>
      </c>
      <c r="L13" s="3" t="s">
        <v>32</v>
      </c>
      <c r="M13" s="3" t="s">
        <v>33</v>
      </c>
      <c r="N13" s="15" t="s">
        <v>34</v>
      </c>
      <c r="O13" s="3" t="str">
        <f>IFERROR(VLOOKUP(B13,'[1]LOT 3'!$C$3:$R$1301,16,0),0)</f>
        <v>In stock</v>
      </c>
      <c r="P13" s="3" t="s">
        <v>35</v>
      </c>
      <c r="Q13" s="3" t="s">
        <v>36</v>
      </c>
      <c r="R13" s="3">
        <v>10</v>
      </c>
      <c r="S13" s="11">
        <v>650</v>
      </c>
      <c r="T13" s="11">
        <f t="shared" si="0"/>
        <v>6500</v>
      </c>
      <c r="U13" s="11">
        <f t="shared" si="1"/>
        <v>94.250000000000014</v>
      </c>
      <c r="V13" s="11">
        <f t="shared" si="2"/>
        <v>942.50000000000011</v>
      </c>
      <c r="W13" s="12">
        <f t="shared" si="4"/>
        <v>83.039647577092524</v>
      </c>
      <c r="X13" s="12">
        <f t="shared" si="3"/>
        <v>830.39647577092524</v>
      </c>
    </row>
    <row r="14" spans="1:24" ht="88.7" customHeight="1">
      <c r="A14" s="3"/>
      <c r="B14" s="3">
        <v>33554295</v>
      </c>
      <c r="C14" s="3" t="s">
        <v>24</v>
      </c>
      <c r="D14" s="3" t="s">
        <v>41</v>
      </c>
      <c r="E14" s="3" t="s">
        <v>42</v>
      </c>
      <c r="F14" s="3" t="s">
        <v>43</v>
      </c>
      <c r="G14" s="3" t="s">
        <v>28</v>
      </c>
      <c r="H14" s="3" t="s">
        <v>44</v>
      </c>
      <c r="I14" s="3">
        <v>11</v>
      </c>
      <c r="J14" s="3" t="s">
        <v>30</v>
      </c>
      <c r="K14" s="3" t="s">
        <v>31</v>
      </c>
      <c r="L14" s="3" t="s">
        <v>32</v>
      </c>
      <c r="M14" s="3" t="s">
        <v>33</v>
      </c>
      <c r="N14" s="15" t="s">
        <v>34</v>
      </c>
      <c r="O14" s="3" t="str">
        <f>IFERROR(VLOOKUP(B14,'[1]LOT 3'!$C$3:$R$1301,16,0),0)</f>
        <v>In stock</v>
      </c>
      <c r="P14" s="3" t="s">
        <v>35</v>
      </c>
      <c r="Q14" s="3" t="s">
        <v>36</v>
      </c>
      <c r="R14" s="3">
        <v>10</v>
      </c>
      <c r="S14" s="11">
        <v>650</v>
      </c>
      <c r="T14" s="11">
        <f t="shared" si="0"/>
        <v>6500</v>
      </c>
      <c r="U14" s="11">
        <f t="shared" si="1"/>
        <v>94.250000000000014</v>
      </c>
      <c r="V14" s="11">
        <f t="shared" si="2"/>
        <v>942.50000000000011</v>
      </c>
      <c r="W14" s="12">
        <f t="shared" si="4"/>
        <v>83.039647577092524</v>
      </c>
      <c r="X14" s="12">
        <f t="shared" si="3"/>
        <v>830.39647577092524</v>
      </c>
    </row>
    <row r="15" spans="1:24" ht="88.7" customHeight="1">
      <c r="A15" s="3"/>
      <c r="B15" s="3">
        <v>33554305</v>
      </c>
      <c r="C15" s="3" t="s">
        <v>24</v>
      </c>
      <c r="D15" s="3" t="s">
        <v>47</v>
      </c>
      <c r="E15" s="3" t="s">
        <v>42</v>
      </c>
      <c r="F15" s="3" t="s">
        <v>48</v>
      </c>
      <c r="G15" s="3" t="s">
        <v>28</v>
      </c>
      <c r="H15" s="3" t="s">
        <v>44</v>
      </c>
      <c r="I15" s="3">
        <v>6</v>
      </c>
      <c r="J15" s="3" t="s">
        <v>30</v>
      </c>
      <c r="K15" s="3" t="s">
        <v>31</v>
      </c>
      <c r="L15" s="3" t="s">
        <v>32</v>
      </c>
      <c r="M15" s="3" t="s">
        <v>33</v>
      </c>
      <c r="N15" s="15" t="s">
        <v>34</v>
      </c>
      <c r="O15" s="3" t="str">
        <f>IFERROR(VLOOKUP(B15,'[1]LOT 3'!$C$3:$R$1301,16,0),0)</f>
        <v>In stock</v>
      </c>
      <c r="P15" s="3" t="s">
        <v>35</v>
      </c>
      <c r="Q15" s="3" t="s">
        <v>36</v>
      </c>
      <c r="R15" s="3">
        <v>10</v>
      </c>
      <c r="S15" s="11">
        <v>650</v>
      </c>
      <c r="T15" s="11">
        <f t="shared" si="0"/>
        <v>6500</v>
      </c>
      <c r="U15" s="11">
        <f t="shared" si="1"/>
        <v>94.250000000000014</v>
      </c>
      <c r="V15" s="11">
        <f t="shared" si="2"/>
        <v>942.50000000000011</v>
      </c>
      <c r="W15" s="12">
        <f t="shared" si="4"/>
        <v>83.039647577092524</v>
      </c>
      <c r="X15" s="12">
        <f t="shared" si="3"/>
        <v>830.39647577092524</v>
      </c>
    </row>
    <row r="16" spans="1:24" ht="88.7" customHeight="1">
      <c r="A16" s="3"/>
      <c r="B16" s="3">
        <v>33554308</v>
      </c>
      <c r="C16" s="3" t="s">
        <v>24</v>
      </c>
      <c r="D16" s="3" t="s">
        <v>47</v>
      </c>
      <c r="E16" s="3" t="s">
        <v>42</v>
      </c>
      <c r="F16" s="3" t="s">
        <v>48</v>
      </c>
      <c r="G16" s="3" t="s">
        <v>28</v>
      </c>
      <c r="H16" s="3" t="s">
        <v>44</v>
      </c>
      <c r="I16" s="3">
        <v>6</v>
      </c>
      <c r="J16" s="3" t="s">
        <v>30</v>
      </c>
      <c r="K16" s="3" t="s">
        <v>31</v>
      </c>
      <c r="L16" s="3" t="s">
        <v>32</v>
      </c>
      <c r="M16" s="3" t="s">
        <v>33</v>
      </c>
      <c r="N16" s="15" t="s">
        <v>34</v>
      </c>
      <c r="O16" s="3" t="str">
        <f>IFERROR(VLOOKUP(B16,'[1]LOT 3'!$C$3:$R$1301,16,0),0)</f>
        <v>In stock</v>
      </c>
      <c r="P16" s="3" t="s">
        <v>35</v>
      </c>
      <c r="Q16" s="3" t="s">
        <v>36</v>
      </c>
      <c r="R16" s="3">
        <v>10</v>
      </c>
      <c r="S16" s="11">
        <v>650</v>
      </c>
      <c r="T16" s="11">
        <f t="shared" si="0"/>
        <v>6500</v>
      </c>
      <c r="U16" s="11">
        <f t="shared" si="1"/>
        <v>94.250000000000014</v>
      </c>
      <c r="V16" s="11">
        <f t="shared" si="2"/>
        <v>942.50000000000011</v>
      </c>
      <c r="W16" s="12">
        <f t="shared" si="4"/>
        <v>83.039647577092524</v>
      </c>
      <c r="X16" s="12">
        <f t="shared" si="3"/>
        <v>830.39647577092524</v>
      </c>
    </row>
    <row r="17" spans="1:24" ht="88.7" customHeight="1">
      <c r="A17" s="3"/>
      <c r="B17" s="3">
        <v>33554311</v>
      </c>
      <c r="C17" s="3" t="s">
        <v>24</v>
      </c>
      <c r="D17" s="3" t="s">
        <v>47</v>
      </c>
      <c r="E17" s="3" t="s">
        <v>42</v>
      </c>
      <c r="F17" s="3" t="s">
        <v>48</v>
      </c>
      <c r="G17" s="3" t="s">
        <v>28</v>
      </c>
      <c r="H17" s="3" t="s">
        <v>44</v>
      </c>
      <c r="I17" s="3">
        <v>6</v>
      </c>
      <c r="J17" s="3" t="s">
        <v>30</v>
      </c>
      <c r="K17" s="3" t="s">
        <v>31</v>
      </c>
      <c r="L17" s="3" t="s">
        <v>32</v>
      </c>
      <c r="M17" s="3" t="s">
        <v>33</v>
      </c>
      <c r="N17" s="15" t="s">
        <v>34</v>
      </c>
      <c r="O17" s="3" t="str">
        <f>IFERROR(VLOOKUP(B17,'[1]LOT 3'!$C$3:$R$1301,16,0),0)</f>
        <v>In stock</v>
      </c>
      <c r="P17" s="3" t="s">
        <v>35</v>
      </c>
      <c r="Q17" s="3" t="s">
        <v>36</v>
      </c>
      <c r="R17" s="3">
        <v>10</v>
      </c>
      <c r="S17" s="11">
        <v>650</v>
      </c>
      <c r="T17" s="11">
        <f t="shared" si="0"/>
        <v>6500</v>
      </c>
      <c r="U17" s="11">
        <f t="shared" si="1"/>
        <v>94.250000000000014</v>
      </c>
      <c r="V17" s="11">
        <f t="shared" si="2"/>
        <v>942.50000000000011</v>
      </c>
      <c r="W17" s="12">
        <f t="shared" si="4"/>
        <v>83.039647577092524</v>
      </c>
      <c r="X17" s="12">
        <f t="shared" si="3"/>
        <v>830.39647577092524</v>
      </c>
    </row>
    <row r="18" spans="1:24" ht="88.7" customHeight="1">
      <c r="A18" s="3"/>
      <c r="B18" s="3">
        <v>33554315</v>
      </c>
      <c r="C18" s="3" t="s">
        <v>24</v>
      </c>
      <c r="D18" s="3" t="s">
        <v>45</v>
      </c>
      <c r="E18" s="3" t="s">
        <v>42</v>
      </c>
      <c r="F18" s="3" t="s">
        <v>46</v>
      </c>
      <c r="G18" s="3" t="s">
        <v>28</v>
      </c>
      <c r="H18" s="3" t="s">
        <v>44</v>
      </c>
      <c r="I18" s="3">
        <v>12</v>
      </c>
      <c r="J18" s="3" t="s">
        <v>30</v>
      </c>
      <c r="K18" s="3" t="s">
        <v>31</v>
      </c>
      <c r="L18" s="3" t="s">
        <v>32</v>
      </c>
      <c r="M18" s="3" t="s">
        <v>33</v>
      </c>
      <c r="N18" s="15" t="s">
        <v>34</v>
      </c>
      <c r="O18" s="3" t="str">
        <f>IFERROR(VLOOKUP(B18,'[1]LOT 3'!$C$3:$R$1301,16,0),0)</f>
        <v>In stock</v>
      </c>
      <c r="P18" s="3" t="s">
        <v>35</v>
      </c>
      <c r="Q18" s="3" t="s">
        <v>36</v>
      </c>
      <c r="R18" s="3">
        <v>10</v>
      </c>
      <c r="S18" s="11">
        <v>650</v>
      </c>
      <c r="T18" s="11">
        <f t="shared" si="0"/>
        <v>6500</v>
      </c>
      <c r="U18" s="11">
        <f t="shared" si="1"/>
        <v>94.250000000000014</v>
      </c>
      <c r="V18" s="11">
        <f t="shared" si="2"/>
        <v>942.50000000000011</v>
      </c>
      <c r="W18" s="12">
        <f t="shared" si="4"/>
        <v>83.039647577092524</v>
      </c>
      <c r="X18" s="12">
        <f t="shared" si="3"/>
        <v>830.39647577092524</v>
      </c>
    </row>
    <row r="19" spans="1:24" ht="88.7" customHeight="1">
      <c r="A19" s="3"/>
      <c r="B19" s="3">
        <v>33554316</v>
      </c>
      <c r="C19" s="3" t="s">
        <v>24</v>
      </c>
      <c r="D19" s="3" t="s">
        <v>41</v>
      </c>
      <c r="E19" s="3" t="s">
        <v>42</v>
      </c>
      <c r="F19" s="3" t="s">
        <v>43</v>
      </c>
      <c r="G19" s="3" t="s">
        <v>28</v>
      </c>
      <c r="H19" s="3" t="s">
        <v>44</v>
      </c>
      <c r="I19" s="3">
        <v>11</v>
      </c>
      <c r="J19" s="3" t="s">
        <v>30</v>
      </c>
      <c r="K19" s="3" t="s">
        <v>31</v>
      </c>
      <c r="L19" s="3" t="s">
        <v>32</v>
      </c>
      <c r="M19" s="3" t="s">
        <v>33</v>
      </c>
      <c r="N19" s="15" t="s">
        <v>34</v>
      </c>
      <c r="O19" s="3" t="str">
        <f>IFERROR(VLOOKUP(B19,'[1]LOT 3'!$C$3:$R$1301,16,0),0)</f>
        <v>In stock</v>
      </c>
      <c r="P19" s="3" t="s">
        <v>35</v>
      </c>
      <c r="Q19" s="3" t="s">
        <v>36</v>
      </c>
      <c r="R19" s="3">
        <v>10</v>
      </c>
      <c r="S19" s="11">
        <v>650</v>
      </c>
      <c r="T19" s="11">
        <f t="shared" si="0"/>
        <v>6500</v>
      </c>
      <c r="U19" s="11">
        <f t="shared" si="1"/>
        <v>94.250000000000014</v>
      </c>
      <c r="V19" s="11">
        <f t="shared" si="2"/>
        <v>942.50000000000011</v>
      </c>
      <c r="W19" s="12">
        <f t="shared" si="4"/>
        <v>83.039647577092524</v>
      </c>
      <c r="X19" s="12">
        <f t="shared" si="3"/>
        <v>830.39647577092524</v>
      </c>
    </row>
    <row r="20" spans="1:24" ht="88.7" customHeight="1">
      <c r="A20" s="3"/>
      <c r="B20" s="3">
        <v>33554317</v>
      </c>
      <c r="C20" s="3" t="s">
        <v>24</v>
      </c>
      <c r="D20" s="3" t="s">
        <v>49</v>
      </c>
      <c r="E20" s="3" t="s">
        <v>42</v>
      </c>
      <c r="F20" s="3" t="s">
        <v>50</v>
      </c>
      <c r="G20" s="3" t="s">
        <v>28</v>
      </c>
      <c r="H20" s="3" t="s">
        <v>44</v>
      </c>
      <c r="I20" s="3">
        <v>5</v>
      </c>
      <c r="J20" s="3" t="s">
        <v>30</v>
      </c>
      <c r="K20" s="3" t="s">
        <v>31</v>
      </c>
      <c r="L20" s="3" t="s">
        <v>32</v>
      </c>
      <c r="M20" s="3" t="s">
        <v>33</v>
      </c>
      <c r="N20" s="15" t="s">
        <v>34</v>
      </c>
      <c r="O20" s="3" t="str">
        <f>IFERROR(VLOOKUP(B20,'[1]LOT 3'!$C$3:$R$1301,16,0),0)</f>
        <v>In stock</v>
      </c>
      <c r="P20" s="3" t="s">
        <v>35</v>
      </c>
      <c r="Q20" s="3" t="s">
        <v>36</v>
      </c>
      <c r="R20" s="3">
        <v>10</v>
      </c>
      <c r="S20" s="11">
        <v>650</v>
      </c>
      <c r="T20" s="11">
        <f t="shared" si="0"/>
        <v>6500</v>
      </c>
      <c r="U20" s="11">
        <f t="shared" si="1"/>
        <v>94.250000000000014</v>
      </c>
      <c r="V20" s="11">
        <f t="shared" si="2"/>
        <v>942.50000000000011</v>
      </c>
      <c r="W20" s="12">
        <f t="shared" si="4"/>
        <v>83.039647577092524</v>
      </c>
      <c r="X20" s="12">
        <f t="shared" si="3"/>
        <v>830.39647577092524</v>
      </c>
    </row>
    <row r="21" spans="1:24" ht="88.7" customHeight="1">
      <c r="A21" s="3"/>
      <c r="B21" s="3">
        <v>33554318</v>
      </c>
      <c r="C21" s="3" t="s">
        <v>24</v>
      </c>
      <c r="D21" s="3" t="s">
        <v>49</v>
      </c>
      <c r="E21" s="3" t="s">
        <v>42</v>
      </c>
      <c r="F21" s="3" t="s">
        <v>50</v>
      </c>
      <c r="G21" s="3" t="s">
        <v>28</v>
      </c>
      <c r="H21" s="3" t="s">
        <v>44</v>
      </c>
      <c r="I21" s="3">
        <v>5</v>
      </c>
      <c r="J21" s="3" t="s">
        <v>30</v>
      </c>
      <c r="K21" s="3" t="s">
        <v>31</v>
      </c>
      <c r="L21" s="3" t="s">
        <v>32</v>
      </c>
      <c r="M21" s="3" t="s">
        <v>33</v>
      </c>
      <c r="N21" s="15" t="s">
        <v>34</v>
      </c>
      <c r="O21" s="3" t="str">
        <f>IFERROR(VLOOKUP(B21,'[1]LOT 3'!$C$3:$R$1301,16,0),0)</f>
        <v>In stock</v>
      </c>
      <c r="P21" s="3" t="s">
        <v>35</v>
      </c>
      <c r="Q21" s="3" t="s">
        <v>36</v>
      </c>
      <c r="R21" s="3">
        <v>10</v>
      </c>
      <c r="S21" s="11">
        <v>650</v>
      </c>
      <c r="T21" s="11">
        <f t="shared" si="0"/>
        <v>6500</v>
      </c>
      <c r="U21" s="11">
        <f t="shared" si="1"/>
        <v>94.250000000000014</v>
      </c>
      <c r="V21" s="11">
        <f t="shared" si="2"/>
        <v>942.50000000000011</v>
      </c>
      <c r="W21" s="12">
        <f t="shared" si="4"/>
        <v>83.039647577092524</v>
      </c>
      <c r="X21" s="12">
        <f t="shared" si="3"/>
        <v>830.39647577092524</v>
      </c>
    </row>
    <row r="22" spans="1:24" ht="88.7" customHeight="1">
      <c r="A22" s="3"/>
      <c r="B22" s="3">
        <v>33554319</v>
      </c>
      <c r="C22" s="3" t="s">
        <v>24</v>
      </c>
      <c r="D22" s="3" t="s">
        <v>41</v>
      </c>
      <c r="E22" s="3" t="s">
        <v>42</v>
      </c>
      <c r="F22" s="3" t="s">
        <v>43</v>
      </c>
      <c r="G22" s="3" t="s">
        <v>28</v>
      </c>
      <c r="H22" s="3" t="s">
        <v>44</v>
      </c>
      <c r="I22" s="3">
        <v>11</v>
      </c>
      <c r="J22" s="3" t="s">
        <v>30</v>
      </c>
      <c r="K22" s="3" t="s">
        <v>31</v>
      </c>
      <c r="L22" s="3" t="s">
        <v>32</v>
      </c>
      <c r="M22" s="3" t="s">
        <v>33</v>
      </c>
      <c r="N22" s="15" t="s">
        <v>34</v>
      </c>
      <c r="O22" s="3" t="str">
        <f>IFERROR(VLOOKUP(B22,'[1]LOT 3'!$C$3:$R$1301,16,0),0)</f>
        <v>In stock</v>
      </c>
      <c r="P22" s="3" t="s">
        <v>35</v>
      </c>
      <c r="Q22" s="3" t="s">
        <v>36</v>
      </c>
      <c r="R22" s="3">
        <v>10</v>
      </c>
      <c r="S22" s="11">
        <v>650</v>
      </c>
      <c r="T22" s="11">
        <f t="shared" si="0"/>
        <v>6500</v>
      </c>
      <c r="U22" s="11">
        <f t="shared" si="1"/>
        <v>94.250000000000014</v>
      </c>
      <c r="V22" s="11">
        <f t="shared" si="2"/>
        <v>942.50000000000011</v>
      </c>
      <c r="W22" s="12">
        <f t="shared" si="4"/>
        <v>83.039647577092524</v>
      </c>
      <c r="X22" s="12">
        <f t="shared" si="3"/>
        <v>830.39647577092524</v>
      </c>
    </row>
    <row r="23" spans="1:24" ht="88.7" customHeight="1">
      <c r="A23" s="3"/>
      <c r="B23" s="3">
        <v>33554344</v>
      </c>
      <c r="C23" s="3" t="s">
        <v>24</v>
      </c>
      <c r="D23" s="3" t="s">
        <v>49</v>
      </c>
      <c r="E23" s="3" t="s">
        <v>42</v>
      </c>
      <c r="F23" s="3" t="s">
        <v>50</v>
      </c>
      <c r="G23" s="3" t="s">
        <v>28</v>
      </c>
      <c r="H23" s="3" t="s">
        <v>44</v>
      </c>
      <c r="I23" s="3">
        <v>5</v>
      </c>
      <c r="J23" s="3" t="s">
        <v>30</v>
      </c>
      <c r="K23" s="3" t="s">
        <v>31</v>
      </c>
      <c r="L23" s="3" t="s">
        <v>32</v>
      </c>
      <c r="M23" s="3" t="s">
        <v>33</v>
      </c>
      <c r="N23" s="15" t="s">
        <v>34</v>
      </c>
      <c r="O23" s="3" t="str">
        <f>IFERROR(VLOOKUP(B23,'[1]LOT 3'!$C$3:$R$1301,16,0),0)</f>
        <v>In stock</v>
      </c>
      <c r="P23" s="3" t="s">
        <v>35</v>
      </c>
      <c r="Q23" s="3" t="s">
        <v>36</v>
      </c>
      <c r="R23" s="3">
        <v>10</v>
      </c>
      <c r="S23" s="11">
        <v>650</v>
      </c>
      <c r="T23" s="11">
        <f t="shared" si="0"/>
        <v>6500</v>
      </c>
      <c r="U23" s="11">
        <f t="shared" si="1"/>
        <v>94.250000000000014</v>
      </c>
      <c r="V23" s="11">
        <f t="shared" si="2"/>
        <v>942.50000000000011</v>
      </c>
      <c r="W23" s="12">
        <f t="shared" si="4"/>
        <v>83.039647577092524</v>
      </c>
      <c r="X23" s="12">
        <f t="shared" si="3"/>
        <v>830.39647577092524</v>
      </c>
    </row>
    <row r="24" spans="1:24" ht="88.7" customHeight="1">
      <c r="A24" s="3"/>
      <c r="B24" s="3">
        <v>33554396</v>
      </c>
      <c r="C24" s="3" t="s">
        <v>24</v>
      </c>
      <c r="D24" s="3" t="s">
        <v>51</v>
      </c>
      <c r="E24" s="3" t="s">
        <v>42</v>
      </c>
      <c r="F24" s="3" t="s">
        <v>52</v>
      </c>
      <c r="G24" s="3" t="s">
        <v>28</v>
      </c>
      <c r="H24" s="3" t="s">
        <v>44</v>
      </c>
      <c r="I24" s="3">
        <v>13</v>
      </c>
      <c r="J24" s="3" t="s">
        <v>30</v>
      </c>
      <c r="K24" s="3" t="s">
        <v>31</v>
      </c>
      <c r="L24" s="3" t="s">
        <v>32</v>
      </c>
      <c r="M24" s="3" t="s">
        <v>33</v>
      </c>
      <c r="N24" s="15" t="s">
        <v>34</v>
      </c>
      <c r="O24" s="3" t="str">
        <f>IFERROR(VLOOKUP(B24,'[1]LOT 3'!$C$3:$R$1301,16,0),0)</f>
        <v>In stock</v>
      </c>
      <c r="P24" s="3" t="s">
        <v>35</v>
      </c>
      <c r="Q24" s="3" t="s">
        <v>36</v>
      </c>
      <c r="R24" s="3">
        <v>1</v>
      </c>
      <c r="S24" s="11">
        <v>650</v>
      </c>
      <c r="T24" s="11">
        <f t="shared" si="0"/>
        <v>650</v>
      </c>
      <c r="U24" s="11">
        <f t="shared" si="1"/>
        <v>94.250000000000014</v>
      </c>
      <c r="V24" s="11">
        <f t="shared" si="2"/>
        <v>94.250000000000014</v>
      </c>
      <c r="W24" s="12">
        <f t="shared" si="4"/>
        <v>83.039647577092524</v>
      </c>
      <c r="X24" s="12">
        <f t="shared" si="3"/>
        <v>83.039647577092524</v>
      </c>
    </row>
    <row r="25" spans="1:24" ht="88.7" customHeight="1">
      <c r="A25" s="3"/>
      <c r="B25" s="3">
        <v>33554416</v>
      </c>
      <c r="C25" s="3" t="s">
        <v>24</v>
      </c>
      <c r="D25" s="3" t="s">
        <v>41</v>
      </c>
      <c r="E25" s="3" t="s">
        <v>42</v>
      </c>
      <c r="F25" s="3" t="s">
        <v>43</v>
      </c>
      <c r="G25" s="3" t="s">
        <v>28</v>
      </c>
      <c r="H25" s="3" t="s">
        <v>44</v>
      </c>
      <c r="I25" s="3">
        <v>11</v>
      </c>
      <c r="J25" s="3" t="s">
        <v>30</v>
      </c>
      <c r="K25" s="3" t="s">
        <v>31</v>
      </c>
      <c r="L25" s="3" t="s">
        <v>32</v>
      </c>
      <c r="M25" s="3" t="s">
        <v>33</v>
      </c>
      <c r="N25" s="15" t="s">
        <v>34</v>
      </c>
      <c r="O25" s="3" t="str">
        <f>IFERROR(VLOOKUP(B25,'[1]LOT 3'!$C$3:$R$1301,16,0),0)</f>
        <v>In stock</v>
      </c>
      <c r="P25" s="3" t="s">
        <v>35</v>
      </c>
      <c r="Q25" s="3" t="s">
        <v>36</v>
      </c>
      <c r="R25" s="3">
        <v>6</v>
      </c>
      <c r="S25" s="11">
        <v>650</v>
      </c>
      <c r="T25" s="11">
        <f t="shared" si="0"/>
        <v>3900</v>
      </c>
      <c r="U25" s="11">
        <f t="shared" si="1"/>
        <v>94.250000000000014</v>
      </c>
      <c r="V25" s="11">
        <f t="shared" si="2"/>
        <v>565.50000000000011</v>
      </c>
      <c r="W25" s="12">
        <f t="shared" si="4"/>
        <v>83.039647577092524</v>
      </c>
      <c r="X25" s="12">
        <f t="shared" si="3"/>
        <v>498.23788546255514</v>
      </c>
    </row>
    <row r="26" spans="1:24" ht="88.7" customHeight="1">
      <c r="A26" s="3"/>
      <c r="B26" s="3">
        <v>33554418</v>
      </c>
      <c r="C26" s="3" t="s">
        <v>24</v>
      </c>
      <c r="D26" s="3" t="s">
        <v>41</v>
      </c>
      <c r="E26" s="3" t="s">
        <v>42</v>
      </c>
      <c r="F26" s="3" t="s">
        <v>43</v>
      </c>
      <c r="G26" s="3" t="s">
        <v>28</v>
      </c>
      <c r="H26" s="3" t="s">
        <v>44</v>
      </c>
      <c r="I26" s="3">
        <v>11</v>
      </c>
      <c r="J26" s="3" t="s">
        <v>30</v>
      </c>
      <c r="K26" s="3" t="s">
        <v>31</v>
      </c>
      <c r="L26" s="3" t="s">
        <v>32</v>
      </c>
      <c r="M26" s="3" t="s">
        <v>33</v>
      </c>
      <c r="N26" s="15" t="s">
        <v>34</v>
      </c>
      <c r="O26" s="3" t="str">
        <f>IFERROR(VLOOKUP(B26,'[1]LOT 3'!$C$3:$R$1301,16,0),0)</f>
        <v>In stock</v>
      </c>
      <c r="P26" s="3" t="s">
        <v>35</v>
      </c>
      <c r="Q26" s="3" t="s">
        <v>36</v>
      </c>
      <c r="R26" s="3">
        <v>6</v>
      </c>
      <c r="S26" s="11">
        <v>650</v>
      </c>
      <c r="T26" s="11">
        <f t="shared" si="0"/>
        <v>3900</v>
      </c>
      <c r="U26" s="11">
        <f t="shared" si="1"/>
        <v>94.250000000000014</v>
      </c>
      <c r="V26" s="11">
        <f t="shared" si="2"/>
        <v>565.50000000000011</v>
      </c>
      <c r="W26" s="12">
        <f t="shared" si="4"/>
        <v>83.039647577092524</v>
      </c>
      <c r="X26" s="12">
        <f t="shared" si="3"/>
        <v>498.23788546255514</v>
      </c>
    </row>
    <row r="27" spans="1:24" ht="88.7" customHeight="1">
      <c r="A27" s="3"/>
      <c r="B27" s="3">
        <v>33554419</v>
      </c>
      <c r="C27" s="3" t="s">
        <v>24</v>
      </c>
      <c r="D27" s="3" t="s">
        <v>41</v>
      </c>
      <c r="E27" s="3" t="s">
        <v>42</v>
      </c>
      <c r="F27" s="3" t="s">
        <v>43</v>
      </c>
      <c r="G27" s="3" t="s">
        <v>28</v>
      </c>
      <c r="H27" s="3" t="s">
        <v>44</v>
      </c>
      <c r="I27" s="3">
        <v>11</v>
      </c>
      <c r="J27" s="3" t="s">
        <v>30</v>
      </c>
      <c r="K27" s="3" t="s">
        <v>31</v>
      </c>
      <c r="L27" s="3" t="s">
        <v>32</v>
      </c>
      <c r="M27" s="3" t="s">
        <v>33</v>
      </c>
      <c r="N27" s="15" t="s">
        <v>34</v>
      </c>
      <c r="O27" s="3" t="str">
        <f>IFERROR(VLOOKUP(B27,'[1]LOT 3'!$C$3:$R$1301,16,0),0)</f>
        <v>In stock</v>
      </c>
      <c r="P27" s="3" t="s">
        <v>35</v>
      </c>
      <c r="Q27" s="3" t="s">
        <v>36</v>
      </c>
      <c r="R27" s="3">
        <v>6</v>
      </c>
      <c r="S27" s="11">
        <v>650</v>
      </c>
      <c r="T27" s="11">
        <f t="shared" si="0"/>
        <v>3900</v>
      </c>
      <c r="U27" s="11">
        <f t="shared" si="1"/>
        <v>94.250000000000014</v>
      </c>
      <c r="V27" s="11">
        <f t="shared" si="2"/>
        <v>565.50000000000011</v>
      </c>
      <c r="W27" s="12">
        <f t="shared" si="4"/>
        <v>83.039647577092524</v>
      </c>
      <c r="X27" s="12">
        <f t="shared" si="3"/>
        <v>498.23788546255514</v>
      </c>
    </row>
    <row r="28" spans="1:24" ht="88.7" customHeight="1">
      <c r="A28" s="3"/>
      <c r="B28" s="3">
        <v>33554421</v>
      </c>
      <c r="C28" s="3" t="s">
        <v>24</v>
      </c>
      <c r="D28" s="3" t="s">
        <v>41</v>
      </c>
      <c r="E28" s="3" t="s">
        <v>42</v>
      </c>
      <c r="F28" s="3" t="s">
        <v>43</v>
      </c>
      <c r="G28" s="3" t="s">
        <v>28</v>
      </c>
      <c r="H28" s="3" t="s">
        <v>44</v>
      </c>
      <c r="I28" s="3">
        <v>11</v>
      </c>
      <c r="J28" s="3" t="s">
        <v>30</v>
      </c>
      <c r="K28" s="3" t="s">
        <v>31</v>
      </c>
      <c r="L28" s="3" t="s">
        <v>32</v>
      </c>
      <c r="M28" s="3" t="s">
        <v>33</v>
      </c>
      <c r="N28" s="15" t="s">
        <v>34</v>
      </c>
      <c r="O28" s="3" t="str">
        <f>IFERROR(VLOOKUP(B28,'[1]LOT 3'!$C$3:$R$1301,16,0),0)</f>
        <v>In stock</v>
      </c>
      <c r="P28" s="3" t="s">
        <v>35</v>
      </c>
      <c r="Q28" s="3" t="s">
        <v>36</v>
      </c>
      <c r="R28" s="3">
        <v>6</v>
      </c>
      <c r="S28" s="11">
        <v>650</v>
      </c>
      <c r="T28" s="11">
        <f t="shared" si="0"/>
        <v>3900</v>
      </c>
      <c r="U28" s="11">
        <f t="shared" si="1"/>
        <v>94.250000000000014</v>
      </c>
      <c r="V28" s="11">
        <f t="shared" si="2"/>
        <v>565.50000000000011</v>
      </c>
      <c r="W28" s="12">
        <f t="shared" si="4"/>
        <v>83.039647577092524</v>
      </c>
      <c r="X28" s="12">
        <f t="shared" si="3"/>
        <v>498.23788546255514</v>
      </c>
    </row>
    <row r="29" spans="1:24" ht="88.7" customHeight="1">
      <c r="A29" s="3"/>
      <c r="B29" s="3">
        <v>33554422</v>
      </c>
      <c r="C29" s="3" t="s">
        <v>24</v>
      </c>
      <c r="D29" s="3" t="s">
        <v>41</v>
      </c>
      <c r="E29" s="3" t="s">
        <v>42</v>
      </c>
      <c r="F29" s="3" t="s">
        <v>43</v>
      </c>
      <c r="G29" s="3" t="s">
        <v>28</v>
      </c>
      <c r="H29" s="3" t="s">
        <v>44</v>
      </c>
      <c r="I29" s="3">
        <v>11</v>
      </c>
      <c r="J29" s="3" t="s">
        <v>30</v>
      </c>
      <c r="K29" s="3" t="s">
        <v>31</v>
      </c>
      <c r="L29" s="3" t="s">
        <v>32</v>
      </c>
      <c r="M29" s="3" t="s">
        <v>33</v>
      </c>
      <c r="N29" s="15" t="s">
        <v>34</v>
      </c>
      <c r="O29" s="3" t="str">
        <f>IFERROR(VLOOKUP(B29,'[1]LOT 3'!$C$3:$R$1301,16,0),0)</f>
        <v>In stock</v>
      </c>
      <c r="P29" s="3" t="s">
        <v>35</v>
      </c>
      <c r="Q29" s="3" t="s">
        <v>36</v>
      </c>
      <c r="R29" s="3">
        <v>6</v>
      </c>
      <c r="S29" s="11">
        <v>650</v>
      </c>
      <c r="T29" s="11">
        <f t="shared" si="0"/>
        <v>3900</v>
      </c>
      <c r="U29" s="11">
        <f t="shared" si="1"/>
        <v>94.250000000000014</v>
      </c>
      <c r="V29" s="11">
        <f t="shared" si="2"/>
        <v>565.50000000000011</v>
      </c>
      <c r="W29" s="12">
        <f t="shared" si="4"/>
        <v>83.039647577092524</v>
      </c>
      <c r="X29" s="12">
        <f t="shared" si="3"/>
        <v>498.23788546255514</v>
      </c>
    </row>
    <row r="30" spans="1:24" ht="88.7" customHeight="1">
      <c r="A30" s="3"/>
      <c r="B30" s="3">
        <v>33554424</v>
      </c>
      <c r="C30" s="3" t="s">
        <v>24</v>
      </c>
      <c r="D30" s="3" t="s">
        <v>45</v>
      </c>
      <c r="E30" s="3" t="s">
        <v>42</v>
      </c>
      <c r="F30" s="3" t="s">
        <v>46</v>
      </c>
      <c r="G30" s="3" t="s">
        <v>28</v>
      </c>
      <c r="H30" s="3" t="s">
        <v>44</v>
      </c>
      <c r="I30" s="3">
        <v>12</v>
      </c>
      <c r="J30" s="3" t="s">
        <v>30</v>
      </c>
      <c r="K30" s="3" t="s">
        <v>31</v>
      </c>
      <c r="L30" s="3" t="s">
        <v>32</v>
      </c>
      <c r="M30" s="3" t="s">
        <v>33</v>
      </c>
      <c r="N30" s="15" t="s">
        <v>34</v>
      </c>
      <c r="O30" s="3" t="str">
        <f>IFERROR(VLOOKUP(B30,'[1]LOT 3'!$C$3:$R$1301,16,0),0)</f>
        <v>In stock</v>
      </c>
      <c r="P30" s="3" t="s">
        <v>35</v>
      </c>
      <c r="Q30" s="3" t="s">
        <v>36</v>
      </c>
      <c r="R30" s="3">
        <v>7</v>
      </c>
      <c r="S30" s="11">
        <v>650</v>
      </c>
      <c r="T30" s="11">
        <f t="shared" si="0"/>
        <v>4550</v>
      </c>
      <c r="U30" s="11">
        <f t="shared" si="1"/>
        <v>94.250000000000014</v>
      </c>
      <c r="V30" s="11">
        <f t="shared" si="2"/>
        <v>659.75000000000011</v>
      </c>
      <c r="W30" s="12">
        <f t="shared" si="4"/>
        <v>83.039647577092524</v>
      </c>
      <c r="X30" s="12">
        <f t="shared" si="3"/>
        <v>581.27753303964766</v>
      </c>
    </row>
    <row r="31" spans="1:24" ht="88.7" customHeight="1">
      <c r="A31" s="3"/>
      <c r="B31" s="3">
        <v>33554425</v>
      </c>
      <c r="C31" s="3" t="s">
        <v>24</v>
      </c>
      <c r="D31" s="3" t="s">
        <v>41</v>
      </c>
      <c r="E31" s="3" t="s">
        <v>42</v>
      </c>
      <c r="F31" s="3" t="s">
        <v>43</v>
      </c>
      <c r="G31" s="3" t="s">
        <v>28</v>
      </c>
      <c r="H31" s="3" t="s">
        <v>44</v>
      </c>
      <c r="I31" s="3">
        <v>11</v>
      </c>
      <c r="J31" s="3" t="s">
        <v>30</v>
      </c>
      <c r="K31" s="3" t="s">
        <v>31</v>
      </c>
      <c r="L31" s="3" t="s">
        <v>32</v>
      </c>
      <c r="M31" s="3" t="s">
        <v>33</v>
      </c>
      <c r="N31" s="15" t="s">
        <v>34</v>
      </c>
      <c r="O31" s="3" t="str">
        <f>IFERROR(VLOOKUP(B31,'[1]LOT 3'!$C$3:$R$1301,16,0),0)</f>
        <v>In stock</v>
      </c>
      <c r="P31" s="3" t="s">
        <v>35</v>
      </c>
      <c r="Q31" s="3" t="s">
        <v>36</v>
      </c>
      <c r="R31" s="3">
        <v>6</v>
      </c>
      <c r="S31" s="11">
        <v>650</v>
      </c>
      <c r="T31" s="11">
        <f t="shared" si="0"/>
        <v>3900</v>
      </c>
      <c r="U31" s="11">
        <f t="shared" si="1"/>
        <v>94.250000000000014</v>
      </c>
      <c r="V31" s="11">
        <f t="shared" si="2"/>
        <v>565.50000000000011</v>
      </c>
      <c r="W31" s="12">
        <f t="shared" si="4"/>
        <v>83.039647577092524</v>
      </c>
      <c r="X31" s="12">
        <f t="shared" si="3"/>
        <v>498.23788546255514</v>
      </c>
    </row>
    <row r="32" spans="1:24" ht="88.7" customHeight="1">
      <c r="A32" s="3"/>
      <c r="B32" s="3">
        <v>33554427</v>
      </c>
      <c r="C32" s="3" t="s">
        <v>24</v>
      </c>
      <c r="D32" s="3" t="s">
        <v>45</v>
      </c>
      <c r="E32" s="3" t="s">
        <v>42</v>
      </c>
      <c r="F32" s="3" t="s">
        <v>46</v>
      </c>
      <c r="G32" s="3" t="s">
        <v>28</v>
      </c>
      <c r="H32" s="3" t="s">
        <v>44</v>
      </c>
      <c r="I32" s="3">
        <v>12</v>
      </c>
      <c r="J32" s="3" t="s">
        <v>30</v>
      </c>
      <c r="K32" s="3" t="s">
        <v>31</v>
      </c>
      <c r="L32" s="3" t="s">
        <v>32</v>
      </c>
      <c r="M32" s="3" t="s">
        <v>33</v>
      </c>
      <c r="N32" s="15" t="s">
        <v>34</v>
      </c>
      <c r="O32" s="3" t="str">
        <f>IFERROR(VLOOKUP(B32,'[1]LOT 3'!$C$3:$R$1301,16,0),0)</f>
        <v>In stock</v>
      </c>
      <c r="P32" s="3" t="s">
        <v>35</v>
      </c>
      <c r="Q32" s="3" t="s">
        <v>36</v>
      </c>
      <c r="R32" s="3">
        <v>6</v>
      </c>
      <c r="S32" s="11">
        <v>650</v>
      </c>
      <c r="T32" s="11">
        <f t="shared" si="0"/>
        <v>3900</v>
      </c>
      <c r="U32" s="11">
        <f t="shared" si="1"/>
        <v>94.250000000000014</v>
      </c>
      <c r="V32" s="11">
        <f t="shared" si="2"/>
        <v>565.50000000000011</v>
      </c>
      <c r="W32" s="12">
        <f t="shared" si="4"/>
        <v>83.039647577092524</v>
      </c>
      <c r="X32" s="12">
        <f t="shared" si="3"/>
        <v>498.23788546255514</v>
      </c>
    </row>
    <row r="33" spans="1:24" ht="88.7" customHeight="1">
      <c r="A33" s="3"/>
      <c r="B33" s="3">
        <v>33554428</v>
      </c>
      <c r="C33" s="3" t="s">
        <v>24</v>
      </c>
      <c r="D33" s="3" t="s">
        <v>41</v>
      </c>
      <c r="E33" s="3" t="s">
        <v>42</v>
      </c>
      <c r="F33" s="3" t="s">
        <v>43</v>
      </c>
      <c r="G33" s="3" t="s">
        <v>28</v>
      </c>
      <c r="H33" s="3" t="s">
        <v>44</v>
      </c>
      <c r="I33" s="3">
        <v>11</v>
      </c>
      <c r="J33" s="3" t="s">
        <v>30</v>
      </c>
      <c r="K33" s="3" t="s">
        <v>31</v>
      </c>
      <c r="L33" s="3" t="s">
        <v>32</v>
      </c>
      <c r="M33" s="3" t="s">
        <v>33</v>
      </c>
      <c r="N33" s="15" t="s">
        <v>34</v>
      </c>
      <c r="O33" s="3" t="str">
        <f>IFERROR(VLOOKUP(B33,'[1]LOT 3'!$C$3:$R$1301,16,0),0)</f>
        <v>In stock</v>
      </c>
      <c r="P33" s="3" t="s">
        <v>35</v>
      </c>
      <c r="Q33" s="3" t="s">
        <v>36</v>
      </c>
      <c r="R33" s="3">
        <v>8</v>
      </c>
      <c r="S33" s="11">
        <v>650</v>
      </c>
      <c r="T33" s="11">
        <f t="shared" si="0"/>
        <v>5200</v>
      </c>
      <c r="U33" s="11">
        <f t="shared" si="1"/>
        <v>94.250000000000014</v>
      </c>
      <c r="V33" s="11">
        <f t="shared" si="2"/>
        <v>754.00000000000011</v>
      </c>
      <c r="W33" s="12">
        <f t="shared" si="4"/>
        <v>83.039647577092524</v>
      </c>
      <c r="X33" s="12">
        <f t="shared" si="3"/>
        <v>664.31718061674019</v>
      </c>
    </row>
    <row r="34" spans="1:24" ht="88.7" customHeight="1">
      <c r="A34" s="3"/>
      <c r="B34" s="3">
        <v>33554430</v>
      </c>
      <c r="C34" s="3" t="s">
        <v>24</v>
      </c>
      <c r="D34" s="3" t="s">
        <v>45</v>
      </c>
      <c r="E34" s="3" t="s">
        <v>42</v>
      </c>
      <c r="F34" s="3" t="s">
        <v>46</v>
      </c>
      <c r="G34" s="3" t="s">
        <v>28</v>
      </c>
      <c r="H34" s="3" t="s">
        <v>44</v>
      </c>
      <c r="I34" s="3">
        <v>12</v>
      </c>
      <c r="J34" s="3" t="s">
        <v>30</v>
      </c>
      <c r="K34" s="3" t="s">
        <v>31</v>
      </c>
      <c r="L34" s="3" t="s">
        <v>32</v>
      </c>
      <c r="M34" s="3" t="s">
        <v>33</v>
      </c>
      <c r="N34" s="15" t="s">
        <v>34</v>
      </c>
      <c r="O34" s="3" t="str">
        <f>IFERROR(VLOOKUP(B34,'[1]LOT 3'!$C$3:$R$1301,16,0),0)</f>
        <v>In stock</v>
      </c>
      <c r="P34" s="3" t="s">
        <v>35</v>
      </c>
      <c r="Q34" s="3" t="s">
        <v>36</v>
      </c>
      <c r="R34" s="3">
        <v>6</v>
      </c>
      <c r="S34" s="11">
        <v>650</v>
      </c>
      <c r="T34" s="11">
        <f t="shared" si="0"/>
        <v>3900</v>
      </c>
      <c r="U34" s="11">
        <f t="shared" si="1"/>
        <v>94.250000000000014</v>
      </c>
      <c r="V34" s="11">
        <f t="shared" si="2"/>
        <v>565.50000000000011</v>
      </c>
      <c r="W34" s="12">
        <f t="shared" si="4"/>
        <v>83.039647577092524</v>
      </c>
      <c r="X34" s="12">
        <f t="shared" si="3"/>
        <v>498.23788546255514</v>
      </c>
    </row>
    <row r="35" spans="1:24" ht="88.7" customHeight="1">
      <c r="A35" s="3"/>
      <c r="B35" s="3">
        <v>33554433</v>
      </c>
      <c r="C35" s="3" t="s">
        <v>24</v>
      </c>
      <c r="D35" s="3" t="s">
        <v>45</v>
      </c>
      <c r="E35" s="3" t="s">
        <v>42</v>
      </c>
      <c r="F35" s="3" t="s">
        <v>46</v>
      </c>
      <c r="G35" s="3" t="s">
        <v>28</v>
      </c>
      <c r="H35" s="3" t="s">
        <v>44</v>
      </c>
      <c r="I35" s="3">
        <v>12</v>
      </c>
      <c r="J35" s="3" t="s">
        <v>30</v>
      </c>
      <c r="K35" s="3" t="s">
        <v>31</v>
      </c>
      <c r="L35" s="3" t="s">
        <v>32</v>
      </c>
      <c r="M35" s="3" t="s">
        <v>33</v>
      </c>
      <c r="N35" s="15" t="s">
        <v>34</v>
      </c>
      <c r="O35" s="3" t="str">
        <f>IFERROR(VLOOKUP(B35,'[1]LOT 3'!$C$3:$R$1301,16,0),0)</f>
        <v>In stock</v>
      </c>
      <c r="P35" s="3" t="s">
        <v>35</v>
      </c>
      <c r="Q35" s="3" t="s">
        <v>36</v>
      </c>
      <c r="R35" s="3">
        <v>6</v>
      </c>
      <c r="S35" s="11">
        <v>650</v>
      </c>
      <c r="T35" s="11">
        <f t="shared" si="0"/>
        <v>3900</v>
      </c>
      <c r="U35" s="11">
        <f t="shared" si="1"/>
        <v>94.250000000000014</v>
      </c>
      <c r="V35" s="11">
        <f t="shared" si="2"/>
        <v>565.50000000000011</v>
      </c>
      <c r="W35" s="12">
        <f t="shared" si="4"/>
        <v>83.039647577092524</v>
      </c>
      <c r="X35" s="12">
        <f t="shared" si="3"/>
        <v>498.23788546255514</v>
      </c>
    </row>
    <row r="36" spans="1:24" ht="88.7" customHeight="1">
      <c r="A36" s="3"/>
      <c r="B36" s="3">
        <v>33554436</v>
      </c>
      <c r="C36" s="3" t="s">
        <v>24</v>
      </c>
      <c r="D36" s="3" t="s">
        <v>45</v>
      </c>
      <c r="E36" s="3" t="s">
        <v>42</v>
      </c>
      <c r="F36" s="3" t="s">
        <v>46</v>
      </c>
      <c r="G36" s="3" t="s">
        <v>28</v>
      </c>
      <c r="H36" s="3" t="s">
        <v>44</v>
      </c>
      <c r="I36" s="3">
        <v>12</v>
      </c>
      <c r="J36" s="3" t="s">
        <v>30</v>
      </c>
      <c r="K36" s="3" t="s">
        <v>31</v>
      </c>
      <c r="L36" s="3" t="s">
        <v>32</v>
      </c>
      <c r="M36" s="3" t="s">
        <v>33</v>
      </c>
      <c r="N36" s="15" t="s">
        <v>34</v>
      </c>
      <c r="O36" s="3" t="str">
        <f>IFERROR(VLOOKUP(B36,'[1]LOT 3'!$C$3:$R$1301,16,0),0)</f>
        <v>In stock</v>
      </c>
      <c r="P36" s="3" t="s">
        <v>35</v>
      </c>
      <c r="Q36" s="3" t="s">
        <v>36</v>
      </c>
      <c r="R36" s="3">
        <v>5</v>
      </c>
      <c r="S36" s="11">
        <v>650</v>
      </c>
      <c r="T36" s="11">
        <f t="shared" si="0"/>
        <v>3250</v>
      </c>
      <c r="U36" s="11">
        <f t="shared" si="1"/>
        <v>94.250000000000014</v>
      </c>
      <c r="V36" s="11">
        <f t="shared" si="2"/>
        <v>471.25000000000006</v>
      </c>
      <c r="W36" s="12">
        <f t="shared" si="4"/>
        <v>83.039647577092524</v>
      </c>
      <c r="X36" s="12">
        <f t="shared" si="3"/>
        <v>415.19823788546262</v>
      </c>
    </row>
    <row r="37" spans="1:24" ht="88.7" customHeight="1">
      <c r="A37" s="3"/>
      <c r="B37" s="3">
        <v>33554438</v>
      </c>
      <c r="C37" s="3" t="s">
        <v>24</v>
      </c>
      <c r="D37" s="3" t="s">
        <v>41</v>
      </c>
      <c r="E37" s="3" t="s">
        <v>42</v>
      </c>
      <c r="F37" s="3" t="s">
        <v>43</v>
      </c>
      <c r="G37" s="3" t="s">
        <v>28</v>
      </c>
      <c r="H37" s="3" t="s">
        <v>44</v>
      </c>
      <c r="I37" s="3">
        <v>11</v>
      </c>
      <c r="J37" s="3" t="s">
        <v>30</v>
      </c>
      <c r="K37" s="3" t="s">
        <v>31</v>
      </c>
      <c r="L37" s="3" t="s">
        <v>32</v>
      </c>
      <c r="M37" s="3" t="s">
        <v>33</v>
      </c>
      <c r="N37" s="15" t="s">
        <v>34</v>
      </c>
      <c r="O37" s="3" t="str">
        <f>IFERROR(VLOOKUP(B37,'[1]LOT 3'!$C$3:$R$1301,16,0),0)</f>
        <v>In stock</v>
      </c>
      <c r="P37" s="3" t="s">
        <v>35</v>
      </c>
      <c r="Q37" s="3" t="s">
        <v>36</v>
      </c>
      <c r="R37" s="3">
        <v>6</v>
      </c>
      <c r="S37" s="11">
        <v>650</v>
      </c>
      <c r="T37" s="11">
        <f t="shared" si="0"/>
        <v>3900</v>
      </c>
      <c r="U37" s="11">
        <f t="shared" si="1"/>
        <v>94.250000000000014</v>
      </c>
      <c r="V37" s="11">
        <f t="shared" si="2"/>
        <v>565.50000000000011</v>
      </c>
      <c r="W37" s="12">
        <f t="shared" si="4"/>
        <v>83.039647577092524</v>
      </c>
      <c r="X37" s="12">
        <f t="shared" si="3"/>
        <v>498.23788546255514</v>
      </c>
    </row>
    <row r="38" spans="1:24" ht="88.7" customHeight="1">
      <c r="A38" s="3"/>
      <c r="B38" s="3">
        <v>33554439</v>
      </c>
      <c r="C38" s="3" t="s">
        <v>24</v>
      </c>
      <c r="D38" s="3" t="s">
        <v>51</v>
      </c>
      <c r="E38" s="3" t="s">
        <v>42</v>
      </c>
      <c r="F38" s="3" t="s">
        <v>52</v>
      </c>
      <c r="G38" s="3" t="s">
        <v>28</v>
      </c>
      <c r="H38" s="3" t="s">
        <v>44</v>
      </c>
      <c r="I38" s="3">
        <v>13</v>
      </c>
      <c r="J38" s="3" t="s">
        <v>30</v>
      </c>
      <c r="K38" s="3" t="s">
        <v>31</v>
      </c>
      <c r="L38" s="3" t="s">
        <v>32</v>
      </c>
      <c r="M38" s="3" t="s">
        <v>33</v>
      </c>
      <c r="N38" s="15" t="s">
        <v>34</v>
      </c>
      <c r="O38" s="3" t="str">
        <f>IFERROR(VLOOKUP(B38,'[1]LOT 3'!$C$3:$R$1301,16,0),0)</f>
        <v>In stock</v>
      </c>
      <c r="P38" s="3" t="s">
        <v>35</v>
      </c>
      <c r="Q38" s="3" t="s">
        <v>36</v>
      </c>
      <c r="R38" s="3">
        <v>7</v>
      </c>
      <c r="S38" s="11">
        <v>650</v>
      </c>
      <c r="T38" s="11">
        <f t="shared" si="0"/>
        <v>4550</v>
      </c>
      <c r="U38" s="11">
        <f t="shared" si="1"/>
        <v>94.250000000000014</v>
      </c>
      <c r="V38" s="11">
        <f t="shared" si="2"/>
        <v>659.75000000000011</v>
      </c>
      <c r="W38" s="12">
        <f t="shared" si="4"/>
        <v>83.039647577092524</v>
      </c>
      <c r="X38" s="12">
        <f t="shared" si="3"/>
        <v>581.27753303964766</v>
      </c>
    </row>
    <row r="39" spans="1:24" ht="88.7" customHeight="1">
      <c r="A39" s="3"/>
      <c r="B39" s="3">
        <v>33554468</v>
      </c>
      <c r="C39" s="3" t="s">
        <v>24</v>
      </c>
      <c r="D39" s="3" t="s">
        <v>49</v>
      </c>
      <c r="E39" s="3" t="s">
        <v>42</v>
      </c>
      <c r="F39" s="3" t="s">
        <v>50</v>
      </c>
      <c r="G39" s="3" t="s">
        <v>28</v>
      </c>
      <c r="H39" s="3" t="s">
        <v>44</v>
      </c>
      <c r="I39" s="3">
        <v>5</v>
      </c>
      <c r="J39" s="3" t="s">
        <v>30</v>
      </c>
      <c r="K39" s="3" t="s">
        <v>31</v>
      </c>
      <c r="L39" s="3" t="s">
        <v>32</v>
      </c>
      <c r="M39" s="3" t="s">
        <v>33</v>
      </c>
      <c r="N39" s="15" t="s">
        <v>34</v>
      </c>
      <c r="O39" s="3" t="str">
        <f>IFERROR(VLOOKUP(B39,'[1]LOT 3'!$C$3:$R$1301,16,0),0)</f>
        <v>In stock</v>
      </c>
      <c r="P39" s="3" t="s">
        <v>35</v>
      </c>
      <c r="Q39" s="3" t="s">
        <v>36</v>
      </c>
      <c r="R39" s="3">
        <v>6</v>
      </c>
      <c r="S39" s="11">
        <v>650</v>
      </c>
      <c r="T39" s="11">
        <f t="shared" si="0"/>
        <v>3900</v>
      </c>
      <c r="U39" s="11">
        <f t="shared" si="1"/>
        <v>94.250000000000014</v>
      </c>
      <c r="V39" s="11">
        <f t="shared" si="2"/>
        <v>565.50000000000011</v>
      </c>
      <c r="W39" s="12">
        <f t="shared" si="4"/>
        <v>83.039647577092524</v>
      </c>
      <c r="X39" s="12">
        <f t="shared" si="3"/>
        <v>498.23788546255514</v>
      </c>
    </row>
    <row r="40" spans="1:24" ht="88.7" customHeight="1">
      <c r="A40" s="3"/>
      <c r="B40" s="3">
        <v>33554471</v>
      </c>
      <c r="C40" s="3" t="s">
        <v>24</v>
      </c>
      <c r="D40" s="3" t="s">
        <v>49</v>
      </c>
      <c r="E40" s="3" t="s">
        <v>42</v>
      </c>
      <c r="F40" s="3" t="s">
        <v>50</v>
      </c>
      <c r="G40" s="3" t="s">
        <v>28</v>
      </c>
      <c r="H40" s="3" t="s">
        <v>44</v>
      </c>
      <c r="I40" s="3">
        <v>5</v>
      </c>
      <c r="J40" s="3" t="s">
        <v>30</v>
      </c>
      <c r="K40" s="3" t="s">
        <v>31</v>
      </c>
      <c r="L40" s="3" t="s">
        <v>32</v>
      </c>
      <c r="M40" s="3" t="s">
        <v>33</v>
      </c>
      <c r="N40" s="15" t="s">
        <v>34</v>
      </c>
      <c r="O40" s="3" t="str">
        <f>IFERROR(VLOOKUP(B40,'[1]LOT 3'!$C$3:$R$1301,16,0),0)</f>
        <v>In stock</v>
      </c>
      <c r="P40" s="3" t="s">
        <v>35</v>
      </c>
      <c r="Q40" s="3" t="s">
        <v>36</v>
      </c>
      <c r="R40" s="3">
        <v>3</v>
      </c>
      <c r="S40" s="11">
        <v>650</v>
      </c>
      <c r="T40" s="11">
        <f t="shared" si="0"/>
        <v>1950</v>
      </c>
      <c r="U40" s="11">
        <f t="shared" si="1"/>
        <v>94.250000000000014</v>
      </c>
      <c r="V40" s="11">
        <f t="shared" si="2"/>
        <v>282.75000000000006</v>
      </c>
      <c r="W40" s="12">
        <f t="shared" si="4"/>
        <v>83.039647577092524</v>
      </c>
      <c r="X40" s="12">
        <f t="shared" si="3"/>
        <v>249.11894273127757</v>
      </c>
    </row>
    <row r="41" spans="1:24" ht="88.7" customHeight="1">
      <c r="A41" s="3"/>
      <c r="B41" s="3">
        <v>33554536</v>
      </c>
      <c r="C41" s="3" t="s">
        <v>24</v>
      </c>
      <c r="D41" s="3" t="s">
        <v>49</v>
      </c>
      <c r="E41" s="3" t="s">
        <v>42</v>
      </c>
      <c r="F41" s="3" t="s">
        <v>50</v>
      </c>
      <c r="G41" s="3" t="s">
        <v>28</v>
      </c>
      <c r="H41" s="3" t="s">
        <v>44</v>
      </c>
      <c r="I41" s="3">
        <v>5</v>
      </c>
      <c r="J41" s="3" t="s">
        <v>30</v>
      </c>
      <c r="K41" s="3" t="s">
        <v>31</v>
      </c>
      <c r="L41" s="3" t="s">
        <v>32</v>
      </c>
      <c r="M41" s="3" t="s">
        <v>33</v>
      </c>
      <c r="N41" s="15" t="s">
        <v>34</v>
      </c>
      <c r="O41" s="3" t="str">
        <f>IFERROR(VLOOKUP(B41,'[1]LOT 3'!$C$3:$R$1301,16,0),0)</f>
        <v>In stock</v>
      </c>
      <c r="P41" s="3" t="s">
        <v>35</v>
      </c>
      <c r="Q41" s="3" t="s">
        <v>36</v>
      </c>
      <c r="R41" s="3">
        <v>6</v>
      </c>
      <c r="S41" s="11">
        <v>650</v>
      </c>
      <c r="T41" s="11">
        <f t="shared" si="0"/>
        <v>3900</v>
      </c>
      <c r="U41" s="11">
        <f t="shared" si="1"/>
        <v>94.250000000000014</v>
      </c>
      <c r="V41" s="11">
        <f t="shared" si="2"/>
        <v>565.50000000000011</v>
      </c>
      <c r="W41" s="12">
        <f t="shared" si="4"/>
        <v>83.039647577092524</v>
      </c>
      <c r="X41" s="12">
        <f t="shared" si="3"/>
        <v>498.23788546255514</v>
      </c>
    </row>
    <row r="42" spans="1:24" ht="88.7" customHeight="1">
      <c r="A42" s="3"/>
      <c r="B42" s="3">
        <v>33554537</v>
      </c>
      <c r="C42" s="3" t="s">
        <v>24</v>
      </c>
      <c r="D42" s="3" t="s">
        <v>47</v>
      </c>
      <c r="E42" s="3" t="s">
        <v>42</v>
      </c>
      <c r="F42" s="3" t="s">
        <v>48</v>
      </c>
      <c r="G42" s="3" t="s">
        <v>28</v>
      </c>
      <c r="H42" s="3" t="s">
        <v>44</v>
      </c>
      <c r="I42" s="3">
        <v>6</v>
      </c>
      <c r="J42" s="3" t="s">
        <v>30</v>
      </c>
      <c r="K42" s="3" t="s">
        <v>31</v>
      </c>
      <c r="L42" s="3" t="s">
        <v>32</v>
      </c>
      <c r="M42" s="3" t="s">
        <v>33</v>
      </c>
      <c r="N42" s="15" t="s">
        <v>34</v>
      </c>
      <c r="O42" s="3" t="str">
        <f>IFERROR(VLOOKUP(B42,'[1]LOT 3'!$C$3:$R$1301,16,0),0)</f>
        <v>In stock</v>
      </c>
      <c r="P42" s="3" t="s">
        <v>35</v>
      </c>
      <c r="Q42" s="3" t="s">
        <v>36</v>
      </c>
      <c r="R42" s="3">
        <v>6</v>
      </c>
      <c r="S42" s="11">
        <v>650</v>
      </c>
      <c r="T42" s="11">
        <f t="shared" si="0"/>
        <v>3900</v>
      </c>
      <c r="U42" s="11">
        <f t="shared" si="1"/>
        <v>94.250000000000014</v>
      </c>
      <c r="V42" s="11">
        <f t="shared" si="2"/>
        <v>565.50000000000011</v>
      </c>
      <c r="W42" s="12">
        <f t="shared" si="4"/>
        <v>83.039647577092524</v>
      </c>
      <c r="X42" s="12">
        <f t="shared" si="3"/>
        <v>498.23788546255514</v>
      </c>
    </row>
    <row r="43" spans="1:24" ht="88.7" customHeight="1">
      <c r="A43" s="3"/>
      <c r="B43" s="3">
        <v>33554538</v>
      </c>
      <c r="C43" s="3" t="s">
        <v>24</v>
      </c>
      <c r="D43" s="3" t="s">
        <v>49</v>
      </c>
      <c r="E43" s="3" t="s">
        <v>42</v>
      </c>
      <c r="F43" s="3" t="s">
        <v>50</v>
      </c>
      <c r="G43" s="3" t="s">
        <v>28</v>
      </c>
      <c r="H43" s="3" t="s">
        <v>44</v>
      </c>
      <c r="I43" s="3">
        <v>5</v>
      </c>
      <c r="J43" s="3" t="s">
        <v>30</v>
      </c>
      <c r="K43" s="3" t="s">
        <v>31</v>
      </c>
      <c r="L43" s="3" t="s">
        <v>32</v>
      </c>
      <c r="M43" s="3" t="s">
        <v>33</v>
      </c>
      <c r="N43" s="15" t="s">
        <v>34</v>
      </c>
      <c r="O43" s="3" t="str">
        <f>IFERROR(VLOOKUP(B43,'[1]LOT 3'!$C$3:$R$1301,16,0),0)</f>
        <v>In stock</v>
      </c>
      <c r="P43" s="3" t="s">
        <v>35</v>
      </c>
      <c r="Q43" s="3" t="s">
        <v>36</v>
      </c>
      <c r="R43" s="3">
        <v>6</v>
      </c>
      <c r="S43" s="11">
        <v>650</v>
      </c>
      <c r="T43" s="11">
        <f t="shared" si="0"/>
        <v>3900</v>
      </c>
      <c r="U43" s="11">
        <f t="shared" si="1"/>
        <v>94.250000000000014</v>
      </c>
      <c r="V43" s="11">
        <f t="shared" si="2"/>
        <v>565.50000000000011</v>
      </c>
      <c r="W43" s="12">
        <f t="shared" si="4"/>
        <v>83.039647577092524</v>
      </c>
      <c r="X43" s="12">
        <f t="shared" si="3"/>
        <v>498.23788546255514</v>
      </c>
    </row>
    <row r="44" spans="1:24" ht="88.7" customHeight="1">
      <c r="A44" s="3"/>
      <c r="B44" s="3">
        <v>33554539</v>
      </c>
      <c r="C44" s="3" t="s">
        <v>24</v>
      </c>
      <c r="D44" s="3" t="s">
        <v>49</v>
      </c>
      <c r="E44" s="3" t="s">
        <v>42</v>
      </c>
      <c r="F44" s="3" t="s">
        <v>50</v>
      </c>
      <c r="G44" s="3" t="s">
        <v>28</v>
      </c>
      <c r="H44" s="3" t="s">
        <v>44</v>
      </c>
      <c r="I44" s="3">
        <v>5</v>
      </c>
      <c r="J44" s="3" t="s">
        <v>30</v>
      </c>
      <c r="K44" s="3" t="s">
        <v>31</v>
      </c>
      <c r="L44" s="3" t="s">
        <v>32</v>
      </c>
      <c r="M44" s="3" t="s">
        <v>33</v>
      </c>
      <c r="N44" s="15" t="s">
        <v>34</v>
      </c>
      <c r="O44" s="3" t="str">
        <f>IFERROR(VLOOKUP(B44,'[1]LOT 3'!$C$3:$R$1301,16,0),0)</f>
        <v>In stock</v>
      </c>
      <c r="P44" s="3" t="s">
        <v>35</v>
      </c>
      <c r="Q44" s="3" t="s">
        <v>36</v>
      </c>
      <c r="R44" s="3">
        <v>6</v>
      </c>
      <c r="S44" s="11">
        <v>650</v>
      </c>
      <c r="T44" s="11">
        <f t="shared" si="0"/>
        <v>3900</v>
      </c>
      <c r="U44" s="11">
        <f t="shared" si="1"/>
        <v>94.250000000000014</v>
      </c>
      <c r="V44" s="11">
        <f t="shared" si="2"/>
        <v>565.50000000000011</v>
      </c>
      <c r="W44" s="12">
        <f t="shared" si="4"/>
        <v>83.039647577092524</v>
      </c>
      <c r="X44" s="12">
        <f t="shared" si="3"/>
        <v>498.23788546255514</v>
      </c>
    </row>
    <row r="45" spans="1:24" ht="88.7" customHeight="1">
      <c r="A45" s="3"/>
      <c r="B45" s="3">
        <v>33554540</v>
      </c>
      <c r="C45" s="3" t="s">
        <v>24</v>
      </c>
      <c r="D45" s="3" t="s">
        <v>47</v>
      </c>
      <c r="E45" s="3" t="s">
        <v>42</v>
      </c>
      <c r="F45" s="3" t="s">
        <v>48</v>
      </c>
      <c r="G45" s="3" t="s">
        <v>28</v>
      </c>
      <c r="H45" s="3" t="s">
        <v>44</v>
      </c>
      <c r="I45" s="3">
        <v>6</v>
      </c>
      <c r="J45" s="3" t="s">
        <v>30</v>
      </c>
      <c r="K45" s="3" t="s">
        <v>31</v>
      </c>
      <c r="L45" s="3" t="s">
        <v>32</v>
      </c>
      <c r="M45" s="3" t="s">
        <v>33</v>
      </c>
      <c r="N45" s="15" t="s">
        <v>34</v>
      </c>
      <c r="O45" s="3" t="str">
        <f>IFERROR(VLOOKUP(B45,'[1]LOT 3'!$C$3:$R$1301,16,0),0)</f>
        <v>In stock</v>
      </c>
      <c r="P45" s="3" t="s">
        <v>35</v>
      </c>
      <c r="Q45" s="3" t="s">
        <v>36</v>
      </c>
      <c r="R45" s="3">
        <v>6</v>
      </c>
      <c r="S45" s="11">
        <v>650</v>
      </c>
      <c r="T45" s="11">
        <f t="shared" si="0"/>
        <v>3900</v>
      </c>
      <c r="U45" s="11">
        <f t="shared" si="1"/>
        <v>94.250000000000014</v>
      </c>
      <c r="V45" s="11">
        <f t="shared" si="2"/>
        <v>565.50000000000011</v>
      </c>
      <c r="W45" s="12">
        <f t="shared" si="4"/>
        <v>83.039647577092524</v>
      </c>
      <c r="X45" s="12">
        <f t="shared" si="3"/>
        <v>498.23788546255514</v>
      </c>
    </row>
    <row r="46" spans="1:24" ht="88.7" customHeight="1">
      <c r="A46" s="3"/>
      <c r="B46" s="3">
        <v>33554541</v>
      </c>
      <c r="C46" s="3" t="s">
        <v>24</v>
      </c>
      <c r="D46" s="3" t="s">
        <v>49</v>
      </c>
      <c r="E46" s="3" t="s">
        <v>42</v>
      </c>
      <c r="F46" s="3" t="s">
        <v>50</v>
      </c>
      <c r="G46" s="3" t="s">
        <v>28</v>
      </c>
      <c r="H46" s="3" t="s">
        <v>44</v>
      </c>
      <c r="I46" s="3">
        <v>5</v>
      </c>
      <c r="J46" s="3" t="s">
        <v>30</v>
      </c>
      <c r="K46" s="3" t="s">
        <v>31</v>
      </c>
      <c r="L46" s="3" t="s">
        <v>32</v>
      </c>
      <c r="M46" s="3" t="s">
        <v>33</v>
      </c>
      <c r="N46" s="15" t="s">
        <v>34</v>
      </c>
      <c r="O46" s="3" t="str">
        <f>IFERROR(VLOOKUP(B46,'[1]LOT 3'!$C$3:$R$1301,16,0),0)</f>
        <v>In stock</v>
      </c>
      <c r="P46" s="3" t="s">
        <v>35</v>
      </c>
      <c r="Q46" s="3" t="s">
        <v>36</v>
      </c>
      <c r="R46" s="3">
        <v>6</v>
      </c>
      <c r="S46" s="11">
        <v>650</v>
      </c>
      <c r="T46" s="11">
        <f t="shared" si="0"/>
        <v>3900</v>
      </c>
      <c r="U46" s="11">
        <f t="shared" si="1"/>
        <v>94.250000000000014</v>
      </c>
      <c r="V46" s="11">
        <f t="shared" si="2"/>
        <v>565.50000000000011</v>
      </c>
      <c r="W46" s="12">
        <f t="shared" si="4"/>
        <v>83.039647577092524</v>
      </c>
      <c r="X46" s="12">
        <f t="shared" si="3"/>
        <v>498.23788546255514</v>
      </c>
    </row>
    <row r="47" spans="1:24" ht="88.7" customHeight="1">
      <c r="A47" s="3"/>
      <c r="B47" s="3">
        <v>33554542</v>
      </c>
      <c r="C47" s="3" t="s">
        <v>24</v>
      </c>
      <c r="D47" s="3" t="s">
        <v>49</v>
      </c>
      <c r="E47" s="3" t="s">
        <v>42</v>
      </c>
      <c r="F47" s="3" t="s">
        <v>50</v>
      </c>
      <c r="G47" s="3" t="s">
        <v>28</v>
      </c>
      <c r="H47" s="3" t="s">
        <v>44</v>
      </c>
      <c r="I47" s="3">
        <v>5</v>
      </c>
      <c r="J47" s="3" t="s">
        <v>30</v>
      </c>
      <c r="K47" s="3" t="s">
        <v>31</v>
      </c>
      <c r="L47" s="3" t="s">
        <v>32</v>
      </c>
      <c r="M47" s="3" t="s">
        <v>33</v>
      </c>
      <c r="N47" s="15" t="s">
        <v>34</v>
      </c>
      <c r="O47" s="3" t="str">
        <f>IFERROR(VLOOKUP(B47,'[1]LOT 3'!$C$3:$R$1301,16,0),0)</f>
        <v>In stock</v>
      </c>
      <c r="P47" s="3" t="s">
        <v>35</v>
      </c>
      <c r="Q47" s="3" t="s">
        <v>36</v>
      </c>
      <c r="R47" s="3">
        <v>6</v>
      </c>
      <c r="S47" s="11">
        <v>650</v>
      </c>
      <c r="T47" s="11">
        <f t="shared" si="0"/>
        <v>3900</v>
      </c>
      <c r="U47" s="11">
        <f t="shared" si="1"/>
        <v>94.250000000000014</v>
      </c>
      <c r="V47" s="11">
        <f t="shared" si="2"/>
        <v>565.50000000000011</v>
      </c>
      <c r="W47" s="12">
        <f t="shared" si="4"/>
        <v>83.039647577092524</v>
      </c>
      <c r="X47" s="12">
        <f t="shared" si="3"/>
        <v>498.23788546255514</v>
      </c>
    </row>
    <row r="48" spans="1:24" ht="88.7" customHeight="1">
      <c r="A48" s="3"/>
      <c r="B48" s="3">
        <v>33554543</v>
      </c>
      <c r="C48" s="3" t="s">
        <v>24</v>
      </c>
      <c r="D48" s="3" t="s">
        <v>47</v>
      </c>
      <c r="E48" s="3" t="s">
        <v>42</v>
      </c>
      <c r="F48" s="3" t="s">
        <v>48</v>
      </c>
      <c r="G48" s="3" t="s">
        <v>28</v>
      </c>
      <c r="H48" s="3" t="s">
        <v>44</v>
      </c>
      <c r="I48" s="3">
        <v>6</v>
      </c>
      <c r="J48" s="3" t="s">
        <v>30</v>
      </c>
      <c r="K48" s="3" t="s">
        <v>31</v>
      </c>
      <c r="L48" s="3" t="s">
        <v>32</v>
      </c>
      <c r="M48" s="3" t="s">
        <v>33</v>
      </c>
      <c r="N48" s="15" t="s">
        <v>34</v>
      </c>
      <c r="O48" s="3" t="str">
        <f>IFERROR(VLOOKUP(B48,'[1]LOT 3'!$C$3:$R$1301,16,0),0)</f>
        <v>In stock</v>
      </c>
      <c r="P48" s="3" t="s">
        <v>35</v>
      </c>
      <c r="Q48" s="3" t="s">
        <v>36</v>
      </c>
      <c r="R48" s="3">
        <v>6</v>
      </c>
      <c r="S48" s="11">
        <v>650</v>
      </c>
      <c r="T48" s="11">
        <f t="shared" si="0"/>
        <v>3900</v>
      </c>
      <c r="U48" s="11">
        <f t="shared" si="1"/>
        <v>94.250000000000014</v>
      </c>
      <c r="V48" s="11">
        <f t="shared" si="2"/>
        <v>565.50000000000011</v>
      </c>
      <c r="W48" s="12">
        <f t="shared" si="4"/>
        <v>83.039647577092524</v>
      </c>
      <c r="X48" s="12">
        <f t="shared" si="3"/>
        <v>498.23788546255514</v>
      </c>
    </row>
    <row r="49" spans="1:24" ht="88.7" customHeight="1">
      <c r="A49" s="3"/>
      <c r="B49" s="3">
        <v>33554544</v>
      </c>
      <c r="C49" s="3" t="s">
        <v>24</v>
      </c>
      <c r="D49" s="3" t="s">
        <v>49</v>
      </c>
      <c r="E49" s="3" t="s">
        <v>42</v>
      </c>
      <c r="F49" s="3" t="s">
        <v>50</v>
      </c>
      <c r="G49" s="3" t="s">
        <v>28</v>
      </c>
      <c r="H49" s="3" t="s">
        <v>44</v>
      </c>
      <c r="I49" s="3">
        <v>5</v>
      </c>
      <c r="J49" s="3" t="s">
        <v>30</v>
      </c>
      <c r="K49" s="3" t="s">
        <v>31</v>
      </c>
      <c r="L49" s="3" t="s">
        <v>32</v>
      </c>
      <c r="M49" s="3" t="s">
        <v>33</v>
      </c>
      <c r="N49" s="15" t="s">
        <v>34</v>
      </c>
      <c r="O49" s="3" t="str">
        <f>IFERROR(VLOOKUP(B49,'[1]LOT 3'!$C$3:$R$1301,16,0),0)</f>
        <v>In stock</v>
      </c>
      <c r="P49" s="3" t="s">
        <v>35</v>
      </c>
      <c r="Q49" s="3" t="s">
        <v>36</v>
      </c>
      <c r="R49" s="3">
        <v>6</v>
      </c>
      <c r="S49" s="11">
        <v>650</v>
      </c>
      <c r="T49" s="11">
        <f t="shared" si="0"/>
        <v>3900</v>
      </c>
      <c r="U49" s="11">
        <f t="shared" si="1"/>
        <v>94.250000000000014</v>
      </c>
      <c r="V49" s="11">
        <f t="shared" si="2"/>
        <v>565.50000000000011</v>
      </c>
      <c r="W49" s="12">
        <f t="shared" si="4"/>
        <v>83.039647577092524</v>
      </c>
      <c r="X49" s="12">
        <f t="shared" si="3"/>
        <v>498.23788546255514</v>
      </c>
    </row>
    <row r="50" spans="1:24" ht="88.7" customHeight="1">
      <c r="A50" s="3"/>
      <c r="B50" s="3">
        <v>33554545</v>
      </c>
      <c r="C50" s="3" t="s">
        <v>24</v>
      </c>
      <c r="D50" s="3" t="s">
        <v>47</v>
      </c>
      <c r="E50" s="3" t="s">
        <v>42</v>
      </c>
      <c r="F50" s="3" t="s">
        <v>48</v>
      </c>
      <c r="G50" s="3" t="s">
        <v>28</v>
      </c>
      <c r="H50" s="3" t="s">
        <v>44</v>
      </c>
      <c r="I50" s="3">
        <v>6</v>
      </c>
      <c r="J50" s="3" t="s">
        <v>30</v>
      </c>
      <c r="K50" s="3" t="s">
        <v>31</v>
      </c>
      <c r="L50" s="3" t="s">
        <v>32</v>
      </c>
      <c r="M50" s="3" t="s">
        <v>33</v>
      </c>
      <c r="N50" s="15" t="s">
        <v>34</v>
      </c>
      <c r="O50" s="3" t="str">
        <f>IFERROR(VLOOKUP(B50,'[1]LOT 3'!$C$3:$R$1301,16,0),0)</f>
        <v>In stock</v>
      </c>
      <c r="P50" s="3" t="s">
        <v>35</v>
      </c>
      <c r="Q50" s="3" t="s">
        <v>36</v>
      </c>
      <c r="R50" s="3">
        <v>6</v>
      </c>
      <c r="S50" s="11">
        <v>650</v>
      </c>
      <c r="T50" s="11">
        <f t="shared" si="0"/>
        <v>3900</v>
      </c>
      <c r="U50" s="11">
        <f t="shared" si="1"/>
        <v>94.250000000000014</v>
      </c>
      <c r="V50" s="11">
        <f t="shared" si="2"/>
        <v>565.50000000000011</v>
      </c>
      <c r="W50" s="12">
        <f t="shared" si="4"/>
        <v>83.039647577092524</v>
      </c>
      <c r="X50" s="12">
        <f t="shared" si="3"/>
        <v>498.23788546255514</v>
      </c>
    </row>
    <row r="51" spans="1:24" ht="88.7" customHeight="1">
      <c r="A51" s="3"/>
      <c r="B51" s="3">
        <v>33554546</v>
      </c>
      <c r="C51" s="3" t="s">
        <v>24</v>
      </c>
      <c r="D51" s="3" t="s">
        <v>47</v>
      </c>
      <c r="E51" s="3" t="s">
        <v>42</v>
      </c>
      <c r="F51" s="3" t="s">
        <v>48</v>
      </c>
      <c r="G51" s="3" t="s">
        <v>28</v>
      </c>
      <c r="H51" s="3" t="s">
        <v>44</v>
      </c>
      <c r="I51" s="3">
        <v>6</v>
      </c>
      <c r="J51" s="3" t="s">
        <v>30</v>
      </c>
      <c r="K51" s="3" t="s">
        <v>31</v>
      </c>
      <c r="L51" s="3" t="s">
        <v>32</v>
      </c>
      <c r="M51" s="3" t="s">
        <v>33</v>
      </c>
      <c r="N51" s="15" t="s">
        <v>34</v>
      </c>
      <c r="O51" s="3" t="str">
        <f>IFERROR(VLOOKUP(B51,'[1]LOT 3'!$C$3:$R$1301,16,0),0)</f>
        <v>In stock</v>
      </c>
      <c r="P51" s="3" t="s">
        <v>35</v>
      </c>
      <c r="Q51" s="3" t="s">
        <v>36</v>
      </c>
      <c r="R51" s="3">
        <v>6</v>
      </c>
      <c r="S51" s="11">
        <v>650</v>
      </c>
      <c r="T51" s="11">
        <f t="shared" si="0"/>
        <v>3900</v>
      </c>
      <c r="U51" s="11">
        <f t="shared" si="1"/>
        <v>94.250000000000014</v>
      </c>
      <c r="V51" s="11">
        <f t="shared" si="2"/>
        <v>565.50000000000011</v>
      </c>
      <c r="W51" s="12">
        <f t="shared" si="4"/>
        <v>83.039647577092524</v>
      </c>
      <c r="X51" s="12">
        <f t="shared" si="3"/>
        <v>498.23788546255514</v>
      </c>
    </row>
    <row r="52" spans="1:24" ht="88.7" customHeight="1">
      <c r="A52" s="3"/>
      <c r="B52" s="3">
        <v>33554547</v>
      </c>
      <c r="C52" s="3" t="s">
        <v>24</v>
      </c>
      <c r="D52" s="3" t="s">
        <v>49</v>
      </c>
      <c r="E52" s="3" t="s">
        <v>42</v>
      </c>
      <c r="F52" s="3" t="s">
        <v>50</v>
      </c>
      <c r="G52" s="3" t="s">
        <v>28</v>
      </c>
      <c r="H52" s="3" t="s">
        <v>44</v>
      </c>
      <c r="I52" s="3">
        <v>5</v>
      </c>
      <c r="J52" s="3" t="s">
        <v>30</v>
      </c>
      <c r="K52" s="3" t="s">
        <v>31</v>
      </c>
      <c r="L52" s="3" t="s">
        <v>32</v>
      </c>
      <c r="M52" s="3" t="s">
        <v>33</v>
      </c>
      <c r="N52" s="15" t="s">
        <v>34</v>
      </c>
      <c r="O52" s="3" t="str">
        <f>IFERROR(VLOOKUP(B52,'[1]LOT 3'!$C$3:$R$1301,16,0),0)</f>
        <v>In stock</v>
      </c>
      <c r="P52" s="3" t="s">
        <v>35</v>
      </c>
      <c r="Q52" s="3" t="s">
        <v>36</v>
      </c>
      <c r="R52" s="3">
        <v>6</v>
      </c>
      <c r="S52" s="11">
        <v>650</v>
      </c>
      <c r="T52" s="11">
        <f t="shared" si="0"/>
        <v>3900</v>
      </c>
      <c r="U52" s="11">
        <f t="shared" si="1"/>
        <v>94.250000000000014</v>
      </c>
      <c r="V52" s="11">
        <f t="shared" si="2"/>
        <v>565.50000000000011</v>
      </c>
      <c r="W52" s="12">
        <f t="shared" si="4"/>
        <v>83.039647577092524</v>
      </c>
      <c r="X52" s="12">
        <f t="shared" si="3"/>
        <v>498.23788546255514</v>
      </c>
    </row>
    <row r="53" spans="1:24" ht="88.7" customHeight="1">
      <c r="A53" s="3"/>
      <c r="B53" s="3">
        <v>33554548</v>
      </c>
      <c r="C53" s="3" t="s">
        <v>24</v>
      </c>
      <c r="D53" s="3" t="s">
        <v>47</v>
      </c>
      <c r="E53" s="3" t="s">
        <v>42</v>
      </c>
      <c r="F53" s="3" t="s">
        <v>48</v>
      </c>
      <c r="G53" s="3" t="s">
        <v>28</v>
      </c>
      <c r="H53" s="3" t="s">
        <v>44</v>
      </c>
      <c r="I53" s="3">
        <v>6</v>
      </c>
      <c r="J53" s="3" t="s">
        <v>30</v>
      </c>
      <c r="K53" s="3" t="s">
        <v>31</v>
      </c>
      <c r="L53" s="3" t="s">
        <v>32</v>
      </c>
      <c r="M53" s="3" t="s">
        <v>33</v>
      </c>
      <c r="N53" s="15" t="s">
        <v>34</v>
      </c>
      <c r="O53" s="3" t="str">
        <f>IFERROR(VLOOKUP(B53,'[1]LOT 3'!$C$3:$R$1301,16,0),0)</f>
        <v>In stock</v>
      </c>
      <c r="P53" s="3" t="s">
        <v>35</v>
      </c>
      <c r="Q53" s="3" t="s">
        <v>36</v>
      </c>
      <c r="R53" s="3">
        <v>6</v>
      </c>
      <c r="S53" s="11">
        <v>650</v>
      </c>
      <c r="T53" s="11">
        <f t="shared" si="0"/>
        <v>3900</v>
      </c>
      <c r="U53" s="11">
        <f t="shared" si="1"/>
        <v>94.250000000000014</v>
      </c>
      <c r="V53" s="11">
        <f t="shared" si="2"/>
        <v>565.50000000000011</v>
      </c>
      <c r="W53" s="12">
        <f t="shared" si="4"/>
        <v>83.039647577092524</v>
      </c>
      <c r="X53" s="12">
        <f t="shared" si="3"/>
        <v>498.23788546255514</v>
      </c>
    </row>
    <row r="54" spans="1:24" ht="88.7" customHeight="1">
      <c r="A54" s="3"/>
      <c r="B54" s="3">
        <v>33554549</v>
      </c>
      <c r="C54" s="3" t="s">
        <v>24</v>
      </c>
      <c r="D54" s="3" t="s">
        <v>47</v>
      </c>
      <c r="E54" s="3" t="s">
        <v>42</v>
      </c>
      <c r="F54" s="3" t="s">
        <v>48</v>
      </c>
      <c r="G54" s="3" t="s">
        <v>28</v>
      </c>
      <c r="H54" s="3" t="s">
        <v>44</v>
      </c>
      <c r="I54" s="3">
        <v>6</v>
      </c>
      <c r="J54" s="3" t="s">
        <v>30</v>
      </c>
      <c r="K54" s="3" t="s">
        <v>31</v>
      </c>
      <c r="L54" s="3" t="s">
        <v>32</v>
      </c>
      <c r="M54" s="3" t="s">
        <v>33</v>
      </c>
      <c r="N54" s="15" t="s">
        <v>34</v>
      </c>
      <c r="O54" s="3" t="str">
        <f>IFERROR(VLOOKUP(B54,'[1]LOT 3'!$C$3:$R$1301,16,0),0)</f>
        <v>In stock</v>
      </c>
      <c r="P54" s="3" t="s">
        <v>35</v>
      </c>
      <c r="Q54" s="3" t="s">
        <v>36</v>
      </c>
      <c r="R54" s="3">
        <v>6</v>
      </c>
      <c r="S54" s="11">
        <v>650</v>
      </c>
      <c r="T54" s="11">
        <f t="shared" si="0"/>
        <v>3900</v>
      </c>
      <c r="U54" s="11">
        <f t="shared" si="1"/>
        <v>94.250000000000014</v>
      </c>
      <c r="V54" s="11">
        <f t="shared" si="2"/>
        <v>565.50000000000011</v>
      </c>
      <c r="W54" s="12">
        <f t="shared" si="4"/>
        <v>83.039647577092524</v>
      </c>
      <c r="X54" s="12">
        <f t="shared" si="3"/>
        <v>498.23788546255514</v>
      </c>
    </row>
    <row r="55" spans="1:24" ht="88.7" customHeight="1">
      <c r="A55" s="3"/>
      <c r="B55" s="3">
        <v>33554550</v>
      </c>
      <c r="C55" s="3" t="s">
        <v>24</v>
      </c>
      <c r="D55" s="3" t="s">
        <v>49</v>
      </c>
      <c r="E55" s="3" t="s">
        <v>42</v>
      </c>
      <c r="F55" s="3" t="s">
        <v>50</v>
      </c>
      <c r="G55" s="3" t="s">
        <v>28</v>
      </c>
      <c r="H55" s="3" t="s">
        <v>44</v>
      </c>
      <c r="I55" s="3">
        <v>5</v>
      </c>
      <c r="J55" s="3" t="s">
        <v>30</v>
      </c>
      <c r="K55" s="3" t="s">
        <v>31</v>
      </c>
      <c r="L55" s="3" t="s">
        <v>32</v>
      </c>
      <c r="M55" s="3" t="s">
        <v>33</v>
      </c>
      <c r="N55" s="15" t="s">
        <v>34</v>
      </c>
      <c r="O55" s="3" t="str">
        <f>IFERROR(VLOOKUP(B55,'[1]LOT 3'!$C$3:$R$1301,16,0),0)</f>
        <v>In stock</v>
      </c>
      <c r="P55" s="3" t="s">
        <v>35</v>
      </c>
      <c r="Q55" s="3" t="s">
        <v>36</v>
      </c>
      <c r="R55" s="3">
        <v>6</v>
      </c>
      <c r="S55" s="11">
        <v>650</v>
      </c>
      <c r="T55" s="11">
        <f t="shared" si="0"/>
        <v>3900</v>
      </c>
      <c r="U55" s="11">
        <f t="shared" si="1"/>
        <v>94.250000000000014</v>
      </c>
      <c r="V55" s="11">
        <f t="shared" si="2"/>
        <v>565.50000000000011</v>
      </c>
      <c r="W55" s="12">
        <f t="shared" si="4"/>
        <v>83.039647577092524</v>
      </c>
      <c r="X55" s="12">
        <f t="shared" si="3"/>
        <v>498.23788546255514</v>
      </c>
    </row>
    <row r="56" spans="1:24" ht="88.7" customHeight="1">
      <c r="A56" s="3"/>
      <c r="B56" s="3">
        <v>33554551</v>
      </c>
      <c r="C56" s="3" t="s">
        <v>24</v>
      </c>
      <c r="D56" s="3" t="s">
        <v>47</v>
      </c>
      <c r="E56" s="3" t="s">
        <v>42</v>
      </c>
      <c r="F56" s="3" t="s">
        <v>48</v>
      </c>
      <c r="G56" s="3" t="s">
        <v>28</v>
      </c>
      <c r="H56" s="3" t="s">
        <v>44</v>
      </c>
      <c r="I56" s="3">
        <v>6</v>
      </c>
      <c r="J56" s="3" t="s">
        <v>30</v>
      </c>
      <c r="K56" s="3" t="s">
        <v>31</v>
      </c>
      <c r="L56" s="3" t="s">
        <v>32</v>
      </c>
      <c r="M56" s="3" t="s">
        <v>33</v>
      </c>
      <c r="N56" s="15" t="s">
        <v>34</v>
      </c>
      <c r="O56" s="3" t="str">
        <f>IFERROR(VLOOKUP(B56,'[1]LOT 3'!$C$3:$R$1301,16,0),0)</f>
        <v>In stock</v>
      </c>
      <c r="P56" s="3" t="s">
        <v>35</v>
      </c>
      <c r="Q56" s="3" t="s">
        <v>36</v>
      </c>
      <c r="R56" s="3">
        <v>6</v>
      </c>
      <c r="S56" s="11">
        <v>650</v>
      </c>
      <c r="T56" s="11">
        <f t="shared" si="0"/>
        <v>3900</v>
      </c>
      <c r="U56" s="11">
        <f t="shared" si="1"/>
        <v>94.250000000000014</v>
      </c>
      <c r="V56" s="11">
        <f t="shared" si="2"/>
        <v>565.50000000000011</v>
      </c>
      <c r="W56" s="12">
        <f t="shared" si="4"/>
        <v>83.039647577092524</v>
      </c>
      <c r="X56" s="12">
        <f t="shared" si="3"/>
        <v>498.23788546255514</v>
      </c>
    </row>
    <row r="57" spans="1:24" ht="88.7" customHeight="1">
      <c r="A57" s="3"/>
      <c r="B57" s="3">
        <v>33554552</v>
      </c>
      <c r="C57" s="3" t="s">
        <v>24</v>
      </c>
      <c r="D57" s="3" t="s">
        <v>47</v>
      </c>
      <c r="E57" s="3" t="s">
        <v>42</v>
      </c>
      <c r="F57" s="3" t="s">
        <v>48</v>
      </c>
      <c r="G57" s="3" t="s">
        <v>28</v>
      </c>
      <c r="H57" s="3" t="s">
        <v>44</v>
      </c>
      <c r="I57" s="3">
        <v>6</v>
      </c>
      <c r="J57" s="3" t="s">
        <v>30</v>
      </c>
      <c r="K57" s="3" t="s">
        <v>31</v>
      </c>
      <c r="L57" s="3" t="s">
        <v>32</v>
      </c>
      <c r="M57" s="3" t="s">
        <v>33</v>
      </c>
      <c r="N57" s="15" t="s">
        <v>34</v>
      </c>
      <c r="O57" s="3" t="str">
        <f>IFERROR(VLOOKUP(B57,'[1]LOT 3'!$C$3:$R$1301,16,0),0)</f>
        <v>In stock</v>
      </c>
      <c r="P57" s="3" t="s">
        <v>35</v>
      </c>
      <c r="Q57" s="3" t="s">
        <v>36</v>
      </c>
      <c r="R57" s="3">
        <v>6</v>
      </c>
      <c r="S57" s="11">
        <v>650</v>
      </c>
      <c r="T57" s="11">
        <f t="shared" si="0"/>
        <v>3900</v>
      </c>
      <c r="U57" s="11">
        <f t="shared" si="1"/>
        <v>94.250000000000014</v>
      </c>
      <c r="V57" s="11">
        <f t="shared" si="2"/>
        <v>565.50000000000011</v>
      </c>
      <c r="W57" s="12">
        <f t="shared" si="4"/>
        <v>83.039647577092524</v>
      </c>
      <c r="X57" s="12">
        <f t="shared" si="3"/>
        <v>498.23788546255514</v>
      </c>
    </row>
    <row r="58" spans="1:24" ht="88.7" customHeight="1">
      <c r="A58" s="3"/>
      <c r="B58" s="3">
        <v>33554553</v>
      </c>
      <c r="C58" s="3" t="s">
        <v>24</v>
      </c>
      <c r="D58" s="3" t="s">
        <v>49</v>
      </c>
      <c r="E58" s="3" t="s">
        <v>42</v>
      </c>
      <c r="F58" s="3" t="s">
        <v>50</v>
      </c>
      <c r="G58" s="3" t="s">
        <v>28</v>
      </c>
      <c r="H58" s="3" t="s">
        <v>44</v>
      </c>
      <c r="I58" s="3">
        <v>5</v>
      </c>
      <c r="J58" s="3" t="s">
        <v>30</v>
      </c>
      <c r="K58" s="3" t="s">
        <v>31</v>
      </c>
      <c r="L58" s="3" t="s">
        <v>32</v>
      </c>
      <c r="M58" s="3" t="s">
        <v>33</v>
      </c>
      <c r="N58" s="15" t="s">
        <v>34</v>
      </c>
      <c r="O58" s="3" t="str">
        <f>IFERROR(VLOOKUP(B58,'[1]LOT 3'!$C$3:$R$1301,16,0),0)</f>
        <v>In stock</v>
      </c>
      <c r="P58" s="3" t="s">
        <v>35</v>
      </c>
      <c r="Q58" s="3" t="s">
        <v>36</v>
      </c>
      <c r="R58" s="3">
        <v>6</v>
      </c>
      <c r="S58" s="11">
        <v>650</v>
      </c>
      <c r="T58" s="11">
        <f t="shared" si="0"/>
        <v>3900</v>
      </c>
      <c r="U58" s="11">
        <f t="shared" si="1"/>
        <v>94.250000000000014</v>
      </c>
      <c r="V58" s="11">
        <f t="shared" si="2"/>
        <v>565.50000000000011</v>
      </c>
      <c r="W58" s="12">
        <f t="shared" si="4"/>
        <v>83.039647577092524</v>
      </c>
      <c r="X58" s="12">
        <f t="shared" si="3"/>
        <v>498.23788546255514</v>
      </c>
    </row>
    <row r="59" spans="1:24" ht="88.7" customHeight="1">
      <c r="A59" s="3"/>
      <c r="B59" s="3">
        <v>33554554</v>
      </c>
      <c r="C59" s="3" t="s">
        <v>24</v>
      </c>
      <c r="D59" s="3" t="s">
        <v>47</v>
      </c>
      <c r="E59" s="3" t="s">
        <v>42</v>
      </c>
      <c r="F59" s="3" t="s">
        <v>48</v>
      </c>
      <c r="G59" s="3" t="s">
        <v>28</v>
      </c>
      <c r="H59" s="3" t="s">
        <v>44</v>
      </c>
      <c r="I59" s="3">
        <v>6</v>
      </c>
      <c r="J59" s="3" t="s">
        <v>30</v>
      </c>
      <c r="K59" s="3" t="s">
        <v>31</v>
      </c>
      <c r="L59" s="3" t="s">
        <v>32</v>
      </c>
      <c r="M59" s="3" t="s">
        <v>33</v>
      </c>
      <c r="N59" s="15" t="s">
        <v>34</v>
      </c>
      <c r="O59" s="3" t="str">
        <f>IFERROR(VLOOKUP(B59,'[1]LOT 3'!$C$3:$R$1301,16,0),0)</f>
        <v>In stock</v>
      </c>
      <c r="P59" s="3" t="s">
        <v>35</v>
      </c>
      <c r="Q59" s="3" t="s">
        <v>36</v>
      </c>
      <c r="R59" s="3">
        <v>6</v>
      </c>
      <c r="S59" s="11">
        <v>650</v>
      </c>
      <c r="T59" s="11">
        <f t="shared" si="0"/>
        <v>3900</v>
      </c>
      <c r="U59" s="11">
        <f t="shared" si="1"/>
        <v>94.250000000000014</v>
      </c>
      <c r="V59" s="11">
        <f t="shared" si="2"/>
        <v>565.50000000000011</v>
      </c>
      <c r="W59" s="12">
        <f t="shared" si="4"/>
        <v>83.039647577092524</v>
      </c>
      <c r="X59" s="12">
        <f t="shared" si="3"/>
        <v>498.23788546255514</v>
      </c>
    </row>
    <row r="60" spans="1:24" ht="88.7" customHeight="1">
      <c r="A60" s="3"/>
      <c r="B60" s="3">
        <v>33554555</v>
      </c>
      <c r="C60" s="3" t="s">
        <v>24</v>
      </c>
      <c r="D60" s="3" t="s">
        <v>47</v>
      </c>
      <c r="E60" s="3" t="s">
        <v>42</v>
      </c>
      <c r="F60" s="3" t="s">
        <v>48</v>
      </c>
      <c r="G60" s="3" t="s">
        <v>28</v>
      </c>
      <c r="H60" s="3" t="s">
        <v>44</v>
      </c>
      <c r="I60" s="3">
        <v>6</v>
      </c>
      <c r="J60" s="3" t="s">
        <v>30</v>
      </c>
      <c r="K60" s="3" t="s">
        <v>31</v>
      </c>
      <c r="L60" s="3" t="s">
        <v>32</v>
      </c>
      <c r="M60" s="3" t="s">
        <v>33</v>
      </c>
      <c r="N60" s="15" t="s">
        <v>34</v>
      </c>
      <c r="O60" s="3" t="str">
        <f>IFERROR(VLOOKUP(B60,'[1]LOT 3'!$C$3:$R$1301,16,0),0)</f>
        <v>In stock</v>
      </c>
      <c r="P60" s="3" t="s">
        <v>35</v>
      </c>
      <c r="Q60" s="3" t="s">
        <v>36</v>
      </c>
      <c r="R60" s="3">
        <v>6</v>
      </c>
      <c r="S60" s="11">
        <v>650</v>
      </c>
      <c r="T60" s="11">
        <f t="shared" si="0"/>
        <v>3900</v>
      </c>
      <c r="U60" s="11">
        <f t="shared" si="1"/>
        <v>94.250000000000014</v>
      </c>
      <c r="V60" s="11">
        <f t="shared" si="2"/>
        <v>565.50000000000011</v>
      </c>
      <c r="W60" s="12">
        <f t="shared" si="4"/>
        <v>83.039647577092524</v>
      </c>
      <c r="X60" s="12">
        <f t="shared" si="3"/>
        <v>498.23788546255514</v>
      </c>
    </row>
    <row r="61" spans="1:24" ht="88.7" customHeight="1">
      <c r="A61" s="3"/>
      <c r="B61" s="3">
        <v>33554556</v>
      </c>
      <c r="C61" s="3" t="s">
        <v>24</v>
      </c>
      <c r="D61" s="3" t="s">
        <v>49</v>
      </c>
      <c r="E61" s="3" t="s">
        <v>42</v>
      </c>
      <c r="F61" s="3" t="s">
        <v>50</v>
      </c>
      <c r="G61" s="3" t="s">
        <v>28</v>
      </c>
      <c r="H61" s="3" t="s">
        <v>44</v>
      </c>
      <c r="I61" s="3">
        <v>5</v>
      </c>
      <c r="J61" s="3" t="s">
        <v>30</v>
      </c>
      <c r="K61" s="3" t="s">
        <v>31</v>
      </c>
      <c r="L61" s="3" t="s">
        <v>32</v>
      </c>
      <c r="M61" s="3" t="s">
        <v>33</v>
      </c>
      <c r="N61" s="15" t="s">
        <v>34</v>
      </c>
      <c r="O61" s="3" t="str">
        <f>IFERROR(VLOOKUP(B61,'[1]LOT 3'!$C$3:$R$1301,16,0),0)</f>
        <v>In stock</v>
      </c>
      <c r="P61" s="3" t="s">
        <v>35</v>
      </c>
      <c r="Q61" s="3" t="s">
        <v>36</v>
      </c>
      <c r="R61" s="3">
        <v>6</v>
      </c>
      <c r="S61" s="11">
        <v>650</v>
      </c>
      <c r="T61" s="11">
        <f t="shared" si="0"/>
        <v>3900</v>
      </c>
      <c r="U61" s="11">
        <f t="shared" si="1"/>
        <v>94.250000000000014</v>
      </c>
      <c r="V61" s="11">
        <f t="shared" si="2"/>
        <v>565.50000000000011</v>
      </c>
      <c r="W61" s="12">
        <f t="shared" si="4"/>
        <v>83.039647577092524</v>
      </c>
      <c r="X61" s="12">
        <f t="shared" si="3"/>
        <v>498.23788546255514</v>
      </c>
    </row>
    <row r="62" spans="1:24" ht="88.7" customHeight="1">
      <c r="A62" s="3"/>
      <c r="B62" s="3">
        <v>33554557</v>
      </c>
      <c r="C62" s="3" t="s">
        <v>24</v>
      </c>
      <c r="D62" s="3" t="s">
        <v>47</v>
      </c>
      <c r="E62" s="3" t="s">
        <v>42</v>
      </c>
      <c r="F62" s="3" t="s">
        <v>48</v>
      </c>
      <c r="G62" s="3" t="s">
        <v>28</v>
      </c>
      <c r="H62" s="3" t="s">
        <v>44</v>
      </c>
      <c r="I62" s="3">
        <v>6</v>
      </c>
      <c r="J62" s="3" t="s">
        <v>30</v>
      </c>
      <c r="K62" s="3" t="s">
        <v>31</v>
      </c>
      <c r="L62" s="3" t="s">
        <v>32</v>
      </c>
      <c r="M62" s="3" t="s">
        <v>33</v>
      </c>
      <c r="N62" s="15" t="s">
        <v>34</v>
      </c>
      <c r="O62" s="3" t="str">
        <f>IFERROR(VLOOKUP(B62,'[1]LOT 3'!$C$3:$R$1301,16,0),0)</f>
        <v>In stock</v>
      </c>
      <c r="P62" s="3" t="s">
        <v>35</v>
      </c>
      <c r="Q62" s="3" t="s">
        <v>36</v>
      </c>
      <c r="R62" s="3">
        <v>6</v>
      </c>
      <c r="S62" s="11">
        <v>650</v>
      </c>
      <c r="T62" s="11">
        <f t="shared" si="0"/>
        <v>3900</v>
      </c>
      <c r="U62" s="11">
        <f t="shared" si="1"/>
        <v>94.250000000000014</v>
      </c>
      <c r="V62" s="11">
        <f t="shared" si="2"/>
        <v>565.50000000000011</v>
      </c>
      <c r="W62" s="12">
        <f t="shared" si="4"/>
        <v>83.039647577092524</v>
      </c>
      <c r="X62" s="12">
        <f t="shared" si="3"/>
        <v>498.23788546255514</v>
      </c>
    </row>
    <row r="63" spans="1:24" ht="88.7" customHeight="1">
      <c r="A63" s="3"/>
      <c r="B63" s="3">
        <v>33554558</v>
      </c>
      <c r="C63" s="3" t="s">
        <v>24</v>
      </c>
      <c r="D63" s="3" t="s">
        <v>47</v>
      </c>
      <c r="E63" s="3" t="s">
        <v>42</v>
      </c>
      <c r="F63" s="3" t="s">
        <v>48</v>
      </c>
      <c r="G63" s="3" t="s">
        <v>28</v>
      </c>
      <c r="H63" s="3" t="s">
        <v>44</v>
      </c>
      <c r="I63" s="3">
        <v>6</v>
      </c>
      <c r="J63" s="3" t="s">
        <v>30</v>
      </c>
      <c r="K63" s="3" t="s">
        <v>31</v>
      </c>
      <c r="L63" s="3" t="s">
        <v>32</v>
      </c>
      <c r="M63" s="3" t="s">
        <v>33</v>
      </c>
      <c r="N63" s="15" t="s">
        <v>34</v>
      </c>
      <c r="O63" s="3" t="str">
        <f>IFERROR(VLOOKUP(B63,'[1]LOT 3'!$C$3:$R$1301,16,0),0)</f>
        <v>In stock</v>
      </c>
      <c r="P63" s="3" t="s">
        <v>35</v>
      </c>
      <c r="Q63" s="3" t="s">
        <v>36</v>
      </c>
      <c r="R63" s="3">
        <v>6</v>
      </c>
      <c r="S63" s="11">
        <v>650</v>
      </c>
      <c r="T63" s="11">
        <f t="shared" si="0"/>
        <v>3900</v>
      </c>
      <c r="U63" s="11">
        <f t="shared" si="1"/>
        <v>94.250000000000014</v>
      </c>
      <c r="V63" s="11">
        <f t="shared" si="2"/>
        <v>565.50000000000011</v>
      </c>
      <c r="W63" s="12">
        <f t="shared" si="4"/>
        <v>83.039647577092524</v>
      </c>
      <c r="X63" s="12">
        <f t="shared" si="3"/>
        <v>498.23788546255514</v>
      </c>
    </row>
    <row r="64" spans="1:24" ht="88.7" customHeight="1">
      <c r="A64" s="3"/>
      <c r="B64" s="3">
        <v>33554559</v>
      </c>
      <c r="C64" s="3" t="s">
        <v>24</v>
      </c>
      <c r="D64" s="3" t="s">
        <v>49</v>
      </c>
      <c r="E64" s="3" t="s">
        <v>42</v>
      </c>
      <c r="F64" s="3" t="s">
        <v>50</v>
      </c>
      <c r="G64" s="3" t="s">
        <v>28</v>
      </c>
      <c r="H64" s="3" t="s">
        <v>44</v>
      </c>
      <c r="I64" s="3">
        <v>5</v>
      </c>
      <c r="J64" s="3" t="s">
        <v>30</v>
      </c>
      <c r="K64" s="3" t="s">
        <v>31</v>
      </c>
      <c r="L64" s="3" t="s">
        <v>32</v>
      </c>
      <c r="M64" s="3" t="s">
        <v>33</v>
      </c>
      <c r="N64" s="15" t="s">
        <v>34</v>
      </c>
      <c r="O64" s="3" t="str">
        <f>IFERROR(VLOOKUP(B64,'[1]LOT 3'!$C$3:$R$1301,16,0),0)</f>
        <v>In stock</v>
      </c>
      <c r="P64" s="3" t="s">
        <v>35</v>
      </c>
      <c r="Q64" s="3" t="s">
        <v>36</v>
      </c>
      <c r="R64" s="3">
        <v>6</v>
      </c>
      <c r="S64" s="11">
        <v>650</v>
      </c>
      <c r="T64" s="11">
        <f t="shared" si="0"/>
        <v>3900</v>
      </c>
      <c r="U64" s="11">
        <f t="shared" si="1"/>
        <v>94.250000000000014</v>
      </c>
      <c r="V64" s="11">
        <f t="shared" si="2"/>
        <v>565.50000000000011</v>
      </c>
      <c r="W64" s="12">
        <f t="shared" si="4"/>
        <v>83.039647577092524</v>
      </c>
      <c r="X64" s="12">
        <f t="shared" si="3"/>
        <v>498.23788546255514</v>
      </c>
    </row>
    <row r="65" spans="1:24" ht="88.7" customHeight="1">
      <c r="A65" s="3"/>
      <c r="B65" s="3">
        <v>33554560</v>
      </c>
      <c r="C65" s="3" t="s">
        <v>24</v>
      </c>
      <c r="D65" s="3" t="s">
        <v>47</v>
      </c>
      <c r="E65" s="3" t="s">
        <v>42</v>
      </c>
      <c r="F65" s="3" t="s">
        <v>48</v>
      </c>
      <c r="G65" s="3" t="s">
        <v>28</v>
      </c>
      <c r="H65" s="3" t="s">
        <v>44</v>
      </c>
      <c r="I65" s="3">
        <v>6</v>
      </c>
      <c r="J65" s="3" t="s">
        <v>30</v>
      </c>
      <c r="K65" s="3" t="s">
        <v>31</v>
      </c>
      <c r="L65" s="3" t="s">
        <v>32</v>
      </c>
      <c r="M65" s="3" t="s">
        <v>33</v>
      </c>
      <c r="N65" s="15" t="s">
        <v>34</v>
      </c>
      <c r="O65" s="3" t="str">
        <f>IFERROR(VLOOKUP(B65,'[1]LOT 3'!$C$3:$R$1301,16,0),0)</f>
        <v>In stock</v>
      </c>
      <c r="P65" s="3" t="s">
        <v>35</v>
      </c>
      <c r="Q65" s="3" t="s">
        <v>36</v>
      </c>
      <c r="R65" s="3">
        <v>6</v>
      </c>
      <c r="S65" s="11">
        <v>650</v>
      </c>
      <c r="T65" s="11">
        <f t="shared" si="0"/>
        <v>3900</v>
      </c>
      <c r="U65" s="11">
        <f t="shared" si="1"/>
        <v>94.250000000000014</v>
      </c>
      <c r="V65" s="11">
        <f t="shared" si="2"/>
        <v>565.50000000000011</v>
      </c>
      <c r="W65" s="12">
        <f t="shared" si="4"/>
        <v>83.039647577092524</v>
      </c>
      <c r="X65" s="12">
        <f t="shared" si="3"/>
        <v>498.23788546255514</v>
      </c>
    </row>
    <row r="66" spans="1:24" ht="88.7" customHeight="1">
      <c r="A66" s="3"/>
      <c r="B66" s="3">
        <v>33554562</v>
      </c>
      <c r="C66" s="3" t="s">
        <v>24</v>
      </c>
      <c r="D66" s="3" t="s">
        <v>47</v>
      </c>
      <c r="E66" s="3" t="s">
        <v>42</v>
      </c>
      <c r="F66" s="3" t="s">
        <v>48</v>
      </c>
      <c r="G66" s="3" t="s">
        <v>28</v>
      </c>
      <c r="H66" s="3" t="s">
        <v>44</v>
      </c>
      <c r="I66" s="3">
        <v>6</v>
      </c>
      <c r="J66" s="3" t="s">
        <v>30</v>
      </c>
      <c r="K66" s="3" t="s">
        <v>31</v>
      </c>
      <c r="L66" s="3" t="s">
        <v>32</v>
      </c>
      <c r="M66" s="3" t="s">
        <v>33</v>
      </c>
      <c r="N66" s="15" t="s">
        <v>34</v>
      </c>
      <c r="O66" s="3" t="str">
        <f>IFERROR(VLOOKUP(B66,'[1]LOT 3'!$C$3:$R$1301,16,0),0)</f>
        <v>In stock</v>
      </c>
      <c r="P66" s="3" t="s">
        <v>35</v>
      </c>
      <c r="Q66" s="3" t="s">
        <v>36</v>
      </c>
      <c r="R66" s="3">
        <v>6</v>
      </c>
      <c r="S66" s="11">
        <v>650</v>
      </c>
      <c r="T66" s="11">
        <f t="shared" ref="T66:T129" si="5">SUM(S66*R66)</f>
        <v>3900</v>
      </c>
      <c r="U66" s="11">
        <f t="shared" ref="U66:U129" si="6">S66*(1-85.5%)</f>
        <v>94.250000000000014</v>
      </c>
      <c r="V66" s="11">
        <f t="shared" ref="V66:V129" si="7">SUM(U66*R66)</f>
        <v>565.50000000000011</v>
      </c>
      <c r="W66" s="12">
        <f t="shared" si="4"/>
        <v>83.039647577092524</v>
      </c>
      <c r="X66" s="12">
        <f t="shared" ref="X66:X129" si="8">SUM(W66*R66)</f>
        <v>498.23788546255514</v>
      </c>
    </row>
    <row r="67" spans="1:24" ht="88.7" customHeight="1">
      <c r="A67" s="3"/>
      <c r="B67" s="3">
        <v>33554563</v>
      </c>
      <c r="C67" s="3" t="s">
        <v>24</v>
      </c>
      <c r="D67" s="3" t="s">
        <v>47</v>
      </c>
      <c r="E67" s="3" t="s">
        <v>42</v>
      </c>
      <c r="F67" s="3" t="s">
        <v>48</v>
      </c>
      <c r="G67" s="3" t="s">
        <v>28</v>
      </c>
      <c r="H67" s="3" t="s">
        <v>44</v>
      </c>
      <c r="I67" s="3">
        <v>6</v>
      </c>
      <c r="J67" s="3" t="s">
        <v>30</v>
      </c>
      <c r="K67" s="3" t="s">
        <v>31</v>
      </c>
      <c r="L67" s="3" t="s">
        <v>32</v>
      </c>
      <c r="M67" s="3" t="s">
        <v>33</v>
      </c>
      <c r="N67" s="15" t="s">
        <v>34</v>
      </c>
      <c r="O67" s="3" t="str">
        <f>IFERROR(VLOOKUP(B67,'[1]LOT 3'!$C$3:$R$1301,16,0),0)</f>
        <v>In stock</v>
      </c>
      <c r="P67" s="3" t="s">
        <v>35</v>
      </c>
      <c r="Q67" s="3" t="s">
        <v>36</v>
      </c>
      <c r="R67" s="3">
        <v>6</v>
      </c>
      <c r="S67" s="11">
        <v>650</v>
      </c>
      <c r="T67" s="11">
        <f t="shared" si="5"/>
        <v>3900</v>
      </c>
      <c r="U67" s="11">
        <f t="shared" si="6"/>
        <v>94.250000000000014</v>
      </c>
      <c r="V67" s="11">
        <f t="shared" si="7"/>
        <v>565.50000000000011</v>
      </c>
      <c r="W67" s="12">
        <f t="shared" ref="W67:W130" si="9">SUM(U67/1.135)</f>
        <v>83.039647577092524</v>
      </c>
      <c r="X67" s="12">
        <f t="shared" si="8"/>
        <v>498.23788546255514</v>
      </c>
    </row>
    <row r="68" spans="1:24" ht="88.7" customHeight="1">
      <c r="A68" s="3"/>
      <c r="B68" s="3">
        <v>33554565</v>
      </c>
      <c r="C68" s="3" t="s">
        <v>24</v>
      </c>
      <c r="D68" s="3" t="s">
        <v>47</v>
      </c>
      <c r="E68" s="3" t="s">
        <v>42</v>
      </c>
      <c r="F68" s="3" t="s">
        <v>48</v>
      </c>
      <c r="G68" s="3" t="s">
        <v>28</v>
      </c>
      <c r="H68" s="3" t="s">
        <v>44</v>
      </c>
      <c r="I68" s="3">
        <v>6</v>
      </c>
      <c r="J68" s="3" t="s">
        <v>30</v>
      </c>
      <c r="K68" s="3" t="s">
        <v>31</v>
      </c>
      <c r="L68" s="3" t="s">
        <v>32</v>
      </c>
      <c r="M68" s="3" t="s">
        <v>33</v>
      </c>
      <c r="N68" s="15" t="s">
        <v>34</v>
      </c>
      <c r="O68" s="3" t="str">
        <f>IFERROR(VLOOKUP(B68,'[1]LOT 3'!$C$3:$R$1301,16,0),0)</f>
        <v>In stock</v>
      </c>
      <c r="P68" s="3" t="s">
        <v>35</v>
      </c>
      <c r="Q68" s="3" t="s">
        <v>36</v>
      </c>
      <c r="R68" s="3">
        <v>6</v>
      </c>
      <c r="S68" s="11">
        <v>650</v>
      </c>
      <c r="T68" s="11">
        <f t="shared" si="5"/>
        <v>3900</v>
      </c>
      <c r="U68" s="11">
        <f t="shared" si="6"/>
        <v>94.250000000000014</v>
      </c>
      <c r="V68" s="11">
        <f t="shared" si="7"/>
        <v>565.50000000000011</v>
      </c>
      <c r="W68" s="12">
        <f t="shared" si="9"/>
        <v>83.039647577092524</v>
      </c>
      <c r="X68" s="12">
        <f t="shared" si="8"/>
        <v>498.23788546255514</v>
      </c>
    </row>
    <row r="69" spans="1:24" ht="88.7" customHeight="1">
      <c r="A69" s="3"/>
      <c r="B69" s="3">
        <v>33554566</v>
      </c>
      <c r="C69" s="3" t="s">
        <v>24</v>
      </c>
      <c r="D69" s="3" t="s">
        <v>47</v>
      </c>
      <c r="E69" s="3" t="s">
        <v>42</v>
      </c>
      <c r="F69" s="3" t="s">
        <v>48</v>
      </c>
      <c r="G69" s="3" t="s">
        <v>28</v>
      </c>
      <c r="H69" s="3" t="s">
        <v>44</v>
      </c>
      <c r="I69" s="3">
        <v>6</v>
      </c>
      <c r="J69" s="3" t="s">
        <v>30</v>
      </c>
      <c r="K69" s="3" t="s">
        <v>31</v>
      </c>
      <c r="L69" s="3" t="s">
        <v>32</v>
      </c>
      <c r="M69" s="3" t="s">
        <v>33</v>
      </c>
      <c r="N69" s="15" t="s">
        <v>34</v>
      </c>
      <c r="O69" s="3" t="str">
        <f>IFERROR(VLOOKUP(B69,'[1]LOT 3'!$C$3:$R$1301,16,0),0)</f>
        <v>In stock</v>
      </c>
      <c r="P69" s="3" t="s">
        <v>35</v>
      </c>
      <c r="Q69" s="3" t="s">
        <v>36</v>
      </c>
      <c r="R69" s="3">
        <v>6</v>
      </c>
      <c r="S69" s="11">
        <v>650</v>
      </c>
      <c r="T69" s="11">
        <f t="shared" si="5"/>
        <v>3900</v>
      </c>
      <c r="U69" s="11">
        <f t="shared" si="6"/>
        <v>94.250000000000014</v>
      </c>
      <c r="V69" s="11">
        <f t="shared" si="7"/>
        <v>565.50000000000011</v>
      </c>
      <c r="W69" s="12">
        <f t="shared" si="9"/>
        <v>83.039647577092524</v>
      </c>
      <c r="X69" s="12">
        <f t="shared" si="8"/>
        <v>498.23788546255514</v>
      </c>
    </row>
    <row r="70" spans="1:24" ht="88.7" customHeight="1">
      <c r="A70" s="3"/>
      <c r="B70" s="3">
        <v>33554568</v>
      </c>
      <c r="C70" s="3" t="s">
        <v>24</v>
      </c>
      <c r="D70" s="3" t="s">
        <v>47</v>
      </c>
      <c r="E70" s="3" t="s">
        <v>42</v>
      </c>
      <c r="F70" s="3" t="s">
        <v>48</v>
      </c>
      <c r="G70" s="3" t="s">
        <v>28</v>
      </c>
      <c r="H70" s="3" t="s">
        <v>44</v>
      </c>
      <c r="I70" s="3">
        <v>6</v>
      </c>
      <c r="J70" s="3" t="s">
        <v>30</v>
      </c>
      <c r="K70" s="3" t="s">
        <v>31</v>
      </c>
      <c r="L70" s="3" t="s">
        <v>32</v>
      </c>
      <c r="M70" s="3" t="s">
        <v>33</v>
      </c>
      <c r="N70" s="15" t="s">
        <v>34</v>
      </c>
      <c r="O70" s="3" t="str">
        <f>IFERROR(VLOOKUP(B70,'[1]LOT 3'!$C$3:$R$1301,16,0),0)</f>
        <v>In stock</v>
      </c>
      <c r="P70" s="3" t="s">
        <v>35</v>
      </c>
      <c r="Q70" s="3" t="s">
        <v>36</v>
      </c>
      <c r="R70" s="3">
        <v>6</v>
      </c>
      <c r="S70" s="11">
        <v>650</v>
      </c>
      <c r="T70" s="11">
        <f t="shared" si="5"/>
        <v>3900</v>
      </c>
      <c r="U70" s="11">
        <f t="shared" si="6"/>
        <v>94.250000000000014</v>
      </c>
      <c r="V70" s="11">
        <f t="shared" si="7"/>
        <v>565.50000000000011</v>
      </c>
      <c r="W70" s="12">
        <f t="shared" si="9"/>
        <v>83.039647577092524</v>
      </c>
      <c r="X70" s="12">
        <f t="shared" si="8"/>
        <v>498.23788546255514</v>
      </c>
    </row>
    <row r="71" spans="1:24" ht="88.7" customHeight="1">
      <c r="A71" s="3"/>
      <c r="B71" s="3">
        <v>33554569</v>
      </c>
      <c r="C71" s="3" t="s">
        <v>24</v>
      </c>
      <c r="D71" s="3" t="s">
        <v>47</v>
      </c>
      <c r="E71" s="3" t="s">
        <v>42</v>
      </c>
      <c r="F71" s="3" t="s">
        <v>48</v>
      </c>
      <c r="G71" s="3" t="s">
        <v>28</v>
      </c>
      <c r="H71" s="3" t="s">
        <v>44</v>
      </c>
      <c r="I71" s="3">
        <v>6</v>
      </c>
      <c r="J71" s="3" t="s">
        <v>30</v>
      </c>
      <c r="K71" s="3" t="s">
        <v>31</v>
      </c>
      <c r="L71" s="3" t="s">
        <v>32</v>
      </c>
      <c r="M71" s="3" t="s">
        <v>33</v>
      </c>
      <c r="N71" s="15" t="s">
        <v>34</v>
      </c>
      <c r="O71" s="3" t="str">
        <f>IFERROR(VLOOKUP(B71,'[1]LOT 3'!$C$3:$R$1301,16,0),0)</f>
        <v>In stock</v>
      </c>
      <c r="P71" s="3" t="s">
        <v>35</v>
      </c>
      <c r="Q71" s="3" t="s">
        <v>36</v>
      </c>
      <c r="R71" s="3">
        <v>6</v>
      </c>
      <c r="S71" s="11">
        <v>650</v>
      </c>
      <c r="T71" s="11">
        <f t="shared" si="5"/>
        <v>3900</v>
      </c>
      <c r="U71" s="11">
        <f t="shared" si="6"/>
        <v>94.250000000000014</v>
      </c>
      <c r="V71" s="11">
        <f t="shared" si="7"/>
        <v>565.50000000000011</v>
      </c>
      <c r="W71" s="12">
        <f t="shared" si="9"/>
        <v>83.039647577092524</v>
      </c>
      <c r="X71" s="12">
        <f t="shared" si="8"/>
        <v>498.23788546255514</v>
      </c>
    </row>
    <row r="72" spans="1:24" ht="88.7" customHeight="1">
      <c r="A72" s="3"/>
      <c r="B72" s="3">
        <v>33554571</v>
      </c>
      <c r="C72" s="3" t="s">
        <v>24</v>
      </c>
      <c r="D72" s="3" t="s">
        <v>47</v>
      </c>
      <c r="E72" s="3" t="s">
        <v>42</v>
      </c>
      <c r="F72" s="3" t="s">
        <v>48</v>
      </c>
      <c r="G72" s="3" t="s">
        <v>28</v>
      </c>
      <c r="H72" s="3" t="s">
        <v>44</v>
      </c>
      <c r="I72" s="3">
        <v>6</v>
      </c>
      <c r="J72" s="3" t="s">
        <v>30</v>
      </c>
      <c r="K72" s="3" t="s">
        <v>31</v>
      </c>
      <c r="L72" s="3" t="s">
        <v>32</v>
      </c>
      <c r="M72" s="3" t="s">
        <v>33</v>
      </c>
      <c r="N72" s="15" t="s">
        <v>34</v>
      </c>
      <c r="O72" s="3" t="str">
        <f>IFERROR(VLOOKUP(B72,'[1]LOT 3'!$C$3:$R$1301,16,0),0)</f>
        <v>In stock</v>
      </c>
      <c r="P72" s="3" t="s">
        <v>35</v>
      </c>
      <c r="Q72" s="3" t="s">
        <v>36</v>
      </c>
      <c r="R72" s="3">
        <v>6</v>
      </c>
      <c r="S72" s="11">
        <v>650</v>
      </c>
      <c r="T72" s="11">
        <f t="shared" si="5"/>
        <v>3900</v>
      </c>
      <c r="U72" s="11">
        <f t="shared" si="6"/>
        <v>94.250000000000014</v>
      </c>
      <c r="V72" s="11">
        <f t="shared" si="7"/>
        <v>565.50000000000011</v>
      </c>
      <c r="W72" s="12">
        <f t="shared" si="9"/>
        <v>83.039647577092524</v>
      </c>
      <c r="X72" s="12">
        <f t="shared" si="8"/>
        <v>498.23788546255514</v>
      </c>
    </row>
    <row r="73" spans="1:24" ht="88.7" customHeight="1">
      <c r="A73" s="3"/>
      <c r="B73" s="3">
        <v>33554572</v>
      </c>
      <c r="C73" s="3" t="s">
        <v>24</v>
      </c>
      <c r="D73" s="3" t="s">
        <v>47</v>
      </c>
      <c r="E73" s="3" t="s">
        <v>42</v>
      </c>
      <c r="F73" s="3" t="s">
        <v>48</v>
      </c>
      <c r="G73" s="3" t="s">
        <v>28</v>
      </c>
      <c r="H73" s="3" t="s">
        <v>44</v>
      </c>
      <c r="I73" s="3">
        <v>6</v>
      </c>
      <c r="J73" s="3" t="s">
        <v>30</v>
      </c>
      <c r="K73" s="3" t="s">
        <v>31</v>
      </c>
      <c r="L73" s="3" t="s">
        <v>32</v>
      </c>
      <c r="M73" s="3" t="s">
        <v>33</v>
      </c>
      <c r="N73" s="15" t="s">
        <v>34</v>
      </c>
      <c r="O73" s="3" t="str">
        <f>IFERROR(VLOOKUP(B73,'[1]LOT 3'!$C$3:$R$1301,16,0),0)</f>
        <v>In stock</v>
      </c>
      <c r="P73" s="3" t="s">
        <v>35</v>
      </c>
      <c r="Q73" s="3" t="s">
        <v>36</v>
      </c>
      <c r="R73" s="3">
        <v>6</v>
      </c>
      <c r="S73" s="11">
        <v>650</v>
      </c>
      <c r="T73" s="11">
        <f t="shared" si="5"/>
        <v>3900</v>
      </c>
      <c r="U73" s="11">
        <f t="shared" si="6"/>
        <v>94.250000000000014</v>
      </c>
      <c r="V73" s="11">
        <f t="shared" si="7"/>
        <v>565.50000000000011</v>
      </c>
      <c r="W73" s="12">
        <f t="shared" si="9"/>
        <v>83.039647577092524</v>
      </c>
      <c r="X73" s="12">
        <f t="shared" si="8"/>
        <v>498.23788546255514</v>
      </c>
    </row>
    <row r="74" spans="1:24" ht="88.7" customHeight="1">
      <c r="A74" s="3"/>
      <c r="B74" s="3">
        <v>33554574</v>
      </c>
      <c r="C74" s="3" t="s">
        <v>24</v>
      </c>
      <c r="D74" s="3" t="s">
        <v>47</v>
      </c>
      <c r="E74" s="3" t="s">
        <v>42</v>
      </c>
      <c r="F74" s="3" t="s">
        <v>48</v>
      </c>
      <c r="G74" s="3" t="s">
        <v>28</v>
      </c>
      <c r="H74" s="3" t="s">
        <v>44</v>
      </c>
      <c r="I74" s="3">
        <v>6</v>
      </c>
      <c r="J74" s="3" t="s">
        <v>30</v>
      </c>
      <c r="K74" s="3" t="s">
        <v>31</v>
      </c>
      <c r="L74" s="3" t="s">
        <v>32</v>
      </c>
      <c r="M74" s="3" t="s">
        <v>33</v>
      </c>
      <c r="N74" s="15" t="s">
        <v>34</v>
      </c>
      <c r="O74" s="3" t="str">
        <f>IFERROR(VLOOKUP(B74,'[1]LOT 3'!$C$3:$R$1301,16,0),0)</f>
        <v>In stock</v>
      </c>
      <c r="P74" s="3" t="s">
        <v>35</v>
      </c>
      <c r="Q74" s="3" t="s">
        <v>36</v>
      </c>
      <c r="R74" s="3">
        <v>6</v>
      </c>
      <c r="S74" s="11">
        <v>650</v>
      </c>
      <c r="T74" s="11">
        <f t="shared" si="5"/>
        <v>3900</v>
      </c>
      <c r="U74" s="11">
        <f t="shared" si="6"/>
        <v>94.250000000000014</v>
      </c>
      <c r="V74" s="11">
        <f t="shared" si="7"/>
        <v>565.50000000000011</v>
      </c>
      <c r="W74" s="12">
        <f t="shared" si="9"/>
        <v>83.039647577092524</v>
      </c>
      <c r="X74" s="12">
        <f t="shared" si="8"/>
        <v>498.23788546255514</v>
      </c>
    </row>
    <row r="75" spans="1:24" ht="88.7" customHeight="1">
      <c r="A75" s="3"/>
      <c r="B75" s="3">
        <v>33554575</v>
      </c>
      <c r="C75" s="3" t="s">
        <v>24</v>
      </c>
      <c r="D75" s="3" t="s">
        <v>47</v>
      </c>
      <c r="E75" s="3" t="s">
        <v>42</v>
      </c>
      <c r="F75" s="3" t="s">
        <v>48</v>
      </c>
      <c r="G75" s="3" t="s">
        <v>28</v>
      </c>
      <c r="H75" s="3" t="s">
        <v>44</v>
      </c>
      <c r="I75" s="3">
        <v>6</v>
      </c>
      <c r="J75" s="3" t="s">
        <v>30</v>
      </c>
      <c r="K75" s="3" t="s">
        <v>31</v>
      </c>
      <c r="L75" s="3" t="s">
        <v>32</v>
      </c>
      <c r="M75" s="3" t="s">
        <v>33</v>
      </c>
      <c r="N75" s="15" t="s">
        <v>34</v>
      </c>
      <c r="O75" s="3" t="str">
        <f>IFERROR(VLOOKUP(B75,'[1]LOT 3'!$C$3:$R$1301,16,0),0)</f>
        <v>In stock</v>
      </c>
      <c r="P75" s="3" t="s">
        <v>35</v>
      </c>
      <c r="Q75" s="3" t="s">
        <v>36</v>
      </c>
      <c r="R75" s="3">
        <v>6</v>
      </c>
      <c r="S75" s="11">
        <v>650</v>
      </c>
      <c r="T75" s="11">
        <f t="shared" si="5"/>
        <v>3900</v>
      </c>
      <c r="U75" s="11">
        <f t="shared" si="6"/>
        <v>94.250000000000014</v>
      </c>
      <c r="V75" s="11">
        <f t="shared" si="7"/>
        <v>565.50000000000011</v>
      </c>
      <c r="W75" s="12">
        <f t="shared" si="9"/>
        <v>83.039647577092524</v>
      </c>
      <c r="X75" s="12">
        <f t="shared" si="8"/>
        <v>498.23788546255514</v>
      </c>
    </row>
    <row r="76" spans="1:24" ht="88.7" customHeight="1">
      <c r="A76" s="3"/>
      <c r="B76" s="3">
        <v>33554577</v>
      </c>
      <c r="C76" s="3" t="s">
        <v>24</v>
      </c>
      <c r="D76" s="3" t="s">
        <v>47</v>
      </c>
      <c r="E76" s="3" t="s">
        <v>42</v>
      </c>
      <c r="F76" s="3" t="s">
        <v>48</v>
      </c>
      <c r="G76" s="3" t="s">
        <v>28</v>
      </c>
      <c r="H76" s="3" t="s">
        <v>44</v>
      </c>
      <c r="I76" s="3">
        <v>6</v>
      </c>
      <c r="J76" s="3" t="s">
        <v>30</v>
      </c>
      <c r="K76" s="3" t="s">
        <v>31</v>
      </c>
      <c r="L76" s="3" t="s">
        <v>32</v>
      </c>
      <c r="M76" s="3" t="s">
        <v>33</v>
      </c>
      <c r="N76" s="15" t="s">
        <v>34</v>
      </c>
      <c r="O76" s="3" t="str">
        <f>IFERROR(VLOOKUP(B76,'[1]LOT 3'!$C$3:$R$1301,16,0),0)</f>
        <v>In stock</v>
      </c>
      <c r="P76" s="3" t="s">
        <v>35</v>
      </c>
      <c r="Q76" s="3" t="s">
        <v>36</v>
      </c>
      <c r="R76" s="3">
        <v>6</v>
      </c>
      <c r="S76" s="11">
        <v>650</v>
      </c>
      <c r="T76" s="11">
        <f t="shared" si="5"/>
        <v>3900</v>
      </c>
      <c r="U76" s="11">
        <f t="shared" si="6"/>
        <v>94.250000000000014</v>
      </c>
      <c r="V76" s="11">
        <f t="shared" si="7"/>
        <v>565.50000000000011</v>
      </c>
      <c r="W76" s="12">
        <f t="shared" si="9"/>
        <v>83.039647577092524</v>
      </c>
      <c r="X76" s="12">
        <f t="shared" si="8"/>
        <v>498.23788546255514</v>
      </c>
    </row>
    <row r="77" spans="1:24" ht="88.7" customHeight="1">
      <c r="A77" s="3"/>
      <c r="B77" s="3">
        <v>33554578</v>
      </c>
      <c r="C77" s="3" t="s">
        <v>24</v>
      </c>
      <c r="D77" s="3" t="s">
        <v>47</v>
      </c>
      <c r="E77" s="3" t="s">
        <v>42</v>
      </c>
      <c r="F77" s="3" t="s">
        <v>48</v>
      </c>
      <c r="G77" s="3" t="s">
        <v>28</v>
      </c>
      <c r="H77" s="3" t="s">
        <v>44</v>
      </c>
      <c r="I77" s="3">
        <v>6</v>
      </c>
      <c r="J77" s="3" t="s">
        <v>30</v>
      </c>
      <c r="K77" s="3" t="s">
        <v>31</v>
      </c>
      <c r="L77" s="3" t="s">
        <v>32</v>
      </c>
      <c r="M77" s="3" t="s">
        <v>33</v>
      </c>
      <c r="N77" s="15" t="s">
        <v>34</v>
      </c>
      <c r="O77" s="3" t="str">
        <f>IFERROR(VLOOKUP(B77,'[1]LOT 3'!$C$3:$R$1301,16,0),0)</f>
        <v>In stock</v>
      </c>
      <c r="P77" s="3" t="s">
        <v>35</v>
      </c>
      <c r="Q77" s="3" t="s">
        <v>36</v>
      </c>
      <c r="R77" s="3">
        <v>6</v>
      </c>
      <c r="S77" s="11">
        <v>650</v>
      </c>
      <c r="T77" s="11">
        <f t="shared" si="5"/>
        <v>3900</v>
      </c>
      <c r="U77" s="11">
        <f t="shared" si="6"/>
        <v>94.250000000000014</v>
      </c>
      <c r="V77" s="11">
        <f t="shared" si="7"/>
        <v>565.50000000000011</v>
      </c>
      <c r="W77" s="12">
        <f t="shared" si="9"/>
        <v>83.039647577092524</v>
      </c>
      <c r="X77" s="12">
        <f t="shared" si="8"/>
        <v>498.23788546255514</v>
      </c>
    </row>
    <row r="78" spans="1:24" ht="88.7" customHeight="1">
      <c r="A78" s="3"/>
      <c r="B78" s="3">
        <v>33554580</v>
      </c>
      <c r="C78" s="3" t="s">
        <v>24</v>
      </c>
      <c r="D78" s="3" t="s">
        <v>47</v>
      </c>
      <c r="E78" s="3" t="s">
        <v>42</v>
      </c>
      <c r="F78" s="3" t="s">
        <v>48</v>
      </c>
      <c r="G78" s="3" t="s">
        <v>28</v>
      </c>
      <c r="H78" s="3" t="s">
        <v>44</v>
      </c>
      <c r="I78" s="3">
        <v>6</v>
      </c>
      <c r="J78" s="3" t="s">
        <v>30</v>
      </c>
      <c r="K78" s="3" t="s">
        <v>31</v>
      </c>
      <c r="L78" s="3" t="s">
        <v>32</v>
      </c>
      <c r="M78" s="3" t="s">
        <v>33</v>
      </c>
      <c r="N78" s="15" t="s">
        <v>34</v>
      </c>
      <c r="O78" s="3" t="str">
        <f>IFERROR(VLOOKUP(B78,'[1]LOT 3'!$C$3:$R$1301,16,0),0)</f>
        <v>In stock</v>
      </c>
      <c r="P78" s="3" t="s">
        <v>35</v>
      </c>
      <c r="Q78" s="3" t="s">
        <v>36</v>
      </c>
      <c r="R78" s="3">
        <v>6</v>
      </c>
      <c r="S78" s="11">
        <v>650</v>
      </c>
      <c r="T78" s="11">
        <f t="shared" si="5"/>
        <v>3900</v>
      </c>
      <c r="U78" s="11">
        <f t="shared" si="6"/>
        <v>94.250000000000014</v>
      </c>
      <c r="V78" s="11">
        <f t="shared" si="7"/>
        <v>565.50000000000011</v>
      </c>
      <c r="W78" s="12">
        <f t="shared" si="9"/>
        <v>83.039647577092524</v>
      </c>
      <c r="X78" s="12">
        <f t="shared" si="8"/>
        <v>498.23788546255514</v>
      </c>
    </row>
    <row r="79" spans="1:24" ht="88.7" customHeight="1">
      <c r="A79" s="3"/>
      <c r="B79" s="3">
        <v>33554581</v>
      </c>
      <c r="C79" s="3" t="s">
        <v>24</v>
      </c>
      <c r="D79" s="3" t="s">
        <v>47</v>
      </c>
      <c r="E79" s="3" t="s">
        <v>42</v>
      </c>
      <c r="F79" s="3" t="s">
        <v>48</v>
      </c>
      <c r="G79" s="3" t="s">
        <v>28</v>
      </c>
      <c r="H79" s="3" t="s">
        <v>44</v>
      </c>
      <c r="I79" s="3">
        <v>6</v>
      </c>
      <c r="J79" s="3" t="s">
        <v>30</v>
      </c>
      <c r="K79" s="3" t="s">
        <v>31</v>
      </c>
      <c r="L79" s="3" t="s">
        <v>32</v>
      </c>
      <c r="M79" s="3" t="s">
        <v>33</v>
      </c>
      <c r="N79" s="15" t="s">
        <v>34</v>
      </c>
      <c r="O79" s="3" t="str">
        <f>IFERROR(VLOOKUP(B79,'[1]LOT 3'!$C$3:$R$1301,16,0),0)</f>
        <v>In stock</v>
      </c>
      <c r="P79" s="3" t="s">
        <v>35</v>
      </c>
      <c r="Q79" s="3" t="s">
        <v>36</v>
      </c>
      <c r="R79" s="3">
        <v>6</v>
      </c>
      <c r="S79" s="11">
        <v>650</v>
      </c>
      <c r="T79" s="11">
        <f t="shared" si="5"/>
        <v>3900</v>
      </c>
      <c r="U79" s="11">
        <f t="shared" si="6"/>
        <v>94.250000000000014</v>
      </c>
      <c r="V79" s="11">
        <f t="shared" si="7"/>
        <v>565.50000000000011</v>
      </c>
      <c r="W79" s="12">
        <f t="shared" si="9"/>
        <v>83.039647577092524</v>
      </c>
      <c r="X79" s="12">
        <f t="shared" si="8"/>
        <v>498.23788546255514</v>
      </c>
    </row>
    <row r="80" spans="1:24" ht="88.7" customHeight="1">
      <c r="A80" s="3"/>
      <c r="B80" s="3">
        <v>33554582</v>
      </c>
      <c r="C80" s="3" t="s">
        <v>24</v>
      </c>
      <c r="D80" s="3" t="s">
        <v>47</v>
      </c>
      <c r="E80" s="3" t="s">
        <v>42</v>
      </c>
      <c r="F80" s="3" t="s">
        <v>48</v>
      </c>
      <c r="G80" s="3" t="s">
        <v>28</v>
      </c>
      <c r="H80" s="3" t="s">
        <v>44</v>
      </c>
      <c r="I80" s="3">
        <v>6</v>
      </c>
      <c r="J80" s="3" t="s">
        <v>30</v>
      </c>
      <c r="K80" s="3" t="s">
        <v>31</v>
      </c>
      <c r="L80" s="3" t="s">
        <v>32</v>
      </c>
      <c r="M80" s="3" t="s">
        <v>33</v>
      </c>
      <c r="N80" s="15" t="s">
        <v>34</v>
      </c>
      <c r="O80" s="3" t="str">
        <f>IFERROR(VLOOKUP(B80,'[1]LOT 3'!$C$3:$R$1301,16,0),0)</f>
        <v>In stock</v>
      </c>
      <c r="P80" s="3" t="s">
        <v>35</v>
      </c>
      <c r="Q80" s="3" t="s">
        <v>36</v>
      </c>
      <c r="R80" s="3">
        <v>6</v>
      </c>
      <c r="S80" s="11">
        <v>650</v>
      </c>
      <c r="T80" s="11">
        <f t="shared" si="5"/>
        <v>3900</v>
      </c>
      <c r="U80" s="11">
        <f t="shared" si="6"/>
        <v>94.250000000000014</v>
      </c>
      <c r="V80" s="11">
        <f t="shared" si="7"/>
        <v>565.50000000000011</v>
      </c>
      <c r="W80" s="12">
        <f t="shared" si="9"/>
        <v>83.039647577092524</v>
      </c>
      <c r="X80" s="12">
        <f t="shared" si="8"/>
        <v>498.23788546255514</v>
      </c>
    </row>
    <row r="81" spans="1:24" ht="88.7" customHeight="1">
      <c r="A81" s="3"/>
      <c r="B81" s="3">
        <v>33554583</v>
      </c>
      <c r="C81" s="3" t="s">
        <v>24</v>
      </c>
      <c r="D81" s="3" t="s">
        <v>47</v>
      </c>
      <c r="E81" s="3" t="s">
        <v>42</v>
      </c>
      <c r="F81" s="3" t="s">
        <v>48</v>
      </c>
      <c r="G81" s="3" t="s">
        <v>28</v>
      </c>
      <c r="H81" s="3" t="s">
        <v>44</v>
      </c>
      <c r="I81" s="3">
        <v>6</v>
      </c>
      <c r="J81" s="3" t="s">
        <v>30</v>
      </c>
      <c r="K81" s="3" t="s">
        <v>31</v>
      </c>
      <c r="L81" s="3" t="s">
        <v>32</v>
      </c>
      <c r="M81" s="3" t="s">
        <v>33</v>
      </c>
      <c r="N81" s="15" t="s">
        <v>34</v>
      </c>
      <c r="O81" s="3" t="str">
        <f>IFERROR(VLOOKUP(B81,'[1]LOT 3'!$C$3:$R$1301,16,0),0)</f>
        <v>In stock</v>
      </c>
      <c r="P81" s="3" t="s">
        <v>35</v>
      </c>
      <c r="Q81" s="3" t="s">
        <v>36</v>
      </c>
      <c r="R81" s="3">
        <v>6</v>
      </c>
      <c r="S81" s="11">
        <v>650</v>
      </c>
      <c r="T81" s="11">
        <f t="shared" si="5"/>
        <v>3900</v>
      </c>
      <c r="U81" s="11">
        <f t="shared" si="6"/>
        <v>94.250000000000014</v>
      </c>
      <c r="V81" s="11">
        <f t="shared" si="7"/>
        <v>565.50000000000011</v>
      </c>
      <c r="W81" s="12">
        <f t="shared" si="9"/>
        <v>83.039647577092524</v>
      </c>
      <c r="X81" s="12">
        <f t="shared" si="8"/>
        <v>498.23788546255514</v>
      </c>
    </row>
    <row r="82" spans="1:24" ht="88.7" customHeight="1">
      <c r="A82" s="3"/>
      <c r="B82" s="3">
        <v>33554587</v>
      </c>
      <c r="C82" s="3" t="s">
        <v>24</v>
      </c>
      <c r="D82" s="3" t="s">
        <v>53</v>
      </c>
      <c r="E82" s="3" t="s">
        <v>54</v>
      </c>
      <c r="F82" s="3" t="s">
        <v>55</v>
      </c>
      <c r="G82" s="3" t="s">
        <v>56</v>
      </c>
      <c r="H82" s="3" t="s">
        <v>57</v>
      </c>
      <c r="I82" s="3">
        <v>5</v>
      </c>
      <c r="J82" s="3" t="s">
        <v>58</v>
      </c>
      <c r="K82" s="3" t="s">
        <v>31</v>
      </c>
      <c r="L82" s="3" t="s">
        <v>32</v>
      </c>
      <c r="M82" s="3" t="s">
        <v>33</v>
      </c>
      <c r="N82" s="15" t="s">
        <v>34</v>
      </c>
      <c r="O82" s="3" t="str">
        <f>IFERROR(VLOOKUP(B82,'[1]LOT 3'!$C$3:$R$1301,16,0),0)</f>
        <v>In stock</v>
      </c>
      <c r="P82" s="3" t="s">
        <v>35</v>
      </c>
      <c r="Q82" s="3" t="s">
        <v>36</v>
      </c>
      <c r="R82" s="3">
        <v>2</v>
      </c>
      <c r="S82" s="11">
        <v>650</v>
      </c>
      <c r="T82" s="11">
        <f t="shared" si="5"/>
        <v>1300</v>
      </c>
      <c r="U82" s="11">
        <f t="shared" si="6"/>
        <v>94.250000000000014</v>
      </c>
      <c r="V82" s="11">
        <f t="shared" si="7"/>
        <v>188.50000000000003</v>
      </c>
      <c r="W82" s="12">
        <f t="shared" si="9"/>
        <v>83.039647577092524</v>
      </c>
      <c r="X82" s="12">
        <f t="shared" si="8"/>
        <v>166.07929515418505</v>
      </c>
    </row>
    <row r="83" spans="1:24" ht="88.7" customHeight="1">
      <c r="A83" s="3"/>
      <c r="B83" s="3">
        <v>33554607</v>
      </c>
      <c r="C83" s="3" t="s">
        <v>24</v>
      </c>
      <c r="D83" s="3" t="s">
        <v>53</v>
      </c>
      <c r="E83" s="3" t="s">
        <v>54</v>
      </c>
      <c r="F83" s="3" t="s">
        <v>55</v>
      </c>
      <c r="G83" s="3" t="s">
        <v>56</v>
      </c>
      <c r="H83" s="3" t="s">
        <v>57</v>
      </c>
      <c r="I83" s="3">
        <v>5</v>
      </c>
      <c r="J83" s="3" t="s">
        <v>58</v>
      </c>
      <c r="K83" s="3" t="s">
        <v>31</v>
      </c>
      <c r="L83" s="3" t="s">
        <v>32</v>
      </c>
      <c r="M83" s="3" t="s">
        <v>33</v>
      </c>
      <c r="N83" s="15" t="s">
        <v>34</v>
      </c>
      <c r="O83" s="3" t="str">
        <f>IFERROR(VLOOKUP(B83,'[1]LOT 3'!$C$3:$R$1301,16,0),0)</f>
        <v>In stock</v>
      </c>
      <c r="P83" s="3" t="s">
        <v>35</v>
      </c>
      <c r="Q83" s="3" t="s">
        <v>36</v>
      </c>
      <c r="R83" s="3">
        <v>6</v>
      </c>
      <c r="S83" s="11">
        <v>650</v>
      </c>
      <c r="T83" s="11">
        <f t="shared" si="5"/>
        <v>3900</v>
      </c>
      <c r="U83" s="11">
        <f t="shared" si="6"/>
        <v>94.250000000000014</v>
      </c>
      <c r="V83" s="11">
        <f t="shared" si="7"/>
        <v>565.50000000000011</v>
      </c>
      <c r="W83" s="12">
        <f t="shared" si="9"/>
        <v>83.039647577092524</v>
      </c>
      <c r="X83" s="12">
        <f t="shared" si="8"/>
        <v>498.23788546255514</v>
      </c>
    </row>
    <row r="84" spans="1:24" ht="88.7" customHeight="1">
      <c r="A84" s="3"/>
      <c r="B84" s="3">
        <v>33554608</v>
      </c>
      <c r="C84" s="3" t="s">
        <v>24</v>
      </c>
      <c r="D84" s="3" t="s">
        <v>53</v>
      </c>
      <c r="E84" s="3" t="s">
        <v>54</v>
      </c>
      <c r="F84" s="3" t="s">
        <v>55</v>
      </c>
      <c r="G84" s="3" t="s">
        <v>56</v>
      </c>
      <c r="H84" s="3" t="s">
        <v>57</v>
      </c>
      <c r="I84" s="3">
        <v>5</v>
      </c>
      <c r="J84" s="3" t="s">
        <v>58</v>
      </c>
      <c r="K84" s="3" t="s">
        <v>31</v>
      </c>
      <c r="L84" s="3" t="s">
        <v>32</v>
      </c>
      <c r="M84" s="3" t="s">
        <v>33</v>
      </c>
      <c r="N84" s="15" t="s">
        <v>34</v>
      </c>
      <c r="O84" s="3" t="str">
        <f>IFERROR(VLOOKUP(B84,'[1]LOT 3'!$C$3:$R$1301,16,0),0)</f>
        <v>In stock</v>
      </c>
      <c r="P84" s="3" t="s">
        <v>35</v>
      </c>
      <c r="Q84" s="3" t="s">
        <v>36</v>
      </c>
      <c r="R84" s="3">
        <v>6</v>
      </c>
      <c r="S84" s="11">
        <v>650</v>
      </c>
      <c r="T84" s="11">
        <f t="shared" si="5"/>
        <v>3900</v>
      </c>
      <c r="U84" s="11">
        <f t="shared" si="6"/>
        <v>94.250000000000014</v>
      </c>
      <c r="V84" s="11">
        <f t="shared" si="7"/>
        <v>565.50000000000011</v>
      </c>
      <c r="W84" s="12">
        <f t="shared" si="9"/>
        <v>83.039647577092524</v>
      </c>
      <c r="X84" s="12">
        <f t="shared" si="8"/>
        <v>498.23788546255514</v>
      </c>
    </row>
    <row r="85" spans="1:24" ht="88.7" customHeight="1">
      <c r="A85" s="3"/>
      <c r="B85" s="3">
        <v>33554609</v>
      </c>
      <c r="C85" s="3" t="s">
        <v>24</v>
      </c>
      <c r="D85" s="3" t="s">
        <v>53</v>
      </c>
      <c r="E85" s="3" t="s">
        <v>54</v>
      </c>
      <c r="F85" s="3" t="s">
        <v>55</v>
      </c>
      <c r="G85" s="3" t="s">
        <v>56</v>
      </c>
      <c r="H85" s="3" t="s">
        <v>57</v>
      </c>
      <c r="I85" s="3">
        <v>5</v>
      </c>
      <c r="J85" s="3" t="s">
        <v>58</v>
      </c>
      <c r="K85" s="3" t="s">
        <v>31</v>
      </c>
      <c r="L85" s="3" t="s">
        <v>32</v>
      </c>
      <c r="M85" s="3" t="s">
        <v>33</v>
      </c>
      <c r="N85" s="15" t="s">
        <v>34</v>
      </c>
      <c r="O85" s="3" t="str">
        <f>IFERROR(VLOOKUP(B85,'[1]LOT 3'!$C$3:$R$1301,16,0),0)</f>
        <v>In stock</v>
      </c>
      <c r="P85" s="3" t="s">
        <v>35</v>
      </c>
      <c r="Q85" s="3" t="s">
        <v>36</v>
      </c>
      <c r="R85" s="3">
        <v>6</v>
      </c>
      <c r="S85" s="11">
        <v>650</v>
      </c>
      <c r="T85" s="11">
        <f t="shared" si="5"/>
        <v>3900</v>
      </c>
      <c r="U85" s="11">
        <f t="shared" si="6"/>
        <v>94.250000000000014</v>
      </c>
      <c r="V85" s="11">
        <f t="shared" si="7"/>
        <v>565.50000000000011</v>
      </c>
      <c r="W85" s="12">
        <f t="shared" si="9"/>
        <v>83.039647577092524</v>
      </c>
      <c r="X85" s="12">
        <f t="shared" si="8"/>
        <v>498.23788546255514</v>
      </c>
    </row>
    <row r="86" spans="1:24" ht="88.7" customHeight="1">
      <c r="A86" s="3"/>
      <c r="B86" s="3">
        <v>33554610</v>
      </c>
      <c r="C86" s="3" t="s">
        <v>24</v>
      </c>
      <c r="D86" s="3" t="s">
        <v>53</v>
      </c>
      <c r="E86" s="3" t="s">
        <v>54</v>
      </c>
      <c r="F86" s="3" t="s">
        <v>55</v>
      </c>
      <c r="G86" s="3" t="s">
        <v>56</v>
      </c>
      <c r="H86" s="3" t="s">
        <v>57</v>
      </c>
      <c r="I86" s="3">
        <v>5</v>
      </c>
      <c r="J86" s="3" t="s">
        <v>58</v>
      </c>
      <c r="K86" s="3" t="s">
        <v>31</v>
      </c>
      <c r="L86" s="3" t="s">
        <v>32</v>
      </c>
      <c r="M86" s="3" t="s">
        <v>33</v>
      </c>
      <c r="N86" s="15" t="s">
        <v>34</v>
      </c>
      <c r="O86" s="3" t="str">
        <f>IFERROR(VLOOKUP(B86,'[1]LOT 3'!$C$3:$R$1301,16,0),0)</f>
        <v>In stock</v>
      </c>
      <c r="P86" s="3" t="s">
        <v>35</v>
      </c>
      <c r="Q86" s="3" t="s">
        <v>36</v>
      </c>
      <c r="R86" s="3">
        <v>6</v>
      </c>
      <c r="S86" s="11">
        <v>650</v>
      </c>
      <c r="T86" s="11">
        <f t="shared" si="5"/>
        <v>3900</v>
      </c>
      <c r="U86" s="11">
        <f t="shared" si="6"/>
        <v>94.250000000000014</v>
      </c>
      <c r="V86" s="11">
        <f t="shared" si="7"/>
        <v>565.50000000000011</v>
      </c>
      <c r="W86" s="12">
        <f t="shared" si="9"/>
        <v>83.039647577092524</v>
      </c>
      <c r="X86" s="12">
        <f t="shared" si="8"/>
        <v>498.23788546255514</v>
      </c>
    </row>
    <row r="87" spans="1:24" ht="88.7" customHeight="1">
      <c r="A87" s="3"/>
      <c r="B87" s="3">
        <v>33554611</v>
      </c>
      <c r="C87" s="3" t="s">
        <v>24</v>
      </c>
      <c r="D87" s="3" t="s">
        <v>53</v>
      </c>
      <c r="E87" s="3" t="s">
        <v>54</v>
      </c>
      <c r="F87" s="3" t="s">
        <v>55</v>
      </c>
      <c r="G87" s="3" t="s">
        <v>56</v>
      </c>
      <c r="H87" s="3" t="s">
        <v>57</v>
      </c>
      <c r="I87" s="3">
        <v>5</v>
      </c>
      <c r="J87" s="3" t="s">
        <v>58</v>
      </c>
      <c r="K87" s="3" t="s">
        <v>31</v>
      </c>
      <c r="L87" s="3" t="s">
        <v>32</v>
      </c>
      <c r="M87" s="3" t="s">
        <v>33</v>
      </c>
      <c r="N87" s="15" t="s">
        <v>34</v>
      </c>
      <c r="O87" s="3" t="str">
        <f>IFERROR(VLOOKUP(B87,'[1]LOT 3'!$C$3:$R$1301,16,0),0)</f>
        <v>In stock</v>
      </c>
      <c r="P87" s="3" t="s">
        <v>35</v>
      </c>
      <c r="Q87" s="3" t="s">
        <v>36</v>
      </c>
      <c r="R87" s="3">
        <v>6</v>
      </c>
      <c r="S87" s="11">
        <v>650</v>
      </c>
      <c r="T87" s="11">
        <f t="shared" si="5"/>
        <v>3900</v>
      </c>
      <c r="U87" s="11">
        <f t="shared" si="6"/>
        <v>94.250000000000014</v>
      </c>
      <c r="V87" s="11">
        <f t="shared" si="7"/>
        <v>565.50000000000011</v>
      </c>
      <c r="W87" s="12">
        <f t="shared" si="9"/>
        <v>83.039647577092524</v>
      </c>
      <c r="X87" s="12">
        <f t="shared" si="8"/>
        <v>498.23788546255514</v>
      </c>
    </row>
    <row r="88" spans="1:24" ht="88.7" customHeight="1">
      <c r="A88" s="3"/>
      <c r="B88" s="3">
        <v>33554612</v>
      </c>
      <c r="C88" s="3" t="s">
        <v>24</v>
      </c>
      <c r="D88" s="3" t="s">
        <v>53</v>
      </c>
      <c r="E88" s="3" t="s">
        <v>54</v>
      </c>
      <c r="F88" s="3" t="s">
        <v>55</v>
      </c>
      <c r="G88" s="3" t="s">
        <v>56</v>
      </c>
      <c r="H88" s="3" t="s">
        <v>57</v>
      </c>
      <c r="I88" s="3">
        <v>5</v>
      </c>
      <c r="J88" s="3" t="s">
        <v>58</v>
      </c>
      <c r="K88" s="3" t="s">
        <v>31</v>
      </c>
      <c r="L88" s="3" t="s">
        <v>32</v>
      </c>
      <c r="M88" s="3" t="s">
        <v>33</v>
      </c>
      <c r="N88" s="15" t="s">
        <v>34</v>
      </c>
      <c r="O88" s="3" t="str">
        <f>IFERROR(VLOOKUP(B88,'[1]LOT 3'!$C$3:$R$1301,16,0),0)</f>
        <v>In stock</v>
      </c>
      <c r="P88" s="3" t="s">
        <v>35</v>
      </c>
      <c r="Q88" s="3" t="s">
        <v>36</v>
      </c>
      <c r="R88" s="3">
        <v>6</v>
      </c>
      <c r="S88" s="11">
        <v>650</v>
      </c>
      <c r="T88" s="11">
        <f t="shared" si="5"/>
        <v>3900</v>
      </c>
      <c r="U88" s="11">
        <f t="shared" si="6"/>
        <v>94.250000000000014</v>
      </c>
      <c r="V88" s="11">
        <f t="shared" si="7"/>
        <v>565.50000000000011</v>
      </c>
      <c r="W88" s="12">
        <f t="shared" si="9"/>
        <v>83.039647577092524</v>
      </c>
      <c r="X88" s="12">
        <f t="shared" si="8"/>
        <v>498.23788546255514</v>
      </c>
    </row>
    <row r="89" spans="1:24" ht="88.7" customHeight="1">
      <c r="A89" s="3"/>
      <c r="B89" s="3">
        <v>33554613</v>
      </c>
      <c r="C89" s="3" t="s">
        <v>24</v>
      </c>
      <c r="D89" s="3" t="s">
        <v>53</v>
      </c>
      <c r="E89" s="3" t="s">
        <v>54</v>
      </c>
      <c r="F89" s="3" t="s">
        <v>55</v>
      </c>
      <c r="G89" s="3" t="s">
        <v>56</v>
      </c>
      <c r="H89" s="3" t="s">
        <v>57</v>
      </c>
      <c r="I89" s="3">
        <v>5</v>
      </c>
      <c r="J89" s="3" t="s">
        <v>58</v>
      </c>
      <c r="K89" s="3" t="s">
        <v>31</v>
      </c>
      <c r="L89" s="3" t="s">
        <v>32</v>
      </c>
      <c r="M89" s="3" t="s">
        <v>33</v>
      </c>
      <c r="N89" s="15" t="s">
        <v>34</v>
      </c>
      <c r="O89" s="3" t="str">
        <f>IFERROR(VLOOKUP(B89,'[1]LOT 3'!$C$3:$R$1301,16,0),0)</f>
        <v>In stock</v>
      </c>
      <c r="P89" s="3" t="s">
        <v>35</v>
      </c>
      <c r="Q89" s="3" t="s">
        <v>36</v>
      </c>
      <c r="R89" s="3">
        <v>6</v>
      </c>
      <c r="S89" s="11">
        <v>650</v>
      </c>
      <c r="T89" s="11">
        <f t="shared" si="5"/>
        <v>3900</v>
      </c>
      <c r="U89" s="11">
        <f t="shared" si="6"/>
        <v>94.250000000000014</v>
      </c>
      <c r="V89" s="11">
        <f t="shared" si="7"/>
        <v>565.50000000000011</v>
      </c>
      <c r="W89" s="12">
        <f t="shared" si="9"/>
        <v>83.039647577092524</v>
      </c>
      <c r="X89" s="12">
        <f t="shared" si="8"/>
        <v>498.23788546255514</v>
      </c>
    </row>
    <row r="90" spans="1:24" ht="88.7" customHeight="1">
      <c r="A90" s="3"/>
      <c r="B90" s="3">
        <v>33554614</v>
      </c>
      <c r="C90" s="3" t="s">
        <v>24</v>
      </c>
      <c r="D90" s="3" t="s">
        <v>53</v>
      </c>
      <c r="E90" s="3" t="s">
        <v>54</v>
      </c>
      <c r="F90" s="3" t="s">
        <v>55</v>
      </c>
      <c r="G90" s="3" t="s">
        <v>56</v>
      </c>
      <c r="H90" s="3" t="s">
        <v>57</v>
      </c>
      <c r="I90" s="3">
        <v>5</v>
      </c>
      <c r="J90" s="3" t="s">
        <v>58</v>
      </c>
      <c r="K90" s="3" t="s">
        <v>31</v>
      </c>
      <c r="L90" s="3" t="s">
        <v>32</v>
      </c>
      <c r="M90" s="3" t="s">
        <v>33</v>
      </c>
      <c r="N90" s="15" t="s">
        <v>34</v>
      </c>
      <c r="O90" s="3" t="str">
        <f>IFERROR(VLOOKUP(B90,'[1]LOT 3'!$C$3:$R$1301,16,0),0)</f>
        <v>In stock</v>
      </c>
      <c r="P90" s="3" t="s">
        <v>35</v>
      </c>
      <c r="Q90" s="3" t="s">
        <v>36</v>
      </c>
      <c r="R90" s="3">
        <v>6</v>
      </c>
      <c r="S90" s="11">
        <v>650</v>
      </c>
      <c r="T90" s="11">
        <f t="shared" si="5"/>
        <v>3900</v>
      </c>
      <c r="U90" s="11">
        <f t="shared" si="6"/>
        <v>94.250000000000014</v>
      </c>
      <c r="V90" s="11">
        <f t="shared" si="7"/>
        <v>565.50000000000011</v>
      </c>
      <c r="W90" s="12">
        <f t="shared" si="9"/>
        <v>83.039647577092524</v>
      </c>
      <c r="X90" s="12">
        <f t="shared" si="8"/>
        <v>498.23788546255514</v>
      </c>
    </row>
    <row r="91" spans="1:24" ht="88.7" customHeight="1">
      <c r="A91" s="3"/>
      <c r="B91" s="3">
        <v>33554615</v>
      </c>
      <c r="C91" s="3" t="s">
        <v>24</v>
      </c>
      <c r="D91" s="3" t="s">
        <v>53</v>
      </c>
      <c r="E91" s="3" t="s">
        <v>54</v>
      </c>
      <c r="F91" s="3" t="s">
        <v>55</v>
      </c>
      <c r="G91" s="3" t="s">
        <v>56</v>
      </c>
      <c r="H91" s="3" t="s">
        <v>57</v>
      </c>
      <c r="I91" s="3">
        <v>5</v>
      </c>
      <c r="J91" s="3" t="s">
        <v>58</v>
      </c>
      <c r="K91" s="3" t="s">
        <v>31</v>
      </c>
      <c r="L91" s="3" t="s">
        <v>32</v>
      </c>
      <c r="M91" s="3" t="s">
        <v>33</v>
      </c>
      <c r="N91" s="15" t="s">
        <v>34</v>
      </c>
      <c r="O91" s="3" t="str">
        <f>IFERROR(VLOOKUP(B91,'[1]LOT 3'!$C$3:$R$1301,16,0),0)</f>
        <v>In stock</v>
      </c>
      <c r="P91" s="3" t="s">
        <v>35</v>
      </c>
      <c r="Q91" s="3" t="s">
        <v>36</v>
      </c>
      <c r="R91" s="3">
        <v>6</v>
      </c>
      <c r="S91" s="11">
        <v>650</v>
      </c>
      <c r="T91" s="11">
        <f t="shared" si="5"/>
        <v>3900</v>
      </c>
      <c r="U91" s="11">
        <f t="shared" si="6"/>
        <v>94.250000000000014</v>
      </c>
      <c r="V91" s="11">
        <f t="shared" si="7"/>
        <v>565.50000000000011</v>
      </c>
      <c r="W91" s="12">
        <f t="shared" si="9"/>
        <v>83.039647577092524</v>
      </c>
      <c r="X91" s="12">
        <f t="shared" si="8"/>
        <v>498.23788546255514</v>
      </c>
    </row>
    <row r="92" spans="1:24" ht="88.7" customHeight="1">
      <c r="A92" s="3"/>
      <c r="B92" s="3">
        <v>33554616</v>
      </c>
      <c r="C92" s="3" t="s">
        <v>24</v>
      </c>
      <c r="D92" s="3" t="s">
        <v>53</v>
      </c>
      <c r="E92" s="3" t="s">
        <v>54</v>
      </c>
      <c r="F92" s="3" t="s">
        <v>55</v>
      </c>
      <c r="G92" s="3" t="s">
        <v>56</v>
      </c>
      <c r="H92" s="3" t="s">
        <v>57</v>
      </c>
      <c r="I92" s="3">
        <v>5</v>
      </c>
      <c r="J92" s="3" t="s">
        <v>58</v>
      </c>
      <c r="K92" s="3" t="s">
        <v>31</v>
      </c>
      <c r="L92" s="3" t="s">
        <v>32</v>
      </c>
      <c r="M92" s="3" t="s">
        <v>33</v>
      </c>
      <c r="N92" s="15" t="s">
        <v>34</v>
      </c>
      <c r="O92" s="3" t="str">
        <f>IFERROR(VLOOKUP(B92,'[1]LOT 3'!$C$3:$R$1301,16,0),0)</f>
        <v>In stock</v>
      </c>
      <c r="P92" s="3" t="s">
        <v>35</v>
      </c>
      <c r="Q92" s="3" t="s">
        <v>36</v>
      </c>
      <c r="R92" s="3">
        <v>6</v>
      </c>
      <c r="S92" s="11">
        <v>650</v>
      </c>
      <c r="T92" s="11">
        <f t="shared" si="5"/>
        <v>3900</v>
      </c>
      <c r="U92" s="11">
        <f t="shared" si="6"/>
        <v>94.250000000000014</v>
      </c>
      <c r="V92" s="11">
        <f t="shared" si="7"/>
        <v>565.50000000000011</v>
      </c>
      <c r="W92" s="12">
        <f t="shared" si="9"/>
        <v>83.039647577092524</v>
      </c>
      <c r="X92" s="12">
        <f t="shared" si="8"/>
        <v>498.23788546255514</v>
      </c>
    </row>
    <row r="93" spans="1:24" ht="88.7" customHeight="1">
      <c r="A93" s="3"/>
      <c r="B93" s="3">
        <v>33554617</v>
      </c>
      <c r="C93" s="3" t="s">
        <v>24</v>
      </c>
      <c r="D93" s="3" t="s">
        <v>53</v>
      </c>
      <c r="E93" s="3" t="s">
        <v>54</v>
      </c>
      <c r="F93" s="3" t="s">
        <v>55</v>
      </c>
      <c r="G93" s="3" t="s">
        <v>56</v>
      </c>
      <c r="H93" s="3" t="s">
        <v>57</v>
      </c>
      <c r="I93" s="3">
        <v>5</v>
      </c>
      <c r="J93" s="3" t="s">
        <v>58</v>
      </c>
      <c r="K93" s="3" t="s">
        <v>31</v>
      </c>
      <c r="L93" s="3" t="s">
        <v>32</v>
      </c>
      <c r="M93" s="3" t="s">
        <v>33</v>
      </c>
      <c r="N93" s="15" t="s">
        <v>34</v>
      </c>
      <c r="O93" s="3" t="str">
        <f>IFERROR(VLOOKUP(B93,'[1]LOT 3'!$C$3:$R$1301,16,0),0)</f>
        <v>In stock</v>
      </c>
      <c r="P93" s="3" t="s">
        <v>35</v>
      </c>
      <c r="Q93" s="3" t="s">
        <v>36</v>
      </c>
      <c r="R93" s="3">
        <v>6</v>
      </c>
      <c r="S93" s="11">
        <v>650</v>
      </c>
      <c r="T93" s="11">
        <f t="shared" si="5"/>
        <v>3900</v>
      </c>
      <c r="U93" s="11">
        <f t="shared" si="6"/>
        <v>94.250000000000014</v>
      </c>
      <c r="V93" s="11">
        <f t="shared" si="7"/>
        <v>565.50000000000011</v>
      </c>
      <c r="W93" s="12">
        <f t="shared" si="9"/>
        <v>83.039647577092524</v>
      </c>
      <c r="X93" s="12">
        <f t="shared" si="8"/>
        <v>498.23788546255514</v>
      </c>
    </row>
    <row r="94" spans="1:24" ht="88.7" customHeight="1">
      <c r="A94" s="3"/>
      <c r="B94" s="3">
        <v>33554618</v>
      </c>
      <c r="C94" s="3" t="s">
        <v>24</v>
      </c>
      <c r="D94" s="3" t="s">
        <v>53</v>
      </c>
      <c r="E94" s="3" t="s">
        <v>54</v>
      </c>
      <c r="F94" s="3" t="s">
        <v>55</v>
      </c>
      <c r="G94" s="3" t="s">
        <v>56</v>
      </c>
      <c r="H94" s="3" t="s">
        <v>57</v>
      </c>
      <c r="I94" s="3">
        <v>5</v>
      </c>
      <c r="J94" s="3" t="s">
        <v>58</v>
      </c>
      <c r="K94" s="3" t="s">
        <v>31</v>
      </c>
      <c r="L94" s="3" t="s">
        <v>32</v>
      </c>
      <c r="M94" s="3" t="s">
        <v>33</v>
      </c>
      <c r="N94" s="15" t="s">
        <v>34</v>
      </c>
      <c r="O94" s="3" t="str">
        <f>IFERROR(VLOOKUP(B94,'[1]LOT 3'!$C$3:$R$1301,16,0),0)</f>
        <v>In stock</v>
      </c>
      <c r="P94" s="3" t="s">
        <v>35</v>
      </c>
      <c r="Q94" s="3" t="s">
        <v>36</v>
      </c>
      <c r="R94" s="3">
        <v>6</v>
      </c>
      <c r="S94" s="11">
        <v>650</v>
      </c>
      <c r="T94" s="11">
        <f t="shared" si="5"/>
        <v>3900</v>
      </c>
      <c r="U94" s="11">
        <f t="shared" si="6"/>
        <v>94.250000000000014</v>
      </c>
      <c r="V94" s="11">
        <f t="shared" si="7"/>
        <v>565.50000000000011</v>
      </c>
      <c r="W94" s="12">
        <f t="shared" si="9"/>
        <v>83.039647577092524</v>
      </c>
      <c r="X94" s="12">
        <f t="shared" si="8"/>
        <v>498.23788546255514</v>
      </c>
    </row>
    <row r="95" spans="1:24" ht="88.7" customHeight="1">
      <c r="A95" s="3"/>
      <c r="B95" s="3">
        <v>33554619</v>
      </c>
      <c r="C95" s="3" t="s">
        <v>24</v>
      </c>
      <c r="D95" s="3" t="s">
        <v>53</v>
      </c>
      <c r="E95" s="3" t="s">
        <v>54</v>
      </c>
      <c r="F95" s="3" t="s">
        <v>55</v>
      </c>
      <c r="G95" s="3" t="s">
        <v>56</v>
      </c>
      <c r="H95" s="3" t="s">
        <v>57</v>
      </c>
      <c r="I95" s="3">
        <v>5</v>
      </c>
      <c r="J95" s="3" t="s">
        <v>58</v>
      </c>
      <c r="K95" s="3" t="s">
        <v>31</v>
      </c>
      <c r="L95" s="3" t="s">
        <v>32</v>
      </c>
      <c r="M95" s="3" t="s">
        <v>33</v>
      </c>
      <c r="N95" s="15" t="s">
        <v>34</v>
      </c>
      <c r="O95" s="3" t="str">
        <f>IFERROR(VLOOKUP(B95,'[1]LOT 3'!$C$3:$R$1301,16,0),0)</f>
        <v>In stock</v>
      </c>
      <c r="P95" s="3" t="s">
        <v>35</v>
      </c>
      <c r="Q95" s="3" t="s">
        <v>36</v>
      </c>
      <c r="R95" s="3">
        <v>6</v>
      </c>
      <c r="S95" s="11">
        <v>650</v>
      </c>
      <c r="T95" s="11">
        <f t="shared" si="5"/>
        <v>3900</v>
      </c>
      <c r="U95" s="11">
        <f t="shared" si="6"/>
        <v>94.250000000000014</v>
      </c>
      <c r="V95" s="11">
        <f t="shared" si="7"/>
        <v>565.50000000000011</v>
      </c>
      <c r="W95" s="12">
        <f t="shared" si="9"/>
        <v>83.039647577092524</v>
      </c>
      <c r="X95" s="12">
        <f t="shared" si="8"/>
        <v>498.23788546255514</v>
      </c>
    </row>
    <row r="96" spans="1:24" ht="88.7" customHeight="1">
      <c r="A96" s="3"/>
      <c r="B96" s="3">
        <v>33554620</v>
      </c>
      <c r="C96" s="3" t="s">
        <v>24</v>
      </c>
      <c r="D96" s="3" t="s">
        <v>53</v>
      </c>
      <c r="E96" s="3" t="s">
        <v>54</v>
      </c>
      <c r="F96" s="3" t="s">
        <v>55</v>
      </c>
      <c r="G96" s="3" t="s">
        <v>56</v>
      </c>
      <c r="H96" s="3" t="s">
        <v>57</v>
      </c>
      <c r="I96" s="3">
        <v>5</v>
      </c>
      <c r="J96" s="3" t="s">
        <v>58</v>
      </c>
      <c r="K96" s="3" t="s">
        <v>31</v>
      </c>
      <c r="L96" s="3" t="s">
        <v>32</v>
      </c>
      <c r="M96" s="3" t="s">
        <v>33</v>
      </c>
      <c r="N96" s="15" t="s">
        <v>34</v>
      </c>
      <c r="O96" s="3" t="str">
        <f>IFERROR(VLOOKUP(B96,'[1]LOT 3'!$C$3:$R$1301,16,0),0)</f>
        <v>In stock</v>
      </c>
      <c r="P96" s="3" t="s">
        <v>35</v>
      </c>
      <c r="Q96" s="3" t="s">
        <v>36</v>
      </c>
      <c r="R96" s="3">
        <v>6</v>
      </c>
      <c r="S96" s="11">
        <v>650</v>
      </c>
      <c r="T96" s="11">
        <f t="shared" si="5"/>
        <v>3900</v>
      </c>
      <c r="U96" s="11">
        <f t="shared" si="6"/>
        <v>94.250000000000014</v>
      </c>
      <c r="V96" s="11">
        <f t="shared" si="7"/>
        <v>565.50000000000011</v>
      </c>
      <c r="W96" s="12">
        <f t="shared" si="9"/>
        <v>83.039647577092524</v>
      </c>
      <c r="X96" s="12">
        <f t="shared" si="8"/>
        <v>498.23788546255514</v>
      </c>
    </row>
    <row r="97" spans="1:24" ht="88.7" customHeight="1">
      <c r="A97" s="3"/>
      <c r="B97" s="3">
        <v>33554621</v>
      </c>
      <c r="C97" s="3" t="s">
        <v>24</v>
      </c>
      <c r="D97" s="3" t="s">
        <v>53</v>
      </c>
      <c r="E97" s="3" t="s">
        <v>54</v>
      </c>
      <c r="F97" s="3" t="s">
        <v>55</v>
      </c>
      <c r="G97" s="3" t="s">
        <v>56</v>
      </c>
      <c r="H97" s="3" t="s">
        <v>57</v>
      </c>
      <c r="I97" s="3">
        <v>5</v>
      </c>
      <c r="J97" s="3" t="s">
        <v>58</v>
      </c>
      <c r="K97" s="3" t="s">
        <v>31</v>
      </c>
      <c r="L97" s="3" t="s">
        <v>32</v>
      </c>
      <c r="M97" s="3" t="s">
        <v>33</v>
      </c>
      <c r="N97" s="15" t="s">
        <v>34</v>
      </c>
      <c r="O97" s="3" t="str">
        <f>IFERROR(VLOOKUP(B97,'[1]LOT 3'!$C$3:$R$1301,16,0),0)</f>
        <v>In stock</v>
      </c>
      <c r="P97" s="3" t="s">
        <v>35</v>
      </c>
      <c r="Q97" s="3" t="s">
        <v>36</v>
      </c>
      <c r="R97" s="3">
        <v>6</v>
      </c>
      <c r="S97" s="11">
        <v>650</v>
      </c>
      <c r="T97" s="11">
        <f t="shared" si="5"/>
        <v>3900</v>
      </c>
      <c r="U97" s="11">
        <f t="shared" si="6"/>
        <v>94.250000000000014</v>
      </c>
      <c r="V97" s="11">
        <f t="shared" si="7"/>
        <v>565.50000000000011</v>
      </c>
      <c r="W97" s="12">
        <f t="shared" si="9"/>
        <v>83.039647577092524</v>
      </c>
      <c r="X97" s="12">
        <f t="shared" si="8"/>
        <v>498.23788546255514</v>
      </c>
    </row>
    <row r="98" spans="1:24" ht="88.7" customHeight="1">
      <c r="A98" s="3"/>
      <c r="B98" s="3">
        <v>33554622</v>
      </c>
      <c r="C98" s="3" t="s">
        <v>24</v>
      </c>
      <c r="D98" s="3" t="s">
        <v>53</v>
      </c>
      <c r="E98" s="3" t="s">
        <v>54</v>
      </c>
      <c r="F98" s="3" t="s">
        <v>55</v>
      </c>
      <c r="G98" s="3" t="s">
        <v>56</v>
      </c>
      <c r="H98" s="3" t="s">
        <v>57</v>
      </c>
      <c r="I98" s="3">
        <v>5</v>
      </c>
      <c r="J98" s="3" t="s">
        <v>58</v>
      </c>
      <c r="K98" s="3" t="s">
        <v>31</v>
      </c>
      <c r="L98" s="3" t="s">
        <v>32</v>
      </c>
      <c r="M98" s="3" t="s">
        <v>33</v>
      </c>
      <c r="N98" s="15" t="s">
        <v>34</v>
      </c>
      <c r="O98" s="3" t="str">
        <f>IFERROR(VLOOKUP(B98,'[1]LOT 3'!$C$3:$R$1301,16,0),0)</f>
        <v>In stock</v>
      </c>
      <c r="P98" s="3" t="s">
        <v>35</v>
      </c>
      <c r="Q98" s="3" t="s">
        <v>36</v>
      </c>
      <c r="R98" s="3">
        <v>6</v>
      </c>
      <c r="S98" s="11">
        <v>650</v>
      </c>
      <c r="T98" s="11">
        <f t="shared" si="5"/>
        <v>3900</v>
      </c>
      <c r="U98" s="11">
        <f t="shared" si="6"/>
        <v>94.250000000000014</v>
      </c>
      <c r="V98" s="11">
        <f t="shared" si="7"/>
        <v>565.50000000000011</v>
      </c>
      <c r="W98" s="12">
        <f t="shared" si="9"/>
        <v>83.039647577092524</v>
      </c>
      <c r="X98" s="12">
        <f t="shared" si="8"/>
        <v>498.23788546255514</v>
      </c>
    </row>
    <row r="99" spans="1:24" ht="88.7" customHeight="1">
      <c r="A99" s="3"/>
      <c r="B99" s="3">
        <v>33554623</v>
      </c>
      <c r="C99" s="3" t="s">
        <v>24</v>
      </c>
      <c r="D99" s="3" t="s">
        <v>53</v>
      </c>
      <c r="E99" s="3" t="s">
        <v>54</v>
      </c>
      <c r="F99" s="3" t="s">
        <v>55</v>
      </c>
      <c r="G99" s="3" t="s">
        <v>56</v>
      </c>
      <c r="H99" s="3" t="s">
        <v>57</v>
      </c>
      <c r="I99" s="3">
        <v>5</v>
      </c>
      <c r="J99" s="3" t="s">
        <v>58</v>
      </c>
      <c r="K99" s="3" t="s">
        <v>31</v>
      </c>
      <c r="L99" s="3" t="s">
        <v>32</v>
      </c>
      <c r="M99" s="3" t="s">
        <v>33</v>
      </c>
      <c r="N99" s="15" t="s">
        <v>34</v>
      </c>
      <c r="O99" s="3" t="str">
        <f>IFERROR(VLOOKUP(B99,'[1]LOT 3'!$C$3:$R$1301,16,0),0)</f>
        <v>In stock</v>
      </c>
      <c r="P99" s="3" t="s">
        <v>35</v>
      </c>
      <c r="Q99" s="3" t="s">
        <v>36</v>
      </c>
      <c r="R99" s="3">
        <v>6</v>
      </c>
      <c r="S99" s="11">
        <v>650</v>
      </c>
      <c r="T99" s="11">
        <f t="shared" si="5"/>
        <v>3900</v>
      </c>
      <c r="U99" s="11">
        <f t="shared" si="6"/>
        <v>94.250000000000014</v>
      </c>
      <c r="V99" s="11">
        <f t="shared" si="7"/>
        <v>565.50000000000011</v>
      </c>
      <c r="W99" s="12">
        <f t="shared" si="9"/>
        <v>83.039647577092524</v>
      </c>
      <c r="X99" s="12">
        <f t="shared" si="8"/>
        <v>498.23788546255514</v>
      </c>
    </row>
    <row r="100" spans="1:24" ht="88.7" customHeight="1">
      <c r="A100" s="3"/>
      <c r="B100" s="3">
        <v>33554624</v>
      </c>
      <c r="C100" s="3" t="s">
        <v>24</v>
      </c>
      <c r="D100" s="3" t="s">
        <v>53</v>
      </c>
      <c r="E100" s="3" t="s">
        <v>54</v>
      </c>
      <c r="F100" s="3" t="s">
        <v>55</v>
      </c>
      <c r="G100" s="3" t="s">
        <v>56</v>
      </c>
      <c r="H100" s="3" t="s">
        <v>57</v>
      </c>
      <c r="I100" s="3">
        <v>5</v>
      </c>
      <c r="J100" s="3" t="s">
        <v>58</v>
      </c>
      <c r="K100" s="3" t="s">
        <v>31</v>
      </c>
      <c r="L100" s="3" t="s">
        <v>32</v>
      </c>
      <c r="M100" s="3" t="s">
        <v>33</v>
      </c>
      <c r="N100" s="15" t="s">
        <v>34</v>
      </c>
      <c r="O100" s="3" t="str">
        <f>IFERROR(VLOOKUP(B100,'[1]LOT 3'!$C$3:$R$1301,16,0),0)</f>
        <v>In stock</v>
      </c>
      <c r="P100" s="3" t="s">
        <v>35</v>
      </c>
      <c r="Q100" s="3" t="s">
        <v>36</v>
      </c>
      <c r="R100" s="3">
        <v>6</v>
      </c>
      <c r="S100" s="11">
        <v>650</v>
      </c>
      <c r="T100" s="11">
        <f t="shared" si="5"/>
        <v>3900</v>
      </c>
      <c r="U100" s="11">
        <f t="shared" si="6"/>
        <v>94.250000000000014</v>
      </c>
      <c r="V100" s="11">
        <f t="shared" si="7"/>
        <v>565.50000000000011</v>
      </c>
      <c r="W100" s="12">
        <f t="shared" si="9"/>
        <v>83.039647577092524</v>
      </c>
      <c r="X100" s="12">
        <f t="shared" si="8"/>
        <v>498.23788546255514</v>
      </c>
    </row>
    <row r="101" spans="1:24" ht="88.7" customHeight="1">
      <c r="A101" s="3"/>
      <c r="B101" s="3">
        <v>33554625</v>
      </c>
      <c r="C101" s="3" t="s">
        <v>24</v>
      </c>
      <c r="D101" s="3" t="s">
        <v>53</v>
      </c>
      <c r="E101" s="3" t="s">
        <v>54</v>
      </c>
      <c r="F101" s="3" t="s">
        <v>55</v>
      </c>
      <c r="G101" s="3" t="s">
        <v>56</v>
      </c>
      <c r="H101" s="3" t="s">
        <v>57</v>
      </c>
      <c r="I101" s="3">
        <v>5</v>
      </c>
      <c r="J101" s="3" t="s">
        <v>58</v>
      </c>
      <c r="K101" s="3" t="s">
        <v>31</v>
      </c>
      <c r="L101" s="3" t="s">
        <v>32</v>
      </c>
      <c r="M101" s="3" t="s">
        <v>33</v>
      </c>
      <c r="N101" s="15" t="s">
        <v>34</v>
      </c>
      <c r="O101" s="3" t="str">
        <f>IFERROR(VLOOKUP(B101,'[1]LOT 3'!$C$3:$R$1301,16,0),0)</f>
        <v>In stock</v>
      </c>
      <c r="P101" s="3" t="s">
        <v>35</v>
      </c>
      <c r="Q101" s="3" t="s">
        <v>36</v>
      </c>
      <c r="R101" s="3">
        <v>6</v>
      </c>
      <c r="S101" s="11">
        <v>650</v>
      </c>
      <c r="T101" s="11">
        <f t="shared" si="5"/>
        <v>3900</v>
      </c>
      <c r="U101" s="11">
        <f t="shared" si="6"/>
        <v>94.250000000000014</v>
      </c>
      <c r="V101" s="11">
        <f t="shared" si="7"/>
        <v>565.50000000000011</v>
      </c>
      <c r="W101" s="12">
        <f t="shared" si="9"/>
        <v>83.039647577092524</v>
      </c>
      <c r="X101" s="12">
        <f t="shared" si="8"/>
        <v>498.23788546255514</v>
      </c>
    </row>
    <row r="102" spans="1:24" ht="88.7" customHeight="1">
      <c r="A102" s="3"/>
      <c r="B102" s="3">
        <v>33554626</v>
      </c>
      <c r="C102" s="3" t="s">
        <v>24</v>
      </c>
      <c r="D102" s="3" t="s">
        <v>53</v>
      </c>
      <c r="E102" s="3" t="s">
        <v>54</v>
      </c>
      <c r="F102" s="3" t="s">
        <v>55</v>
      </c>
      <c r="G102" s="3" t="s">
        <v>56</v>
      </c>
      <c r="H102" s="3" t="s">
        <v>57</v>
      </c>
      <c r="I102" s="3">
        <v>5</v>
      </c>
      <c r="J102" s="3" t="s">
        <v>58</v>
      </c>
      <c r="K102" s="3" t="s">
        <v>31</v>
      </c>
      <c r="L102" s="3" t="s">
        <v>32</v>
      </c>
      <c r="M102" s="3" t="s">
        <v>33</v>
      </c>
      <c r="N102" s="15" t="s">
        <v>34</v>
      </c>
      <c r="O102" s="3" t="str">
        <f>IFERROR(VLOOKUP(B102,'[1]LOT 3'!$C$3:$R$1301,16,0),0)</f>
        <v>In stock</v>
      </c>
      <c r="P102" s="3" t="s">
        <v>35</v>
      </c>
      <c r="Q102" s="3" t="s">
        <v>36</v>
      </c>
      <c r="R102" s="3">
        <v>6</v>
      </c>
      <c r="S102" s="11">
        <v>650</v>
      </c>
      <c r="T102" s="11">
        <f t="shared" si="5"/>
        <v>3900</v>
      </c>
      <c r="U102" s="11">
        <f t="shared" si="6"/>
        <v>94.250000000000014</v>
      </c>
      <c r="V102" s="11">
        <f t="shared" si="7"/>
        <v>565.50000000000011</v>
      </c>
      <c r="W102" s="12">
        <f t="shared" si="9"/>
        <v>83.039647577092524</v>
      </c>
      <c r="X102" s="12">
        <f t="shared" si="8"/>
        <v>498.23788546255514</v>
      </c>
    </row>
    <row r="103" spans="1:24" ht="88.7" customHeight="1">
      <c r="A103" s="3"/>
      <c r="B103" s="3">
        <v>33554627</v>
      </c>
      <c r="C103" s="3" t="s">
        <v>24</v>
      </c>
      <c r="D103" s="3" t="s">
        <v>53</v>
      </c>
      <c r="E103" s="3" t="s">
        <v>54</v>
      </c>
      <c r="F103" s="3" t="s">
        <v>55</v>
      </c>
      <c r="G103" s="3" t="s">
        <v>56</v>
      </c>
      <c r="H103" s="3" t="s">
        <v>57</v>
      </c>
      <c r="I103" s="3">
        <v>5</v>
      </c>
      <c r="J103" s="3" t="s">
        <v>58</v>
      </c>
      <c r="K103" s="3" t="s">
        <v>31</v>
      </c>
      <c r="L103" s="3" t="s">
        <v>32</v>
      </c>
      <c r="M103" s="3" t="s">
        <v>33</v>
      </c>
      <c r="N103" s="15" t="s">
        <v>34</v>
      </c>
      <c r="O103" s="3" t="str">
        <f>IFERROR(VLOOKUP(B103,'[1]LOT 3'!$C$3:$R$1301,16,0),0)</f>
        <v>In stock</v>
      </c>
      <c r="P103" s="3" t="s">
        <v>35</v>
      </c>
      <c r="Q103" s="3" t="s">
        <v>36</v>
      </c>
      <c r="R103" s="3">
        <v>6</v>
      </c>
      <c r="S103" s="11">
        <v>650</v>
      </c>
      <c r="T103" s="11">
        <f t="shared" si="5"/>
        <v>3900</v>
      </c>
      <c r="U103" s="11">
        <f t="shared" si="6"/>
        <v>94.250000000000014</v>
      </c>
      <c r="V103" s="11">
        <f t="shared" si="7"/>
        <v>565.50000000000011</v>
      </c>
      <c r="W103" s="12">
        <f t="shared" si="9"/>
        <v>83.039647577092524</v>
      </c>
      <c r="X103" s="12">
        <f t="shared" si="8"/>
        <v>498.23788546255514</v>
      </c>
    </row>
    <row r="104" spans="1:24" ht="88.7" customHeight="1">
      <c r="A104" s="3"/>
      <c r="B104" s="3">
        <v>33554628</v>
      </c>
      <c r="C104" s="3" t="s">
        <v>24</v>
      </c>
      <c r="D104" s="3" t="s">
        <v>53</v>
      </c>
      <c r="E104" s="3" t="s">
        <v>54</v>
      </c>
      <c r="F104" s="3" t="s">
        <v>55</v>
      </c>
      <c r="G104" s="3" t="s">
        <v>56</v>
      </c>
      <c r="H104" s="3" t="s">
        <v>57</v>
      </c>
      <c r="I104" s="3">
        <v>5</v>
      </c>
      <c r="J104" s="3" t="s">
        <v>58</v>
      </c>
      <c r="K104" s="3" t="s">
        <v>31</v>
      </c>
      <c r="L104" s="3" t="s">
        <v>32</v>
      </c>
      <c r="M104" s="3" t="s">
        <v>33</v>
      </c>
      <c r="N104" s="15" t="s">
        <v>34</v>
      </c>
      <c r="O104" s="3" t="str">
        <f>IFERROR(VLOOKUP(B104,'[1]LOT 3'!$C$3:$R$1301,16,0),0)</f>
        <v>In stock</v>
      </c>
      <c r="P104" s="3" t="s">
        <v>35</v>
      </c>
      <c r="Q104" s="3" t="s">
        <v>36</v>
      </c>
      <c r="R104" s="3">
        <v>6</v>
      </c>
      <c r="S104" s="11">
        <v>650</v>
      </c>
      <c r="T104" s="11">
        <f t="shared" si="5"/>
        <v>3900</v>
      </c>
      <c r="U104" s="11">
        <f t="shared" si="6"/>
        <v>94.250000000000014</v>
      </c>
      <c r="V104" s="11">
        <f t="shared" si="7"/>
        <v>565.50000000000011</v>
      </c>
      <c r="W104" s="12">
        <f t="shared" si="9"/>
        <v>83.039647577092524</v>
      </c>
      <c r="X104" s="12">
        <f t="shared" si="8"/>
        <v>498.23788546255514</v>
      </c>
    </row>
    <row r="105" spans="1:24" ht="88.7" customHeight="1">
      <c r="A105" s="3"/>
      <c r="B105" s="3">
        <v>33554629</v>
      </c>
      <c r="C105" s="3" t="s">
        <v>24</v>
      </c>
      <c r="D105" s="3" t="s">
        <v>53</v>
      </c>
      <c r="E105" s="3" t="s">
        <v>54</v>
      </c>
      <c r="F105" s="3" t="s">
        <v>55</v>
      </c>
      <c r="G105" s="3" t="s">
        <v>56</v>
      </c>
      <c r="H105" s="3" t="s">
        <v>57</v>
      </c>
      <c r="I105" s="3">
        <v>5</v>
      </c>
      <c r="J105" s="3" t="s">
        <v>58</v>
      </c>
      <c r="K105" s="3" t="s">
        <v>31</v>
      </c>
      <c r="L105" s="3" t="s">
        <v>32</v>
      </c>
      <c r="M105" s="3" t="s">
        <v>33</v>
      </c>
      <c r="N105" s="15" t="s">
        <v>34</v>
      </c>
      <c r="O105" s="3" t="str">
        <f>IFERROR(VLOOKUP(B105,'[1]LOT 3'!$C$3:$R$1301,16,0),0)</f>
        <v>In stock</v>
      </c>
      <c r="P105" s="3" t="s">
        <v>35</v>
      </c>
      <c r="Q105" s="3" t="s">
        <v>36</v>
      </c>
      <c r="R105" s="3">
        <v>6</v>
      </c>
      <c r="S105" s="11">
        <v>650</v>
      </c>
      <c r="T105" s="11">
        <f t="shared" si="5"/>
        <v>3900</v>
      </c>
      <c r="U105" s="11">
        <f t="shared" si="6"/>
        <v>94.250000000000014</v>
      </c>
      <c r="V105" s="11">
        <f t="shared" si="7"/>
        <v>565.50000000000011</v>
      </c>
      <c r="W105" s="12">
        <f t="shared" si="9"/>
        <v>83.039647577092524</v>
      </c>
      <c r="X105" s="12">
        <f t="shared" si="8"/>
        <v>498.23788546255514</v>
      </c>
    </row>
    <row r="106" spans="1:24" ht="88.7" customHeight="1">
      <c r="A106" s="3"/>
      <c r="B106" s="3">
        <v>33554630</v>
      </c>
      <c r="C106" s="3" t="s">
        <v>24</v>
      </c>
      <c r="D106" s="3" t="s">
        <v>53</v>
      </c>
      <c r="E106" s="3" t="s">
        <v>54</v>
      </c>
      <c r="F106" s="3" t="s">
        <v>55</v>
      </c>
      <c r="G106" s="3" t="s">
        <v>56</v>
      </c>
      <c r="H106" s="3" t="s">
        <v>57</v>
      </c>
      <c r="I106" s="3">
        <v>5</v>
      </c>
      <c r="J106" s="3" t="s">
        <v>58</v>
      </c>
      <c r="K106" s="3" t="s">
        <v>31</v>
      </c>
      <c r="L106" s="3" t="s">
        <v>32</v>
      </c>
      <c r="M106" s="3" t="s">
        <v>33</v>
      </c>
      <c r="N106" s="15" t="s">
        <v>34</v>
      </c>
      <c r="O106" s="3" t="str">
        <f>IFERROR(VLOOKUP(B106,'[1]LOT 3'!$C$3:$R$1301,16,0),0)</f>
        <v>In stock</v>
      </c>
      <c r="P106" s="3" t="s">
        <v>35</v>
      </c>
      <c r="Q106" s="3" t="s">
        <v>36</v>
      </c>
      <c r="R106" s="3">
        <v>6</v>
      </c>
      <c r="S106" s="11">
        <v>650</v>
      </c>
      <c r="T106" s="11">
        <f t="shared" si="5"/>
        <v>3900</v>
      </c>
      <c r="U106" s="11">
        <f t="shared" si="6"/>
        <v>94.250000000000014</v>
      </c>
      <c r="V106" s="11">
        <f t="shared" si="7"/>
        <v>565.50000000000011</v>
      </c>
      <c r="W106" s="12">
        <f t="shared" si="9"/>
        <v>83.039647577092524</v>
      </c>
      <c r="X106" s="12">
        <f t="shared" si="8"/>
        <v>498.23788546255514</v>
      </c>
    </row>
    <row r="107" spans="1:24" ht="88.7" customHeight="1">
      <c r="A107" s="3"/>
      <c r="B107" s="3">
        <v>33554631</v>
      </c>
      <c r="C107" s="3" t="s">
        <v>24</v>
      </c>
      <c r="D107" s="3" t="s">
        <v>53</v>
      </c>
      <c r="E107" s="3" t="s">
        <v>54</v>
      </c>
      <c r="F107" s="3" t="s">
        <v>55</v>
      </c>
      <c r="G107" s="3" t="s">
        <v>56</v>
      </c>
      <c r="H107" s="3" t="s">
        <v>57</v>
      </c>
      <c r="I107" s="3">
        <v>5</v>
      </c>
      <c r="J107" s="3" t="s">
        <v>58</v>
      </c>
      <c r="K107" s="3" t="s">
        <v>31</v>
      </c>
      <c r="L107" s="3" t="s">
        <v>32</v>
      </c>
      <c r="M107" s="3" t="s">
        <v>33</v>
      </c>
      <c r="N107" s="15" t="s">
        <v>34</v>
      </c>
      <c r="O107" s="3" t="str">
        <f>IFERROR(VLOOKUP(B107,'[1]LOT 3'!$C$3:$R$1301,16,0),0)</f>
        <v>In stock</v>
      </c>
      <c r="P107" s="3" t="s">
        <v>35</v>
      </c>
      <c r="Q107" s="3" t="s">
        <v>36</v>
      </c>
      <c r="R107" s="3">
        <v>6</v>
      </c>
      <c r="S107" s="11">
        <v>650</v>
      </c>
      <c r="T107" s="11">
        <f t="shared" si="5"/>
        <v>3900</v>
      </c>
      <c r="U107" s="11">
        <f t="shared" si="6"/>
        <v>94.250000000000014</v>
      </c>
      <c r="V107" s="11">
        <f t="shared" si="7"/>
        <v>565.50000000000011</v>
      </c>
      <c r="W107" s="12">
        <f t="shared" si="9"/>
        <v>83.039647577092524</v>
      </c>
      <c r="X107" s="12">
        <f t="shared" si="8"/>
        <v>498.23788546255514</v>
      </c>
    </row>
    <row r="108" spans="1:24" ht="88.7" customHeight="1">
      <c r="A108" s="3"/>
      <c r="B108" s="3">
        <v>33554649</v>
      </c>
      <c r="C108" s="3" t="s">
        <v>24</v>
      </c>
      <c r="D108" s="3" t="s">
        <v>53</v>
      </c>
      <c r="E108" s="3" t="s">
        <v>54</v>
      </c>
      <c r="F108" s="3" t="s">
        <v>55</v>
      </c>
      <c r="G108" s="3" t="s">
        <v>56</v>
      </c>
      <c r="H108" s="3" t="s">
        <v>57</v>
      </c>
      <c r="I108" s="3">
        <v>5</v>
      </c>
      <c r="J108" s="3" t="s">
        <v>58</v>
      </c>
      <c r="K108" s="3" t="s">
        <v>31</v>
      </c>
      <c r="L108" s="3" t="s">
        <v>32</v>
      </c>
      <c r="M108" s="3" t="s">
        <v>33</v>
      </c>
      <c r="N108" s="15" t="s">
        <v>34</v>
      </c>
      <c r="O108" s="3" t="str">
        <f>IFERROR(VLOOKUP(B108,'[1]LOT 3'!$C$3:$R$1301,16,0),0)</f>
        <v>In stock</v>
      </c>
      <c r="P108" s="3" t="s">
        <v>35</v>
      </c>
      <c r="Q108" s="3" t="s">
        <v>36</v>
      </c>
      <c r="R108" s="3">
        <v>6</v>
      </c>
      <c r="S108" s="11">
        <v>650</v>
      </c>
      <c r="T108" s="11">
        <f t="shared" si="5"/>
        <v>3900</v>
      </c>
      <c r="U108" s="11">
        <f t="shared" si="6"/>
        <v>94.250000000000014</v>
      </c>
      <c r="V108" s="11">
        <f t="shared" si="7"/>
        <v>565.50000000000011</v>
      </c>
      <c r="W108" s="12">
        <f t="shared" si="9"/>
        <v>83.039647577092524</v>
      </c>
      <c r="X108" s="12">
        <f t="shared" si="8"/>
        <v>498.23788546255514</v>
      </c>
    </row>
    <row r="109" spans="1:24" ht="88.7" customHeight="1">
      <c r="A109" s="3"/>
      <c r="B109" s="3">
        <v>33554652</v>
      </c>
      <c r="C109" s="3" t="s">
        <v>24</v>
      </c>
      <c r="D109" s="3" t="s">
        <v>53</v>
      </c>
      <c r="E109" s="3" t="s">
        <v>54</v>
      </c>
      <c r="F109" s="3" t="s">
        <v>55</v>
      </c>
      <c r="G109" s="3" t="s">
        <v>56</v>
      </c>
      <c r="H109" s="3" t="s">
        <v>57</v>
      </c>
      <c r="I109" s="3">
        <v>5</v>
      </c>
      <c r="J109" s="3" t="s">
        <v>58</v>
      </c>
      <c r="K109" s="3" t="s">
        <v>31</v>
      </c>
      <c r="L109" s="3" t="s">
        <v>32</v>
      </c>
      <c r="M109" s="3" t="s">
        <v>33</v>
      </c>
      <c r="N109" s="15" t="s">
        <v>34</v>
      </c>
      <c r="O109" s="3" t="str">
        <f>IFERROR(VLOOKUP(B109,'[1]LOT 3'!$C$3:$R$1301,16,0),0)</f>
        <v>In stock</v>
      </c>
      <c r="P109" s="3" t="s">
        <v>35</v>
      </c>
      <c r="Q109" s="3" t="s">
        <v>36</v>
      </c>
      <c r="R109" s="3">
        <v>6</v>
      </c>
      <c r="S109" s="11">
        <v>650</v>
      </c>
      <c r="T109" s="11">
        <f t="shared" si="5"/>
        <v>3900</v>
      </c>
      <c r="U109" s="11">
        <f t="shared" si="6"/>
        <v>94.250000000000014</v>
      </c>
      <c r="V109" s="11">
        <f t="shared" si="7"/>
        <v>565.50000000000011</v>
      </c>
      <c r="W109" s="12">
        <f t="shared" si="9"/>
        <v>83.039647577092524</v>
      </c>
      <c r="X109" s="12">
        <f t="shared" si="8"/>
        <v>498.23788546255514</v>
      </c>
    </row>
    <row r="110" spans="1:24" ht="88.7" customHeight="1">
      <c r="A110" s="3"/>
      <c r="B110" s="3">
        <v>33554655</v>
      </c>
      <c r="C110" s="3" t="s">
        <v>24</v>
      </c>
      <c r="D110" s="3" t="s">
        <v>53</v>
      </c>
      <c r="E110" s="3" t="s">
        <v>54</v>
      </c>
      <c r="F110" s="3" t="s">
        <v>55</v>
      </c>
      <c r="G110" s="3" t="s">
        <v>56</v>
      </c>
      <c r="H110" s="3" t="s">
        <v>57</v>
      </c>
      <c r="I110" s="3">
        <v>5</v>
      </c>
      <c r="J110" s="3" t="s">
        <v>58</v>
      </c>
      <c r="K110" s="3" t="s">
        <v>31</v>
      </c>
      <c r="L110" s="3" t="s">
        <v>32</v>
      </c>
      <c r="M110" s="3" t="s">
        <v>33</v>
      </c>
      <c r="N110" s="15" t="s">
        <v>34</v>
      </c>
      <c r="O110" s="3" t="str">
        <f>IFERROR(VLOOKUP(B110,'[1]LOT 3'!$C$3:$R$1301,16,0),0)</f>
        <v>In stock</v>
      </c>
      <c r="P110" s="3" t="s">
        <v>35</v>
      </c>
      <c r="Q110" s="3" t="s">
        <v>36</v>
      </c>
      <c r="R110" s="3">
        <v>6</v>
      </c>
      <c r="S110" s="11">
        <v>650</v>
      </c>
      <c r="T110" s="11">
        <f t="shared" si="5"/>
        <v>3900</v>
      </c>
      <c r="U110" s="11">
        <f t="shared" si="6"/>
        <v>94.250000000000014</v>
      </c>
      <c r="V110" s="11">
        <f t="shared" si="7"/>
        <v>565.50000000000011</v>
      </c>
      <c r="W110" s="12">
        <f t="shared" si="9"/>
        <v>83.039647577092524</v>
      </c>
      <c r="X110" s="12">
        <f t="shared" si="8"/>
        <v>498.23788546255514</v>
      </c>
    </row>
    <row r="111" spans="1:24" ht="88.7" customHeight="1">
      <c r="A111" s="3"/>
      <c r="B111" s="3">
        <v>33554664</v>
      </c>
      <c r="C111" s="3" t="s">
        <v>24</v>
      </c>
      <c r="D111" s="3" t="s">
        <v>59</v>
      </c>
      <c r="E111" s="3" t="s">
        <v>54</v>
      </c>
      <c r="F111" s="3" t="s">
        <v>60</v>
      </c>
      <c r="G111" s="3" t="s">
        <v>56</v>
      </c>
      <c r="H111" s="3" t="s">
        <v>57</v>
      </c>
      <c r="I111" s="3">
        <v>6</v>
      </c>
      <c r="J111" s="3" t="s">
        <v>58</v>
      </c>
      <c r="K111" s="3" t="s">
        <v>31</v>
      </c>
      <c r="L111" s="3" t="s">
        <v>32</v>
      </c>
      <c r="M111" s="3" t="s">
        <v>33</v>
      </c>
      <c r="N111" s="15" t="s">
        <v>34</v>
      </c>
      <c r="O111" s="3" t="str">
        <f>IFERROR(VLOOKUP(B111,'[1]LOT 3'!$C$3:$R$1301,16,0),0)</f>
        <v>In stock</v>
      </c>
      <c r="P111" s="3" t="s">
        <v>35</v>
      </c>
      <c r="Q111" s="3" t="s">
        <v>36</v>
      </c>
      <c r="R111" s="3">
        <v>6</v>
      </c>
      <c r="S111" s="11">
        <v>650</v>
      </c>
      <c r="T111" s="11">
        <f t="shared" si="5"/>
        <v>3900</v>
      </c>
      <c r="U111" s="11">
        <f t="shared" si="6"/>
        <v>94.250000000000014</v>
      </c>
      <c r="V111" s="11">
        <f t="shared" si="7"/>
        <v>565.50000000000011</v>
      </c>
      <c r="W111" s="12">
        <f t="shared" si="9"/>
        <v>83.039647577092524</v>
      </c>
      <c r="X111" s="12">
        <f t="shared" si="8"/>
        <v>498.23788546255514</v>
      </c>
    </row>
    <row r="112" spans="1:24" ht="88.7" customHeight="1">
      <c r="A112" s="3"/>
      <c r="B112" s="3">
        <v>33554665</v>
      </c>
      <c r="C112" s="3" t="s">
        <v>24</v>
      </c>
      <c r="D112" s="3" t="s">
        <v>59</v>
      </c>
      <c r="E112" s="3" t="s">
        <v>54</v>
      </c>
      <c r="F112" s="3" t="s">
        <v>60</v>
      </c>
      <c r="G112" s="3" t="s">
        <v>56</v>
      </c>
      <c r="H112" s="3" t="s">
        <v>57</v>
      </c>
      <c r="I112" s="3">
        <v>6</v>
      </c>
      <c r="J112" s="3" t="s">
        <v>58</v>
      </c>
      <c r="K112" s="3" t="s">
        <v>31</v>
      </c>
      <c r="L112" s="3" t="s">
        <v>32</v>
      </c>
      <c r="M112" s="3" t="s">
        <v>33</v>
      </c>
      <c r="N112" s="15" t="s">
        <v>34</v>
      </c>
      <c r="O112" s="3" t="str">
        <f>IFERROR(VLOOKUP(B112,'[1]LOT 3'!$C$3:$R$1301,16,0),0)</f>
        <v>In stock</v>
      </c>
      <c r="P112" s="3" t="s">
        <v>35</v>
      </c>
      <c r="Q112" s="3" t="s">
        <v>36</v>
      </c>
      <c r="R112" s="3">
        <v>6</v>
      </c>
      <c r="S112" s="11">
        <v>650</v>
      </c>
      <c r="T112" s="11">
        <f t="shared" si="5"/>
        <v>3900</v>
      </c>
      <c r="U112" s="11">
        <f t="shared" si="6"/>
        <v>94.250000000000014</v>
      </c>
      <c r="V112" s="11">
        <f t="shared" si="7"/>
        <v>565.50000000000011</v>
      </c>
      <c r="W112" s="12">
        <f t="shared" si="9"/>
        <v>83.039647577092524</v>
      </c>
      <c r="X112" s="12">
        <f t="shared" si="8"/>
        <v>498.23788546255514</v>
      </c>
    </row>
    <row r="113" spans="1:24" ht="88.7" customHeight="1">
      <c r="A113" s="3"/>
      <c r="B113" s="3">
        <v>33554667</v>
      </c>
      <c r="C113" s="3" t="s">
        <v>24</v>
      </c>
      <c r="D113" s="3" t="s">
        <v>59</v>
      </c>
      <c r="E113" s="3" t="s">
        <v>54</v>
      </c>
      <c r="F113" s="3" t="s">
        <v>60</v>
      </c>
      <c r="G113" s="3" t="s">
        <v>56</v>
      </c>
      <c r="H113" s="3" t="s">
        <v>57</v>
      </c>
      <c r="I113" s="3">
        <v>6</v>
      </c>
      <c r="J113" s="3" t="s">
        <v>58</v>
      </c>
      <c r="K113" s="3" t="s">
        <v>31</v>
      </c>
      <c r="L113" s="3" t="s">
        <v>32</v>
      </c>
      <c r="M113" s="3" t="s">
        <v>33</v>
      </c>
      <c r="N113" s="15" t="s">
        <v>34</v>
      </c>
      <c r="O113" s="3" t="str">
        <f>IFERROR(VLOOKUP(B113,'[1]LOT 3'!$C$3:$R$1301,16,0),0)</f>
        <v>In stock</v>
      </c>
      <c r="P113" s="3" t="s">
        <v>35</v>
      </c>
      <c r="Q113" s="3" t="s">
        <v>36</v>
      </c>
      <c r="R113" s="3">
        <v>6</v>
      </c>
      <c r="S113" s="11">
        <v>650</v>
      </c>
      <c r="T113" s="11">
        <f t="shared" si="5"/>
        <v>3900</v>
      </c>
      <c r="U113" s="11">
        <f t="shared" si="6"/>
        <v>94.250000000000014</v>
      </c>
      <c r="V113" s="11">
        <f t="shared" si="7"/>
        <v>565.50000000000011</v>
      </c>
      <c r="W113" s="12">
        <f t="shared" si="9"/>
        <v>83.039647577092524</v>
      </c>
      <c r="X113" s="12">
        <f t="shared" si="8"/>
        <v>498.23788546255514</v>
      </c>
    </row>
    <row r="114" spans="1:24" ht="88.7" customHeight="1">
      <c r="A114" s="3"/>
      <c r="B114" s="3">
        <v>33554668</v>
      </c>
      <c r="C114" s="3" t="s">
        <v>24</v>
      </c>
      <c r="D114" s="3" t="s">
        <v>59</v>
      </c>
      <c r="E114" s="3" t="s">
        <v>54</v>
      </c>
      <c r="F114" s="3" t="s">
        <v>60</v>
      </c>
      <c r="G114" s="3" t="s">
        <v>56</v>
      </c>
      <c r="H114" s="3" t="s">
        <v>57</v>
      </c>
      <c r="I114" s="3">
        <v>6</v>
      </c>
      <c r="J114" s="3" t="s">
        <v>58</v>
      </c>
      <c r="K114" s="3" t="s">
        <v>31</v>
      </c>
      <c r="L114" s="3" t="s">
        <v>32</v>
      </c>
      <c r="M114" s="3" t="s">
        <v>33</v>
      </c>
      <c r="N114" s="15" t="s">
        <v>34</v>
      </c>
      <c r="O114" s="3" t="str">
        <f>IFERROR(VLOOKUP(B114,'[1]LOT 3'!$C$3:$R$1301,16,0),0)</f>
        <v>In stock</v>
      </c>
      <c r="P114" s="3" t="s">
        <v>35</v>
      </c>
      <c r="Q114" s="3" t="s">
        <v>36</v>
      </c>
      <c r="R114" s="3">
        <v>6</v>
      </c>
      <c r="S114" s="11">
        <v>650</v>
      </c>
      <c r="T114" s="11">
        <f t="shared" si="5"/>
        <v>3900</v>
      </c>
      <c r="U114" s="11">
        <f t="shared" si="6"/>
        <v>94.250000000000014</v>
      </c>
      <c r="V114" s="11">
        <f t="shared" si="7"/>
        <v>565.50000000000011</v>
      </c>
      <c r="W114" s="12">
        <f t="shared" si="9"/>
        <v>83.039647577092524</v>
      </c>
      <c r="X114" s="12">
        <f t="shared" si="8"/>
        <v>498.23788546255514</v>
      </c>
    </row>
    <row r="115" spans="1:24" ht="88.7" customHeight="1">
      <c r="A115" s="3"/>
      <c r="B115" s="3">
        <v>33554670</v>
      </c>
      <c r="C115" s="3" t="s">
        <v>24</v>
      </c>
      <c r="D115" s="3" t="s">
        <v>59</v>
      </c>
      <c r="E115" s="3" t="s">
        <v>54</v>
      </c>
      <c r="F115" s="3" t="s">
        <v>60</v>
      </c>
      <c r="G115" s="3" t="s">
        <v>56</v>
      </c>
      <c r="H115" s="3" t="s">
        <v>57</v>
      </c>
      <c r="I115" s="3">
        <v>6</v>
      </c>
      <c r="J115" s="3" t="s">
        <v>58</v>
      </c>
      <c r="K115" s="3" t="s">
        <v>31</v>
      </c>
      <c r="L115" s="3" t="s">
        <v>32</v>
      </c>
      <c r="M115" s="3" t="s">
        <v>33</v>
      </c>
      <c r="N115" s="15" t="s">
        <v>34</v>
      </c>
      <c r="O115" s="3" t="str">
        <f>IFERROR(VLOOKUP(B115,'[1]LOT 3'!$C$3:$R$1301,16,0),0)</f>
        <v>In stock</v>
      </c>
      <c r="P115" s="3" t="s">
        <v>35</v>
      </c>
      <c r="Q115" s="3" t="s">
        <v>36</v>
      </c>
      <c r="R115" s="3">
        <v>6</v>
      </c>
      <c r="S115" s="11">
        <v>650</v>
      </c>
      <c r="T115" s="11">
        <f t="shared" si="5"/>
        <v>3900</v>
      </c>
      <c r="U115" s="11">
        <f t="shared" si="6"/>
        <v>94.250000000000014</v>
      </c>
      <c r="V115" s="11">
        <f t="shared" si="7"/>
        <v>565.50000000000011</v>
      </c>
      <c r="W115" s="12">
        <f t="shared" si="9"/>
        <v>83.039647577092524</v>
      </c>
      <c r="X115" s="12">
        <f t="shared" si="8"/>
        <v>498.23788546255514</v>
      </c>
    </row>
    <row r="116" spans="1:24" ht="88.7" customHeight="1">
      <c r="A116" s="3"/>
      <c r="B116" s="3">
        <v>33554671</v>
      </c>
      <c r="C116" s="3" t="s">
        <v>24</v>
      </c>
      <c r="D116" s="3" t="s">
        <v>59</v>
      </c>
      <c r="E116" s="3" t="s">
        <v>54</v>
      </c>
      <c r="F116" s="3" t="s">
        <v>60</v>
      </c>
      <c r="G116" s="3" t="s">
        <v>56</v>
      </c>
      <c r="H116" s="3" t="s">
        <v>57</v>
      </c>
      <c r="I116" s="3">
        <v>6</v>
      </c>
      <c r="J116" s="3" t="s">
        <v>58</v>
      </c>
      <c r="K116" s="3" t="s">
        <v>31</v>
      </c>
      <c r="L116" s="3" t="s">
        <v>32</v>
      </c>
      <c r="M116" s="3" t="s">
        <v>33</v>
      </c>
      <c r="N116" s="15" t="s">
        <v>34</v>
      </c>
      <c r="O116" s="3" t="str">
        <f>IFERROR(VLOOKUP(B116,'[1]LOT 3'!$C$3:$R$1301,16,0),0)</f>
        <v>In stock</v>
      </c>
      <c r="P116" s="3" t="s">
        <v>35</v>
      </c>
      <c r="Q116" s="3" t="s">
        <v>36</v>
      </c>
      <c r="R116" s="3">
        <v>6</v>
      </c>
      <c r="S116" s="11">
        <v>650</v>
      </c>
      <c r="T116" s="11">
        <f t="shared" si="5"/>
        <v>3900</v>
      </c>
      <c r="U116" s="11">
        <f t="shared" si="6"/>
        <v>94.250000000000014</v>
      </c>
      <c r="V116" s="11">
        <f t="shared" si="7"/>
        <v>565.50000000000011</v>
      </c>
      <c r="W116" s="12">
        <f t="shared" si="9"/>
        <v>83.039647577092524</v>
      </c>
      <c r="X116" s="12">
        <f t="shared" si="8"/>
        <v>498.23788546255514</v>
      </c>
    </row>
    <row r="117" spans="1:24" ht="88.7" customHeight="1">
      <c r="A117" s="3"/>
      <c r="B117" s="3">
        <v>33554673</v>
      </c>
      <c r="C117" s="3" t="s">
        <v>24</v>
      </c>
      <c r="D117" s="3" t="s">
        <v>59</v>
      </c>
      <c r="E117" s="3" t="s">
        <v>54</v>
      </c>
      <c r="F117" s="3" t="s">
        <v>60</v>
      </c>
      <c r="G117" s="3" t="s">
        <v>56</v>
      </c>
      <c r="H117" s="3" t="s">
        <v>57</v>
      </c>
      <c r="I117" s="3">
        <v>6</v>
      </c>
      <c r="J117" s="3" t="s">
        <v>58</v>
      </c>
      <c r="K117" s="3" t="s">
        <v>31</v>
      </c>
      <c r="L117" s="3" t="s">
        <v>32</v>
      </c>
      <c r="M117" s="3" t="s">
        <v>33</v>
      </c>
      <c r="N117" s="15" t="s">
        <v>34</v>
      </c>
      <c r="O117" s="3" t="str">
        <f>IFERROR(VLOOKUP(B117,'[1]LOT 3'!$C$3:$R$1301,16,0),0)</f>
        <v>In stock</v>
      </c>
      <c r="P117" s="3" t="s">
        <v>35</v>
      </c>
      <c r="Q117" s="3" t="s">
        <v>36</v>
      </c>
      <c r="R117" s="3">
        <v>6</v>
      </c>
      <c r="S117" s="11">
        <v>650</v>
      </c>
      <c r="T117" s="11">
        <f t="shared" si="5"/>
        <v>3900</v>
      </c>
      <c r="U117" s="11">
        <f t="shared" si="6"/>
        <v>94.250000000000014</v>
      </c>
      <c r="V117" s="11">
        <f t="shared" si="7"/>
        <v>565.50000000000011</v>
      </c>
      <c r="W117" s="12">
        <f t="shared" si="9"/>
        <v>83.039647577092524</v>
      </c>
      <c r="X117" s="12">
        <f t="shared" si="8"/>
        <v>498.23788546255514</v>
      </c>
    </row>
    <row r="118" spans="1:24" ht="88.7" customHeight="1">
      <c r="A118" s="3"/>
      <c r="B118" s="3">
        <v>33554674</v>
      </c>
      <c r="C118" s="3" t="s">
        <v>24</v>
      </c>
      <c r="D118" s="3" t="s">
        <v>59</v>
      </c>
      <c r="E118" s="3" t="s">
        <v>54</v>
      </c>
      <c r="F118" s="3" t="s">
        <v>60</v>
      </c>
      <c r="G118" s="3" t="s">
        <v>56</v>
      </c>
      <c r="H118" s="3" t="s">
        <v>57</v>
      </c>
      <c r="I118" s="3">
        <v>6</v>
      </c>
      <c r="J118" s="3" t="s">
        <v>58</v>
      </c>
      <c r="K118" s="3" t="s">
        <v>31</v>
      </c>
      <c r="L118" s="3" t="s">
        <v>32</v>
      </c>
      <c r="M118" s="3" t="s">
        <v>33</v>
      </c>
      <c r="N118" s="15" t="s">
        <v>34</v>
      </c>
      <c r="O118" s="3" t="str">
        <f>IFERROR(VLOOKUP(B118,'[1]LOT 3'!$C$3:$R$1301,16,0),0)</f>
        <v>In stock</v>
      </c>
      <c r="P118" s="3" t="s">
        <v>35</v>
      </c>
      <c r="Q118" s="3" t="s">
        <v>36</v>
      </c>
      <c r="R118" s="3">
        <v>6</v>
      </c>
      <c r="S118" s="11">
        <v>650</v>
      </c>
      <c r="T118" s="11">
        <f t="shared" si="5"/>
        <v>3900</v>
      </c>
      <c r="U118" s="11">
        <f t="shared" si="6"/>
        <v>94.250000000000014</v>
      </c>
      <c r="V118" s="11">
        <f t="shared" si="7"/>
        <v>565.50000000000011</v>
      </c>
      <c r="W118" s="12">
        <f t="shared" si="9"/>
        <v>83.039647577092524</v>
      </c>
      <c r="X118" s="12">
        <f t="shared" si="8"/>
        <v>498.23788546255514</v>
      </c>
    </row>
    <row r="119" spans="1:24" ht="88.7" customHeight="1">
      <c r="A119" s="3"/>
      <c r="B119" s="3">
        <v>33554676</v>
      </c>
      <c r="C119" s="3" t="s">
        <v>24</v>
      </c>
      <c r="D119" s="3" t="s">
        <v>59</v>
      </c>
      <c r="E119" s="3" t="s">
        <v>54</v>
      </c>
      <c r="F119" s="3" t="s">
        <v>60</v>
      </c>
      <c r="G119" s="3" t="s">
        <v>56</v>
      </c>
      <c r="H119" s="3" t="s">
        <v>57</v>
      </c>
      <c r="I119" s="3">
        <v>6</v>
      </c>
      <c r="J119" s="3" t="s">
        <v>58</v>
      </c>
      <c r="K119" s="3" t="s">
        <v>31</v>
      </c>
      <c r="L119" s="3" t="s">
        <v>32</v>
      </c>
      <c r="M119" s="3" t="s">
        <v>33</v>
      </c>
      <c r="N119" s="15" t="s">
        <v>34</v>
      </c>
      <c r="O119" s="3" t="str">
        <f>IFERROR(VLOOKUP(B119,'[1]LOT 3'!$C$3:$R$1301,16,0),0)</f>
        <v>In stock</v>
      </c>
      <c r="P119" s="3" t="s">
        <v>35</v>
      </c>
      <c r="Q119" s="3" t="s">
        <v>36</v>
      </c>
      <c r="R119" s="3">
        <v>6</v>
      </c>
      <c r="S119" s="11">
        <v>650</v>
      </c>
      <c r="T119" s="11">
        <f t="shared" si="5"/>
        <v>3900</v>
      </c>
      <c r="U119" s="11">
        <f t="shared" si="6"/>
        <v>94.250000000000014</v>
      </c>
      <c r="V119" s="11">
        <f t="shared" si="7"/>
        <v>565.50000000000011</v>
      </c>
      <c r="W119" s="12">
        <f t="shared" si="9"/>
        <v>83.039647577092524</v>
      </c>
      <c r="X119" s="12">
        <f t="shared" si="8"/>
        <v>498.23788546255514</v>
      </c>
    </row>
    <row r="120" spans="1:24" ht="88.7" customHeight="1">
      <c r="A120" s="3"/>
      <c r="B120" s="3">
        <v>33554677</v>
      </c>
      <c r="C120" s="3" t="s">
        <v>24</v>
      </c>
      <c r="D120" s="3" t="s">
        <v>59</v>
      </c>
      <c r="E120" s="3" t="s">
        <v>54</v>
      </c>
      <c r="F120" s="3" t="s">
        <v>60</v>
      </c>
      <c r="G120" s="3" t="s">
        <v>56</v>
      </c>
      <c r="H120" s="3" t="s">
        <v>57</v>
      </c>
      <c r="I120" s="3">
        <v>6</v>
      </c>
      <c r="J120" s="3" t="s">
        <v>58</v>
      </c>
      <c r="K120" s="3" t="s">
        <v>31</v>
      </c>
      <c r="L120" s="3" t="s">
        <v>32</v>
      </c>
      <c r="M120" s="3" t="s">
        <v>33</v>
      </c>
      <c r="N120" s="15" t="s">
        <v>34</v>
      </c>
      <c r="O120" s="3" t="str">
        <f>IFERROR(VLOOKUP(B120,'[1]LOT 3'!$C$3:$R$1301,16,0),0)</f>
        <v>In stock</v>
      </c>
      <c r="P120" s="3" t="s">
        <v>35</v>
      </c>
      <c r="Q120" s="3" t="s">
        <v>36</v>
      </c>
      <c r="R120" s="3">
        <v>6</v>
      </c>
      <c r="S120" s="11">
        <v>650</v>
      </c>
      <c r="T120" s="11">
        <f t="shared" si="5"/>
        <v>3900</v>
      </c>
      <c r="U120" s="11">
        <f t="shared" si="6"/>
        <v>94.250000000000014</v>
      </c>
      <c r="V120" s="11">
        <f t="shared" si="7"/>
        <v>565.50000000000011</v>
      </c>
      <c r="W120" s="12">
        <f t="shared" si="9"/>
        <v>83.039647577092524</v>
      </c>
      <c r="X120" s="12">
        <f t="shared" si="8"/>
        <v>498.23788546255514</v>
      </c>
    </row>
    <row r="121" spans="1:24" ht="88.7" customHeight="1">
      <c r="A121" s="3"/>
      <c r="B121" s="3">
        <v>33554678</v>
      </c>
      <c r="C121" s="3" t="s">
        <v>24</v>
      </c>
      <c r="D121" s="3" t="s">
        <v>59</v>
      </c>
      <c r="E121" s="3" t="s">
        <v>54</v>
      </c>
      <c r="F121" s="3" t="s">
        <v>60</v>
      </c>
      <c r="G121" s="3" t="s">
        <v>56</v>
      </c>
      <c r="H121" s="3" t="s">
        <v>57</v>
      </c>
      <c r="I121" s="3">
        <v>6</v>
      </c>
      <c r="J121" s="3" t="s">
        <v>58</v>
      </c>
      <c r="K121" s="3" t="s">
        <v>31</v>
      </c>
      <c r="L121" s="3" t="s">
        <v>32</v>
      </c>
      <c r="M121" s="3" t="s">
        <v>33</v>
      </c>
      <c r="N121" s="15" t="s">
        <v>34</v>
      </c>
      <c r="O121" s="3" t="str">
        <f>IFERROR(VLOOKUP(B121,'[1]LOT 3'!$C$3:$R$1301,16,0),0)</f>
        <v>In stock</v>
      </c>
      <c r="P121" s="3" t="s">
        <v>35</v>
      </c>
      <c r="Q121" s="3" t="s">
        <v>36</v>
      </c>
      <c r="R121" s="3">
        <v>6</v>
      </c>
      <c r="S121" s="11">
        <v>650</v>
      </c>
      <c r="T121" s="11">
        <f t="shared" si="5"/>
        <v>3900</v>
      </c>
      <c r="U121" s="11">
        <f t="shared" si="6"/>
        <v>94.250000000000014</v>
      </c>
      <c r="V121" s="11">
        <f t="shared" si="7"/>
        <v>565.50000000000011</v>
      </c>
      <c r="W121" s="12">
        <f t="shared" si="9"/>
        <v>83.039647577092524</v>
      </c>
      <c r="X121" s="12">
        <f t="shared" si="8"/>
        <v>498.23788546255514</v>
      </c>
    </row>
    <row r="122" spans="1:24" ht="88.7" customHeight="1">
      <c r="A122" s="3"/>
      <c r="B122" s="3">
        <v>33554679</v>
      </c>
      <c r="C122" s="3" t="s">
        <v>24</v>
      </c>
      <c r="D122" s="3" t="s">
        <v>59</v>
      </c>
      <c r="E122" s="3" t="s">
        <v>54</v>
      </c>
      <c r="F122" s="3" t="s">
        <v>60</v>
      </c>
      <c r="G122" s="3" t="s">
        <v>56</v>
      </c>
      <c r="H122" s="3" t="s">
        <v>57</v>
      </c>
      <c r="I122" s="3">
        <v>6</v>
      </c>
      <c r="J122" s="3" t="s">
        <v>58</v>
      </c>
      <c r="K122" s="3" t="s">
        <v>31</v>
      </c>
      <c r="L122" s="3" t="s">
        <v>32</v>
      </c>
      <c r="M122" s="3" t="s">
        <v>33</v>
      </c>
      <c r="N122" s="15" t="s">
        <v>34</v>
      </c>
      <c r="O122" s="3" t="str">
        <f>IFERROR(VLOOKUP(B122,'[1]LOT 3'!$C$3:$R$1301,16,0),0)</f>
        <v>In stock</v>
      </c>
      <c r="P122" s="3" t="s">
        <v>35</v>
      </c>
      <c r="Q122" s="3" t="s">
        <v>36</v>
      </c>
      <c r="R122" s="3">
        <v>6</v>
      </c>
      <c r="S122" s="11">
        <v>650</v>
      </c>
      <c r="T122" s="11">
        <f t="shared" si="5"/>
        <v>3900</v>
      </c>
      <c r="U122" s="11">
        <f t="shared" si="6"/>
        <v>94.250000000000014</v>
      </c>
      <c r="V122" s="11">
        <f t="shared" si="7"/>
        <v>565.50000000000011</v>
      </c>
      <c r="W122" s="12">
        <f t="shared" si="9"/>
        <v>83.039647577092524</v>
      </c>
      <c r="X122" s="12">
        <f t="shared" si="8"/>
        <v>498.23788546255514</v>
      </c>
    </row>
    <row r="123" spans="1:24" ht="88.7" customHeight="1">
      <c r="A123" s="3"/>
      <c r="B123" s="3">
        <v>33554704</v>
      </c>
      <c r="C123" s="3" t="s">
        <v>24</v>
      </c>
      <c r="D123" s="3" t="s">
        <v>61</v>
      </c>
      <c r="E123" s="3" t="s">
        <v>54</v>
      </c>
      <c r="F123" s="3" t="s">
        <v>62</v>
      </c>
      <c r="G123" s="3" t="s">
        <v>56</v>
      </c>
      <c r="H123" s="3" t="s">
        <v>57</v>
      </c>
      <c r="I123" s="3">
        <v>4</v>
      </c>
      <c r="J123" s="3" t="s">
        <v>58</v>
      </c>
      <c r="K123" s="3" t="s">
        <v>31</v>
      </c>
      <c r="L123" s="3" t="s">
        <v>32</v>
      </c>
      <c r="M123" s="3" t="s">
        <v>33</v>
      </c>
      <c r="N123" s="15" t="s">
        <v>34</v>
      </c>
      <c r="O123" s="3" t="str">
        <f>IFERROR(VLOOKUP(B123,'[1]LOT 3'!$C$3:$R$1301,16,0),0)</f>
        <v>In stock</v>
      </c>
      <c r="P123" s="3" t="s">
        <v>35</v>
      </c>
      <c r="Q123" s="3" t="s">
        <v>36</v>
      </c>
      <c r="R123" s="3">
        <v>6</v>
      </c>
      <c r="S123" s="11">
        <v>650</v>
      </c>
      <c r="T123" s="11">
        <f t="shared" si="5"/>
        <v>3900</v>
      </c>
      <c r="U123" s="11">
        <f t="shared" si="6"/>
        <v>94.250000000000014</v>
      </c>
      <c r="V123" s="11">
        <f t="shared" si="7"/>
        <v>565.50000000000011</v>
      </c>
      <c r="W123" s="12">
        <f t="shared" si="9"/>
        <v>83.039647577092524</v>
      </c>
      <c r="X123" s="12">
        <f t="shared" si="8"/>
        <v>498.23788546255514</v>
      </c>
    </row>
    <row r="124" spans="1:24" ht="88.7" customHeight="1">
      <c r="A124" s="3"/>
      <c r="B124" s="3">
        <v>33554705</v>
      </c>
      <c r="C124" s="3" t="s">
        <v>24</v>
      </c>
      <c r="D124" s="3" t="s">
        <v>61</v>
      </c>
      <c r="E124" s="3" t="s">
        <v>54</v>
      </c>
      <c r="F124" s="3" t="s">
        <v>62</v>
      </c>
      <c r="G124" s="3" t="s">
        <v>56</v>
      </c>
      <c r="H124" s="3" t="s">
        <v>57</v>
      </c>
      <c r="I124" s="3">
        <v>4</v>
      </c>
      <c r="J124" s="3" t="s">
        <v>58</v>
      </c>
      <c r="K124" s="3" t="s">
        <v>31</v>
      </c>
      <c r="L124" s="3" t="s">
        <v>32</v>
      </c>
      <c r="M124" s="3" t="s">
        <v>33</v>
      </c>
      <c r="N124" s="15" t="s">
        <v>34</v>
      </c>
      <c r="O124" s="3" t="str">
        <f>IFERROR(VLOOKUP(B124,'[1]LOT 3'!$C$3:$R$1301,16,0),0)</f>
        <v>In stock</v>
      </c>
      <c r="P124" s="3" t="s">
        <v>35</v>
      </c>
      <c r="Q124" s="3" t="s">
        <v>36</v>
      </c>
      <c r="R124" s="3">
        <v>6</v>
      </c>
      <c r="S124" s="11">
        <v>650</v>
      </c>
      <c r="T124" s="11">
        <f t="shared" si="5"/>
        <v>3900</v>
      </c>
      <c r="U124" s="11">
        <f t="shared" si="6"/>
        <v>94.250000000000014</v>
      </c>
      <c r="V124" s="11">
        <f t="shared" si="7"/>
        <v>565.50000000000011</v>
      </c>
      <c r="W124" s="12">
        <f t="shared" si="9"/>
        <v>83.039647577092524</v>
      </c>
      <c r="X124" s="12">
        <f t="shared" si="8"/>
        <v>498.23788546255514</v>
      </c>
    </row>
    <row r="125" spans="1:24" ht="88.7" customHeight="1">
      <c r="A125" s="3"/>
      <c r="B125" s="3">
        <v>33554706</v>
      </c>
      <c r="C125" s="3" t="s">
        <v>24</v>
      </c>
      <c r="D125" s="3" t="s">
        <v>61</v>
      </c>
      <c r="E125" s="3" t="s">
        <v>54</v>
      </c>
      <c r="F125" s="3" t="s">
        <v>62</v>
      </c>
      <c r="G125" s="3" t="s">
        <v>56</v>
      </c>
      <c r="H125" s="3" t="s">
        <v>57</v>
      </c>
      <c r="I125" s="3">
        <v>4</v>
      </c>
      <c r="J125" s="3" t="s">
        <v>58</v>
      </c>
      <c r="K125" s="3" t="s">
        <v>31</v>
      </c>
      <c r="L125" s="3" t="s">
        <v>32</v>
      </c>
      <c r="M125" s="3" t="s">
        <v>33</v>
      </c>
      <c r="N125" s="15" t="s">
        <v>34</v>
      </c>
      <c r="O125" s="3" t="str">
        <f>IFERROR(VLOOKUP(B125,'[1]LOT 3'!$C$3:$R$1301,16,0),0)</f>
        <v>In stock</v>
      </c>
      <c r="P125" s="3" t="s">
        <v>35</v>
      </c>
      <c r="Q125" s="3" t="s">
        <v>36</v>
      </c>
      <c r="R125" s="3">
        <v>6</v>
      </c>
      <c r="S125" s="11">
        <v>650</v>
      </c>
      <c r="T125" s="11">
        <f t="shared" si="5"/>
        <v>3900</v>
      </c>
      <c r="U125" s="11">
        <f t="shared" si="6"/>
        <v>94.250000000000014</v>
      </c>
      <c r="V125" s="11">
        <f t="shared" si="7"/>
        <v>565.50000000000011</v>
      </c>
      <c r="W125" s="12">
        <f t="shared" si="9"/>
        <v>83.039647577092524</v>
      </c>
      <c r="X125" s="12">
        <f t="shared" si="8"/>
        <v>498.23788546255514</v>
      </c>
    </row>
    <row r="126" spans="1:24" ht="88.7" customHeight="1">
      <c r="A126" s="3"/>
      <c r="B126" s="3">
        <v>33554707</v>
      </c>
      <c r="C126" s="3" t="s">
        <v>24</v>
      </c>
      <c r="D126" s="3" t="s">
        <v>61</v>
      </c>
      <c r="E126" s="3" t="s">
        <v>54</v>
      </c>
      <c r="F126" s="3" t="s">
        <v>62</v>
      </c>
      <c r="G126" s="3" t="s">
        <v>56</v>
      </c>
      <c r="H126" s="3" t="s">
        <v>57</v>
      </c>
      <c r="I126" s="3">
        <v>4</v>
      </c>
      <c r="J126" s="3" t="s">
        <v>58</v>
      </c>
      <c r="K126" s="3" t="s">
        <v>31</v>
      </c>
      <c r="L126" s="3" t="s">
        <v>32</v>
      </c>
      <c r="M126" s="3" t="s">
        <v>33</v>
      </c>
      <c r="N126" s="15" t="s">
        <v>34</v>
      </c>
      <c r="O126" s="3" t="str">
        <f>IFERROR(VLOOKUP(B126,'[1]LOT 3'!$C$3:$R$1301,16,0),0)</f>
        <v>In stock</v>
      </c>
      <c r="P126" s="3" t="s">
        <v>35</v>
      </c>
      <c r="Q126" s="3" t="s">
        <v>36</v>
      </c>
      <c r="R126" s="3">
        <v>6</v>
      </c>
      <c r="S126" s="11">
        <v>650</v>
      </c>
      <c r="T126" s="11">
        <f t="shared" si="5"/>
        <v>3900</v>
      </c>
      <c r="U126" s="11">
        <f t="shared" si="6"/>
        <v>94.250000000000014</v>
      </c>
      <c r="V126" s="11">
        <f t="shared" si="7"/>
        <v>565.50000000000011</v>
      </c>
      <c r="W126" s="12">
        <f t="shared" si="9"/>
        <v>83.039647577092524</v>
      </c>
      <c r="X126" s="12">
        <f t="shared" si="8"/>
        <v>498.23788546255514</v>
      </c>
    </row>
    <row r="127" spans="1:24" ht="88.7" customHeight="1">
      <c r="A127" s="3"/>
      <c r="B127" s="3">
        <v>33554708</v>
      </c>
      <c r="C127" s="3" t="s">
        <v>24</v>
      </c>
      <c r="D127" s="3" t="s">
        <v>61</v>
      </c>
      <c r="E127" s="3" t="s">
        <v>54</v>
      </c>
      <c r="F127" s="3" t="s">
        <v>62</v>
      </c>
      <c r="G127" s="3" t="s">
        <v>56</v>
      </c>
      <c r="H127" s="3" t="s">
        <v>57</v>
      </c>
      <c r="I127" s="3">
        <v>4</v>
      </c>
      <c r="J127" s="3" t="s">
        <v>58</v>
      </c>
      <c r="K127" s="3" t="s">
        <v>31</v>
      </c>
      <c r="L127" s="3" t="s">
        <v>32</v>
      </c>
      <c r="M127" s="3" t="s">
        <v>33</v>
      </c>
      <c r="N127" s="15" t="s">
        <v>34</v>
      </c>
      <c r="O127" s="3" t="str">
        <f>IFERROR(VLOOKUP(B127,'[1]LOT 3'!$C$3:$R$1301,16,0),0)</f>
        <v>In stock</v>
      </c>
      <c r="P127" s="3" t="s">
        <v>35</v>
      </c>
      <c r="Q127" s="3" t="s">
        <v>36</v>
      </c>
      <c r="R127" s="3">
        <v>6</v>
      </c>
      <c r="S127" s="11">
        <v>650</v>
      </c>
      <c r="T127" s="11">
        <f t="shared" si="5"/>
        <v>3900</v>
      </c>
      <c r="U127" s="11">
        <f t="shared" si="6"/>
        <v>94.250000000000014</v>
      </c>
      <c r="V127" s="11">
        <f t="shared" si="7"/>
        <v>565.50000000000011</v>
      </c>
      <c r="W127" s="12">
        <f t="shared" si="9"/>
        <v>83.039647577092524</v>
      </c>
      <c r="X127" s="12">
        <f t="shared" si="8"/>
        <v>498.23788546255514</v>
      </c>
    </row>
    <row r="128" spans="1:24" ht="88.7" customHeight="1">
      <c r="A128" s="3"/>
      <c r="B128" s="3">
        <v>33554709</v>
      </c>
      <c r="C128" s="3" t="s">
        <v>24</v>
      </c>
      <c r="D128" s="3" t="s">
        <v>61</v>
      </c>
      <c r="E128" s="3" t="s">
        <v>54</v>
      </c>
      <c r="F128" s="3" t="s">
        <v>62</v>
      </c>
      <c r="G128" s="3" t="s">
        <v>56</v>
      </c>
      <c r="H128" s="3" t="s">
        <v>57</v>
      </c>
      <c r="I128" s="3">
        <v>4</v>
      </c>
      <c r="J128" s="3" t="s">
        <v>58</v>
      </c>
      <c r="K128" s="3" t="s">
        <v>31</v>
      </c>
      <c r="L128" s="3" t="s">
        <v>32</v>
      </c>
      <c r="M128" s="3" t="s">
        <v>33</v>
      </c>
      <c r="N128" s="15" t="s">
        <v>34</v>
      </c>
      <c r="O128" s="3" t="str">
        <f>IFERROR(VLOOKUP(B128,'[1]LOT 3'!$C$3:$R$1301,16,0),0)</f>
        <v>In stock</v>
      </c>
      <c r="P128" s="3" t="s">
        <v>35</v>
      </c>
      <c r="Q128" s="3" t="s">
        <v>36</v>
      </c>
      <c r="R128" s="3">
        <v>6</v>
      </c>
      <c r="S128" s="11">
        <v>650</v>
      </c>
      <c r="T128" s="11">
        <f t="shared" si="5"/>
        <v>3900</v>
      </c>
      <c r="U128" s="11">
        <f t="shared" si="6"/>
        <v>94.250000000000014</v>
      </c>
      <c r="V128" s="11">
        <f t="shared" si="7"/>
        <v>565.50000000000011</v>
      </c>
      <c r="W128" s="12">
        <f t="shared" si="9"/>
        <v>83.039647577092524</v>
      </c>
      <c r="X128" s="12">
        <f t="shared" si="8"/>
        <v>498.23788546255514</v>
      </c>
    </row>
    <row r="129" spans="1:24" ht="88.7" customHeight="1">
      <c r="A129" s="3"/>
      <c r="B129" s="3">
        <v>33554710</v>
      </c>
      <c r="C129" s="3" t="s">
        <v>24</v>
      </c>
      <c r="D129" s="3" t="s">
        <v>61</v>
      </c>
      <c r="E129" s="3" t="s">
        <v>54</v>
      </c>
      <c r="F129" s="3" t="s">
        <v>62</v>
      </c>
      <c r="G129" s="3" t="s">
        <v>56</v>
      </c>
      <c r="H129" s="3" t="s">
        <v>57</v>
      </c>
      <c r="I129" s="3">
        <v>4</v>
      </c>
      <c r="J129" s="3" t="s">
        <v>58</v>
      </c>
      <c r="K129" s="3" t="s">
        <v>31</v>
      </c>
      <c r="L129" s="3" t="s">
        <v>32</v>
      </c>
      <c r="M129" s="3" t="s">
        <v>33</v>
      </c>
      <c r="N129" s="15" t="s">
        <v>34</v>
      </c>
      <c r="O129" s="3" t="str">
        <f>IFERROR(VLOOKUP(B129,'[1]LOT 3'!$C$3:$R$1301,16,0),0)</f>
        <v>In stock</v>
      </c>
      <c r="P129" s="3" t="s">
        <v>35</v>
      </c>
      <c r="Q129" s="3" t="s">
        <v>36</v>
      </c>
      <c r="R129" s="3">
        <v>6</v>
      </c>
      <c r="S129" s="11">
        <v>650</v>
      </c>
      <c r="T129" s="11">
        <f t="shared" si="5"/>
        <v>3900</v>
      </c>
      <c r="U129" s="11">
        <f t="shared" si="6"/>
        <v>94.250000000000014</v>
      </c>
      <c r="V129" s="11">
        <f t="shared" si="7"/>
        <v>565.50000000000011</v>
      </c>
      <c r="W129" s="12">
        <f t="shared" si="9"/>
        <v>83.039647577092524</v>
      </c>
      <c r="X129" s="12">
        <f t="shared" si="8"/>
        <v>498.23788546255514</v>
      </c>
    </row>
    <row r="130" spans="1:24" ht="88.7" customHeight="1">
      <c r="A130" s="3"/>
      <c r="B130" s="3">
        <v>33554711</v>
      </c>
      <c r="C130" s="3" t="s">
        <v>24</v>
      </c>
      <c r="D130" s="3" t="s">
        <v>61</v>
      </c>
      <c r="E130" s="3" t="s">
        <v>54</v>
      </c>
      <c r="F130" s="3" t="s">
        <v>62</v>
      </c>
      <c r="G130" s="3" t="s">
        <v>56</v>
      </c>
      <c r="H130" s="3" t="s">
        <v>57</v>
      </c>
      <c r="I130" s="3">
        <v>4</v>
      </c>
      <c r="J130" s="3" t="s">
        <v>58</v>
      </c>
      <c r="K130" s="3" t="s">
        <v>31</v>
      </c>
      <c r="L130" s="3" t="s">
        <v>32</v>
      </c>
      <c r="M130" s="3" t="s">
        <v>33</v>
      </c>
      <c r="N130" s="15" t="s">
        <v>34</v>
      </c>
      <c r="O130" s="3" t="str">
        <f>IFERROR(VLOOKUP(B130,'[1]LOT 3'!$C$3:$R$1301,16,0),0)</f>
        <v>In stock</v>
      </c>
      <c r="P130" s="3" t="s">
        <v>35</v>
      </c>
      <c r="Q130" s="3" t="s">
        <v>36</v>
      </c>
      <c r="R130" s="3">
        <v>6</v>
      </c>
      <c r="S130" s="11">
        <v>650</v>
      </c>
      <c r="T130" s="11">
        <f t="shared" ref="T130:T193" si="10">SUM(S130*R130)</f>
        <v>3900</v>
      </c>
      <c r="U130" s="11">
        <f t="shared" ref="U130:U193" si="11">S130*(1-85.5%)</f>
        <v>94.250000000000014</v>
      </c>
      <c r="V130" s="11">
        <f t="shared" ref="V130:V193" si="12">SUM(U130*R130)</f>
        <v>565.50000000000011</v>
      </c>
      <c r="W130" s="12">
        <f t="shared" si="9"/>
        <v>83.039647577092524</v>
      </c>
      <c r="X130" s="12">
        <f t="shared" ref="X130:X193" si="13">SUM(W130*R130)</f>
        <v>498.23788546255514</v>
      </c>
    </row>
    <row r="131" spans="1:24" ht="88.7" customHeight="1">
      <c r="A131" s="3"/>
      <c r="B131" s="3">
        <v>33554712</v>
      </c>
      <c r="C131" s="3" t="s">
        <v>24</v>
      </c>
      <c r="D131" s="3" t="s">
        <v>61</v>
      </c>
      <c r="E131" s="3" t="s">
        <v>54</v>
      </c>
      <c r="F131" s="3" t="s">
        <v>62</v>
      </c>
      <c r="G131" s="3" t="s">
        <v>56</v>
      </c>
      <c r="H131" s="3" t="s">
        <v>57</v>
      </c>
      <c r="I131" s="3">
        <v>4</v>
      </c>
      <c r="J131" s="3" t="s">
        <v>58</v>
      </c>
      <c r="K131" s="3" t="s">
        <v>31</v>
      </c>
      <c r="L131" s="3" t="s">
        <v>32</v>
      </c>
      <c r="M131" s="3" t="s">
        <v>33</v>
      </c>
      <c r="N131" s="15" t="s">
        <v>34</v>
      </c>
      <c r="O131" s="3" t="str">
        <f>IFERROR(VLOOKUP(B131,'[1]LOT 3'!$C$3:$R$1301,16,0),0)</f>
        <v>In stock</v>
      </c>
      <c r="P131" s="3" t="s">
        <v>35</v>
      </c>
      <c r="Q131" s="3" t="s">
        <v>36</v>
      </c>
      <c r="R131" s="3">
        <v>6</v>
      </c>
      <c r="S131" s="11">
        <v>650</v>
      </c>
      <c r="T131" s="11">
        <f t="shared" si="10"/>
        <v>3900</v>
      </c>
      <c r="U131" s="11">
        <f t="shared" si="11"/>
        <v>94.250000000000014</v>
      </c>
      <c r="V131" s="11">
        <f t="shared" si="12"/>
        <v>565.50000000000011</v>
      </c>
      <c r="W131" s="12">
        <f t="shared" ref="W131:W194" si="14">SUM(U131/1.135)</f>
        <v>83.039647577092524</v>
      </c>
      <c r="X131" s="12">
        <f t="shared" si="13"/>
        <v>498.23788546255514</v>
      </c>
    </row>
    <row r="132" spans="1:24" ht="88.7" customHeight="1">
      <c r="A132" s="3"/>
      <c r="B132" s="3">
        <v>33554713</v>
      </c>
      <c r="C132" s="3" t="s">
        <v>24</v>
      </c>
      <c r="D132" s="3" t="s">
        <v>61</v>
      </c>
      <c r="E132" s="3" t="s">
        <v>54</v>
      </c>
      <c r="F132" s="3" t="s">
        <v>62</v>
      </c>
      <c r="G132" s="3" t="s">
        <v>56</v>
      </c>
      <c r="H132" s="3" t="s">
        <v>57</v>
      </c>
      <c r="I132" s="3">
        <v>4</v>
      </c>
      <c r="J132" s="3" t="s">
        <v>58</v>
      </c>
      <c r="K132" s="3" t="s">
        <v>31</v>
      </c>
      <c r="L132" s="3" t="s">
        <v>32</v>
      </c>
      <c r="M132" s="3" t="s">
        <v>33</v>
      </c>
      <c r="N132" s="15" t="s">
        <v>34</v>
      </c>
      <c r="O132" s="3" t="str">
        <f>IFERROR(VLOOKUP(B132,'[1]LOT 3'!$C$3:$R$1301,16,0),0)</f>
        <v>In stock</v>
      </c>
      <c r="P132" s="3" t="s">
        <v>35</v>
      </c>
      <c r="Q132" s="3" t="s">
        <v>36</v>
      </c>
      <c r="R132" s="3">
        <v>6</v>
      </c>
      <c r="S132" s="11">
        <v>650</v>
      </c>
      <c r="T132" s="11">
        <f t="shared" si="10"/>
        <v>3900</v>
      </c>
      <c r="U132" s="11">
        <f t="shared" si="11"/>
        <v>94.250000000000014</v>
      </c>
      <c r="V132" s="11">
        <f t="shared" si="12"/>
        <v>565.50000000000011</v>
      </c>
      <c r="W132" s="12">
        <f t="shared" si="14"/>
        <v>83.039647577092524</v>
      </c>
      <c r="X132" s="12">
        <f t="shared" si="13"/>
        <v>498.23788546255514</v>
      </c>
    </row>
    <row r="133" spans="1:24" ht="88.7" customHeight="1">
      <c r="A133" s="3"/>
      <c r="B133" s="3">
        <v>33554714</v>
      </c>
      <c r="C133" s="3" t="s">
        <v>24</v>
      </c>
      <c r="D133" s="3" t="s">
        <v>61</v>
      </c>
      <c r="E133" s="3" t="s">
        <v>54</v>
      </c>
      <c r="F133" s="3" t="s">
        <v>62</v>
      </c>
      <c r="G133" s="3" t="s">
        <v>56</v>
      </c>
      <c r="H133" s="3" t="s">
        <v>57</v>
      </c>
      <c r="I133" s="3">
        <v>4</v>
      </c>
      <c r="J133" s="3" t="s">
        <v>58</v>
      </c>
      <c r="K133" s="3" t="s">
        <v>31</v>
      </c>
      <c r="L133" s="3" t="s">
        <v>32</v>
      </c>
      <c r="M133" s="3" t="s">
        <v>33</v>
      </c>
      <c r="N133" s="15" t="s">
        <v>34</v>
      </c>
      <c r="O133" s="3" t="str">
        <f>IFERROR(VLOOKUP(B133,'[1]LOT 3'!$C$3:$R$1301,16,0),0)</f>
        <v>In stock</v>
      </c>
      <c r="P133" s="3" t="s">
        <v>35</v>
      </c>
      <c r="Q133" s="3" t="s">
        <v>36</v>
      </c>
      <c r="R133" s="3">
        <v>6</v>
      </c>
      <c r="S133" s="11">
        <v>650</v>
      </c>
      <c r="T133" s="11">
        <f t="shared" si="10"/>
        <v>3900</v>
      </c>
      <c r="U133" s="11">
        <f t="shared" si="11"/>
        <v>94.250000000000014</v>
      </c>
      <c r="V133" s="11">
        <f t="shared" si="12"/>
        <v>565.50000000000011</v>
      </c>
      <c r="W133" s="12">
        <f t="shared" si="14"/>
        <v>83.039647577092524</v>
      </c>
      <c r="X133" s="12">
        <f t="shared" si="13"/>
        <v>498.23788546255514</v>
      </c>
    </row>
    <row r="134" spans="1:24" ht="88.7" customHeight="1">
      <c r="A134" s="3"/>
      <c r="B134" s="3">
        <v>33554715</v>
      </c>
      <c r="C134" s="3" t="s">
        <v>24</v>
      </c>
      <c r="D134" s="3" t="s">
        <v>61</v>
      </c>
      <c r="E134" s="3" t="s">
        <v>54</v>
      </c>
      <c r="F134" s="3" t="s">
        <v>62</v>
      </c>
      <c r="G134" s="3" t="s">
        <v>56</v>
      </c>
      <c r="H134" s="3" t="s">
        <v>57</v>
      </c>
      <c r="I134" s="3">
        <v>4</v>
      </c>
      <c r="J134" s="3" t="s">
        <v>58</v>
      </c>
      <c r="K134" s="3" t="s">
        <v>31</v>
      </c>
      <c r="L134" s="3" t="s">
        <v>32</v>
      </c>
      <c r="M134" s="3" t="s">
        <v>33</v>
      </c>
      <c r="N134" s="15" t="s">
        <v>34</v>
      </c>
      <c r="O134" s="3" t="str">
        <f>IFERROR(VLOOKUP(B134,'[1]LOT 3'!$C$3:$R$1301,16,0),0)</f>
        <v>In stock</v>
      </c>
      <c r="P134" s="3" t="s">
        <v>35</v>
      </c>
      <c r="Q134" s="3" t="s">
        <v>36</v>
      </c>
      <c r="R134" s="3">
        <v>6</v>
      </c>
      <c r="S134" s="11">
        <v>650</v>
      </c>
      <c r="T134" s="11">
        <f t="shared" si="10"/>
        <v>3900</v>
      </c>
      <c r="U134" s="11">
        <f t="shared" si="11"/>
        <v>94.250000000000014</v>
      </c>
      <c r="V134" s="11">
        <f t="shared" si="12"/>
        <v>565.50000000000011</v>
      </c>
      <c r="W134" s="12">
        <f t="shared" si="14"/>
        <v>83.039647577092524</v>
      </c>
      <c r="X134" s="12">
        <f t="shared" si="13"/>
        <v>498.23788546255514</v>
      </c>
    </row>
    <row r="135" spans="1:24" ht="88.7" customHeight="1">
      <c r="A135" s="3"/>
      <c r="B135" s="3">
        <v>33554716</v>
      </c>
      <c r="C135" s="3" t="s">
        <v>24</v>
      </c>
      <c r="D135" s="3" t="s">
        <v>61</v>
      </c>
      <c r="E135" s="3" t="s">
        <v>54</v>
      </c>
      <c r="F135" s="3" t="s">
        <v>62</v>
      </c>
      <c r="G135" s="3" t="s">
        <v>56</v>
      </c>
      <c r="H135" s="3" t="s">
        <v>57</v>
      </c>
      <c r="I135" s="3">
        <v>4</v>
      </c>
      <c r="J135" s="3" t="s">
        <v>58</v>
      </c>
      <c r="K135" s="3" t="s">
        <v>31</v>
      </c>
      <c r="L135" s="3" t="s">
        <v>32</v>
      </c>
      <c r="M135" s="3" t="s">
        <v>33</v>
      </c>
      <c r="N135" s="15" t="s">
        <v>34</v>
      </c>
      <c r="O135" s="3" t="str">
        <f>IFERROR(VLOOKUP(B135,'[1]LOT 3'!$C$3:$R$1301,16,0),0)</f>
        <v>In stock</v>
      </c>
      <c r="P135" s="3" t="s">
        <v>35</v>
      </c>
      <c r="Q135" s="3" t="s">
        <v>36</v>
      </c>
      <c r="R135" s="3">
        <v>6</v>
      </c>
      <c r="S135" s="11">
        <v>650</v>
      </c>
      <c r="T135" s="11">
        <f t="shared" si="10"/>
        <v>3900</v>
      </c>
      <c r="U135" s="11">
        <f t="shared" si="11"/>
        <v>94.250000000000014</v>
      </c>
      <c r="V135" s="11">
        <f t="shared" si="12"/>
        <v>565.50000000000011</v>
      </c>
      <c r="W135" s="12">
        <f t="shared" si="14"/>
        <v>83.039647577092524</v>
      </c>
      <c r="X135" s="12">
        <f t="shared" si="13"/>
        <v>498.23788546255514</v>
      </c>
    </row>
    <row r="136" spans="1:24" ht="88.7" customHeight="1">
      <c r="A136" s="3"/>
      <c r="B136" s="3">
        <v>33554717</v>
      </c>
      <c r="C136" s="3" t="s">
        <v>24</v>
      </c>
      <c r="D136" s="3" t="s">
        <v>61</v>
      </c>
      <c r="E136" s="3" t="s">
        <v>54</v>
      </c>
      <c r="F136" s="3" t="s">
        <v>62</v>
      </c>
      <c r="G136" s="3" t="s">
        <v>56</v>
      </c>
      <c r="H136" s="3" t="s">
        <v>57</v>
      </c>
      <c r="I136" s="3">
        <v>4</v>
      </c>
      <c r="J136" s="3" t="s">
        <v>58</v>
      </c>
      <c r="K136" s="3" t="s">
        <v>31</v>
      </c>
      <c r="L136" s="3" t="s">
        <v>32</v>
      </c>
      <c r="M136" s="3" t="s">
        <v>33</v>
      </c>
      <c r="N136" s="15" t="s">
        <v>34</v>
      </c>
      <c r="O136" s="3" t="str">
        <f>IFERROR(VLOOKUP(B136,'[1]LOT 3'!$C$3:$R$1301,16,0),0)</f>
        <v>In stock</v>
      </c>
      <c r="P136" s="3" t="s">
        <v>35</v>
      </c>
      <c r="Q136" s="3" t="s">
        <v>36</v>
      </c>
      <c r="R136" s="3">
        <v>6</v>
      </c>
      <c r="S136" s="11">
        <v>650</v>
      </c>
      <c r="T136" s="11">
        <f t="shared" si="10"/>
        <v>3900</v>
      </c>
      <c r="U136" s="11">
        <f t="shared" si="11"/>
        <v>94.250000000000014</v>
      </c>
      <c r="V136" s="11">
        <f t="shared" si="12"/>
        <v>565.50000000000011</v>
      </c>
      <c r="W136" s="12">
        <f t="shared" si="14"/>
        <v>83.039647577092524</v>
      </c>
      <c r="X136" s="12">
        <f t="shared" si="13"/>
        <v>498.23788546255514</v>
      </c>
    </row>
    <row r="137" spans="1:24" ht="88.7" customHeight="1">
      <c r="A137" s="3"/>
      <c r="B137" s="3">
        <v>33554718</v>
      </c>
      <c r="C137" s="3" t="s">
        <v>24</v>
      </c>
      <c r="D137" s="3" t="s">
        <v>61</v>
      </c>
      <c r="E137" s="3" t="s">
        <v>54</v>
      </c>
      <c r="F137" s="3" t="s">
        <v>62</v>
      </c>
      <c r="G137" s="3" t="s">
        <v>56</v>
      </c>
      <c r="H137" s="3" t="s">
        <v>57</v>
      </c>
      <c r="I137" s="3">
        <v>4</v>
      </c>
      <c r="J137" s="3" t="s">
        <v>58</v>
      </c>
      <c r="K137" s="3" t="s">
        <v>31</v>
      </c>
      <c r="L137" s="3" t="s">
        <v>32</v>
      </c>
      <c r="M137" s="3" t="s">
        <v>33</v>
      </c>
      <c r="N137" s="15" t="s">
        <v>34</v>
      </c>
      <c r="O137" s="3" t="str">
        <f>IFERROR(VLOOKUP(B137,'[1]LOT 3'!$C$3:$R$1301,16,0),0)</f>
        <v>In stock</v>
      </c>
      <c r="P137" s="3" t="s">
        <v>35</v>
      </c>
      <c r="Q137" s="3" t="s">
        <v>36</v>
      </c>
      <c r="R137" s="3">
        <v>6</v>
      </c>
      <c r="S137" s="11">
        <v>650</v>
      </c>
      <c r="T137" s="11">
        <f t="shared" si="10"/>
        <v>3900</v>
      </c>
      <c r="U137" s="11">
        <f t="shared" si="11"/>
        <v>94.250000000000014</v>
      </c>
      <c r="V137" s="11">
        <f t="shared" si="12"/>
        <v>565.50000000000011</v>
      </c>
      <c r="W137" s="12">
        <f t="shared" si="14"/>
        <v>83.039647577092524</v>
      </c>
      <c r="X137" s="12">
        <f t="shared" si="13"/>
        <v>498.23788546255514</v>
      </c>
    </row>
    <row r="138" spans="1:24" ht="88.7" customHeight="1">
      <c r="A138" s="3"/>
      <c r="B138" s="3">
        <v>33554719</v>
      </c>
      <c r="C138" s="3" t="s">
        <v>24</v>
      </c>
      <c r="D138" s="3" t="s">
        <v>61</v>
      </c>
      <c r="E138" s="3" t="s">
        <v>54</v>
      </c>
      <c r="F138" s="3" t="s">
        <v>62</v>
      </c>
      <c r="G138" s="3" t="s">
        <v>56</v>
      </c>
      <c r="H138" s="3" t="s">
        <v>57</v>
      </c>
      <c r="I138" s="3">
        <v>4</v>
      </c>
      <c r="J138" s="3" t="s">
        <v>58</v>
      </c>
      <c r="K138" s="3" t="s">
        <v>31</v>
      </c>
      <c r="L138" s="3" t="s">
        <v>32</v>
      </c>
      <c r="M138" s="3" t="s">
        <v>33</v>
      </c>
      <c r="N138" s="15" t="s">
        <v>34</v>
      </c>
      <c r="O138" s="3" t="str">
        <f>IFERROR(VLOOKUP(B138,'[1]LOT 3'!$C$3:$R$1301,16,0),0)</f>
        <v>In stock</v>
      </c>
      <c r="P138" s="3" t="s">
        <v>35</v>
      </c>
      <c r="Q138" s="3" t="s">
        <v>36</v>
      </c>
      <c r="R138" s="3">
        <v>6</v>
      </c>
      <c r="S138" s="11">
        <v>650</v>
      </c>
      <c r="T138" s="11">
        <f t="shared" si="10"/>
        <v>3900</v>
      </c>
      <c r="U138" s="11">
        <f t="shared" si="11"/>
        <v>94.250000000000014</v>
      </c>
      <c r="V138" s="11">
        <f t="shared" si="12"/>
        <v>565.50000000000011</v>
      </c>
      <c r="W138" s="12">
        <f t="shared" si="14"/>
        <v>83.039647577092524</v>
      </c>
      <c r="X138" s="12">
        <f t="shared" si="13"/>
        <v>498.23788546255514</v>
      </c>
    </row>
    <row r="139" spans="1:24" ht="88.7" customHeight="1">
      <c r="A139" s="3"/>
      <c r="B139" s="3">
        <v>33554720</v>
      </c>
      <c r="C139" s="3" t="s">
        <v>24</v>
      </c>
      <c r="D139" s="3" t="s">
        <v>61</v>
      </c>
      <c r="E139" s="3" t="s">
        <v>54</v>
      </c>
      <c r="F139" s="3" t="s">
        <v>62</v>
      </c>
      <c r="G139" s="3" t="s">
        <v>56</v>
      </c>
      <c r="H139" s="3" t="s">
        <v>57</v>
      </c>
      <c r="I139" s="3">
        <v>4</v>
      </c>
      <c r="J139" s="3" t="s">
        <v>58</v>
      </c>
      <c r="K139" s="3" t="s">
        <v>31</v>
      </c>
      <c r="L139" s="3" t="s">
        <v>32</v>
      </c>
      <c r="M139" s="3" t="s">
        <v>33</v>
      </c>
      <c r="N139" s="15" t="s">
        <v>34</v>
      </c>
      <c r="O139" s="3" t="str">
        <f>IFERROR(VLOOKUP(B139,'[1]LOT 3'!$C$3:$R$1301,16,0),0)</f>
        <v>In stock</v>
      </c>
      <c r="P139" s="3" t="s">
        <v>35</v>
      </c>
      <c r="Q139" s="3" t="s">
        <v>36</v>
      </c>
      <c r="R139" s="3">
        <v>6</v>
      </c>
      <c r="S139" s="11">
        <v>650</v>
      </c>
      <c r="T139" s="11">
        <f t="shared" si="10"/>
        <v>3900</v>
      </c>
      <c r="U139" s="11">
        <f t="shared" si="11"/>
        <v>94.250000000000014</v>
      </c>
      <c r="V139" s="11">
        <f t="shared" si="12"/>
        <v>565.50000000000011</v>
      </c>
      <c r="W139" s="12">
        <f t="shared" si="14"/>
        <v>83.039647577092524</v>
      </c>
      <c r="X139" s="12">
        <f t="shared" si="13"/>
        <v>498.23788546255514</v>
      </c>
    </row>
    <row r="140" spans="1:24" ht="88.7" customHeight="1">
      <c r="A140" s="3"/>
      <c r="B140" s="3">
        <v>33554721</v>
      </c>
      <c r="C140" s="3" t="s">
        <v>24</v>
      </c>
      <c r="D140" s="3" t="s">
        <v>61</v>
      </c>
      <c r="E140" s="3" t="s">
        <v>54</v>
      </c>
      <c r="F140" s="3" t="s">
        <v>62</v>
      </c>
      <c r="G140" s="3" t="s">
        <v>56</v>
      </c>
      <c r="H140" s="3" t="s">
        <v>57</v>
      </c>
      <c r="I140" s="3">
        <v>4</v>
      </c>
      <c r="J140" s="3" t="s">
        <v>58</v>
      </c>
      <c r="K140" s="3" t="s">
        <v>31</v>
      </c>
      <c r="L140" s="3" t="s">
        <v>32</v>
      </c>
      <c r="M140" s="3" t="s">
        <v>33</v>
      </c>
      <c r="N140" s="15" t="s">
        <v>34</v>
      </c>
      <c r="O140" s="3" t="str">
        <f>IFERROR(VLOOKUP(B140,'[1]LOT 3'!$C$3:$R$1301,16,0),0)</f>
        <v>In stock</v>
      </c>
      <c r="P140" s="3" t="s">
        <v>35</v>
      </c>
      <c r="Q140" s="3" t="s">
        <v>36</v>
      </c>
      <c r="R140" s="3">
        <v>6</v>
      </c>
      <c r="S140" s="11">
        <v>650</v>
      </c>
      <c r="T140" s="11">
        <f t="shared" si="10"/>
        <v>3900</v>
      </c>
      <c r="U140" s="11">
        <f t="shared" si="11"/>
        <v>94.250000000000014</v>
      </c>
      <c r="V140" s="11">
        <f t="shared" si="12"/>
        <v>565.50000000000011</v>
      </c>
      <c r="W140" s="12">
        <f t="shared" si="14"/>
        <v>83.039647577092524</v>
      </c>
      <c r="X140" s="12">
        <f t="shared" si="13"/>
        <v>498.23788546255514</v>
      </c>
    </row>
    <row r="141" spans="1:24" ht="88.7" customHeight="1">
      <c r="A141" s="3"/>
      <c r="B141" s="3">
        <v>33554722</v>
      </c>
      <c r="C141" s="3" t="s">
        <v>24</v>
      </c>
      <c r="D141" s="3" t="s">
        <v>61</v>
      </c>
      <c r="E141" s="3" t="s">
        <v>54</v>
      </c>
      <c r="F141" s="3" t="s">
        <v>62</v>
      </c>
      <c r="G141" s="3" t="s">
        <v>56</v>
      </c>
      <c r="H141" s="3" t="s">
        <v>57</v>
      </c>
      <c r="I141" s="3">
        <v>4</v>
      </c>
      <c r="J141" s="3" t="s">
        <v>58</v>
      </c>
      <c r="K141" s="3" t="s">
        <v>31</v>
      </c>
      <c r="L141" s="3" t="s">
        <v>32</v>
      </c>
      <c r="M141" s="3" t="s">
        <v>33</v>
      </c>
      <c r="N141" s="15" t="s">
        <v>34</v>
      </c>
      <c r="O141" s="3" t="str">
        <f>IFERROR(VLOOKUP(B141,'[1]LOT 3'!$C$3:$R$1301,16,0),0)</f>
        <v>In stock</v>
      </c>
      <c r="P141" s="3" t="s">
        <v>35</v>
      </c>
      <c r="Q141" s="3" t="s">
        <v>36</v>
      </c>
      <c r="R141" s="3">
        <v>6</v>
      </c>
      <c r="S141" s="11">
        <v>650</v>
      </c>
      <c r="T141" s="11">
        <f t="shared" si="10"/>
        <v>3900</v>
      </c>
      <c r="U141" s="11">
        <f t="shared" si="11"/>
        <v>94.250000000000014</v>
      </c>
      <c r="V141" s="11">
        <f t="shared" si="12"/>
        <v>565.50000000000011</v>
      </c>
      <c r="W141" s="12">
        <f t="shared" si="14"/>
        <v>83.039647577092524</v>
      </c>
      <c r="X141" s="12">
        <f t="shared" si="13"/>
        <v>498.23788546255514</v>
      </c>
    </row>
    <row r="142" spans="1:24" ht="88.7" customHeight="1">
      <c r="A142" s="3"/>
      <c r="B142" s="3">
        <v>33554723</v>
      </c>
      <c r="C142" s="3" t="s">
        <v>24</v>
      </c>
      <c r="D142" s="3" t="s">
        <v>61</v>
      </c>
      <c r="E142" s="3" t="s">
        <v>54</v>
      </c>
      <c r="F142" s="3" t="s">
        <v>62</v>
      </c>
      <c r="G142" s="3" t="s">
        <v>56</v>
      </c>
      <c r="H142" s="3" t="s">
        <v>57</v>
      </c>
      <c r="I142" s="3">
        <v>4</v>
      </c>
      <c r="J142" s="3" t="s">
        <v>58</v>
      </c>
      <c r="K142" s="3" t="s">
        <v>31</v>
      </c>
      <c r="L142" s="3" t="s">
        <v>32</v>
      </c>
      <c r="M142" s="3" t="s">
        <v>33</v>
      </c>
      <c r="N142" s="15" t="s">
        <v>34</v>
      </c>
      <c r="O142" s="3" t="str">
        <f>IFERROR(VLOOKUP(B142,'[1]LOT 3'!$C$3:$R$1301,16,0),0)</f>
        <v>In stock</v>
      </c>
      <c r="P142" s="3" t="s">
        <v>35</v>
      </c>
      <c r="Q142" s="3" t="s">
        <v>36</v>
      </c>
      <c r="R142" s="3">
        <v>6</v>
      </c>
      <c r="S142" s="11">
        <v>650</v>
      </c>
      <c r="T142" s="11">
        <f t="shared" si="10"/>
        <v>3900</v>
      </c>
      <c r="U142" s="11">
        <f t="shared" si="11"/>
        <v>94.250000000000014</v>
      </c>
      <c r="V142" s="11">
        <f t="shared" si="12"/>
        <v>565.50000000000011</v>
      </c>
      <c r="W142" s="12">
        <f t="shared" si="14"/>
        <v>83.039647577092524</v>
      </c>
      <c r="X142" s="12">
        <f t="shared" si="13"/>
        <v>498.23788546255514</v>
      </c>
    </row>
    <row r="143" spans="1:24" ht="88.7" customHeight="1">
      <c r="A143" s="3"/>
      <c r="B143" s="3">
        <v>33554724</v>
      </c>
      <c r="C143" s="3" t="s">
        <v>24</v>
      </c>
      <c r="D143" s="3" t="s">
        <v>61</v>
      </c>
      <c r="E143" s="3" t="s">
        <v>54</v>
      </c>
      <c r="F143" s="3" t="s">
        <v>62</v>
      </c>
      <c r="G143" s="3" t="s">
        <v>56</v>
      </c>
      <c r="H143" s="3" t="s">
        <v>57</v>
      </c>
      <c r="I143" s="3">
        <v>4</v>
      </c>
      <c r="J143" s="3" t="s">
        <v>58</v>
      </c>
      <c r="K143" s="3" t="s">
        <v>31</v>
      </c>
      <c r="L143" s="3" t="s">
        <v>32</v>
      </c>
      <c r="M143" s="3" t="s">
        <v>33</v>
      </c>
      <c r="N143" s="15" t="s">
        <v>34</v>
      </c>
      <c r="O143" s="3" t="str">
        <f>IFERROR(VLOOKUP(B143,'[1]LOT 3'!$C$3:$R$1301,16,0),0)</f>
        <v>In stock</v>
      </c>
      <c r="P143" s="3" t="s">
        <v>35</v>
      </c>
      <c r="Q143" s="3" t="s">
        <v>36</v>
      </c>
      <c r="R143" s="3">
        <v>6</v>
      </c>
      <c r="S143" s="11">
        <v>650</v>
      </c>
      <c r="T143" s="11">
        <f t="shared" si="10"/>
        <v>3900</v>
      </c>
      <c r="U143" s="11">
        <f t="shared" si="11"/>
        <v>94.250000000000014</v>
      </c>
      <c r="V143" s="11">
        <f t="shared" si="12"/>
        <v>565.50000000000011</v>
      </c>
      <c r="W143" s="12">
        <f t="shared" si="14"/>
        <v>83.039647577092524</v>
      </c>
      <c r="X143" s="12">
        <f t="shared" si="13"/>
        <v>498.23788546255514</v>
      </c>
    </row>
    <row r="144" spans="1:24" ht="88.7" customHeight="1">
      <c r="A144" s="3"/>
      <c r="B144" s="3">
        <v>33554725</v>
      </c>
      <c r="C144" s="3" t="s">
        <v>24</v>
      </c>
      <c r="D144" s="3" t="s">
        <v>61</v>
      </c>
      <c r="E144" s="3" t="s">
        <v>54</v>
      </c>
      <c r="F144" s="3" t="s">
        <v>62</v>
      </c>
      <c r="G144" s="3" t="s">
        <v>56</v>
      </c>
      <c r="H144" s="3" t="s">
        <v>57</v>
      </c>
      <c r="I144" s="3">
        <v>4</v>
      </c>
      <c r="J144" s="3" t="s">
        <v>58</v>
      </c>
      <c r="K144" s="3" t="s">
        <v>31</v>
      </c>
      <c r="L144" s="3" t="s">
        <v>32</v>
      </c>
      <c r="M144" s="3" t="s">
        <v>33</v>
      </c>
      <c r="N144" s="15" t="s">
        <v>34</v>
      </c>
      <c r="O144" s="3" t="str">
        <f>IFERROR(VLOOKUP(B144,'[1]LOT 3'!$C$3:$R$1301,16,0),0)</f>
        <v>In stock</v>
      </c>
      <c r="P144" s="3" t="s">
        <v>35</v>
      </c>
      <c r="Q144" s="3" t="s">
        <v>36</v>
      </c>
      <c r="R144" s="3">
        <v>6</v>
      </c>
      <c r="S144" s="11">
        <v>650</v>
      </c>
      <c r="T144" s="11">
        <f t="shared" si="10"/>
        <v>3900</v>
      </c>
      <c r="U144" s="11">
        <f t="shared" si="11"/>
        <v>94.250000000000014</v>
      </c>
      <c r="V144" s="11">
        <f t="shared" si="12"/>
        <v>565.50000000000011</v>
      </c>
      <c r="W144" s="12">
        <f t="shared" si="14"/>
        <v>83.039647577092524</v>
      </c>
      <c r="X144" s="12">
        <f t="shared" si="13"/>
        <v>498.23788546255514</v>
      </c>
    </row>
    <row r="145" spans="1:24" ht="88.7" customHeight="1">
      <c r="A145" s="3"/>
      <c r="B145" s="3">
        <v>33554726</v>
      </c>
      <c r="C145" s="3" t="s">
        <v>24</v>
      </c>
      <c r="D145" s="3" t="s">
        <v>61</v>
      </c>
      <c r="E145" s="3" t="s">
        <v>54</v>
      </c>
      <c r="F145" s="3" t="s">
        <v>62</v>
      </c>
      <c r="G145" s="3" t="s">
        <v>56</v>
      </c>
      <c r="H145" s="3" t="s">
        <v>57</v>
      </c>
      <c r="I145" s="3">
        <v>4</v>
      </c>
      <c r="J145" s="3" t="s">
        <v>58</v>
      </c>
      <c r="K145" s="3" t="s">
        <v>31</v>
      </c>
      <c r="L145" s="3" t="s">
        <v>32</v>
      </c>
      <c r="M145" s="3" t="s">
        <v>33</v>
      </c>
      <c r="N145" s="15" t="s">
        <v>34</v>
      </c>
      <c r="O145" s="3" t="str">
        <f>IFERROR(VLOOKUP(B145,'[1]LOT 3'!$C$3:$R$1301,16,0),0)</f>
        <v>In stock</v>
      </c>
      <c r="P145" s="3" t="s">
        <v>35</v>
      </c>
      <c r="Q145" s="3" t="s">
        <v>36</v>
      </c>
      <c r="R145" s="3">
        <v>6</v>
      </c>
      <c r="S145" s="11">
        <v>650</v>
      </c>
      <c r="T145" s="11">
        <f t="shared" si="10"/>
        <v>3900</v>
      </c>
      <c r="U145" s="11">
        <f t="shared" si="11"/>
        <v>94.250000000000014</v>
      </c>
      <c r="V145" s="11">
        <f t="shared" si="12"/>
        <v>565.50000000000011</v>
      </c>
      <c r="W145" s="12">
        <f t="shared" si="14"/>
        <v>83.039647577092524</v>
      </c>
      <c r="X145" s="12">
        <f t="shared" si="13"/>
        <v>498.23788546255514</v>
      </c>
    </row>
    <row r="146" spans="1:24" ht="88.7" customHeight="1">
      <c r="A146" s="3"/>
      <c r="B146" s="3">
        <v>33554727</v>
      </c>
      <c r="C146" s="3" t="s">
        <v>24</v>
      </c>
      <c r="D146" s="3" t="s">
        <v>61</v>
      </c>
      <c r="E146" s="3" t="s">
        <v>54</v>
      </c>
      <c r="F146" s="3" t="s">
        <v>62</v>
      </c>
      <c r="G146" s="3" t="s">
        <v>56</v>
      </c>
      <c r="H146" s="3" t="s">
        <v>57</v>
      </c>
      <c r="I146" s="3">
        <v>4</v>
      </c>
      <c r="J146" s="3" t="s">
        <v>58</v>
      </c>
      <c r="K146" s="3" t="s">
        <v>31</v>
      </c>
      <c r="L146" s="3" t="s">
        <v>32</v>
      </c>
      <c r="M146" s="3" t="s">
        <v>33</v>
      </c>
      <c r="N146" s="15" t="s">
        <v>34</v>
      </c>
      <c r="O146" s="3" t="str">
        <f>IFERROR(VLOOKUP(B146,'[1]LOT 3'!$C$3:$R$1301,16,0),0)</f>
        <v>In stock</v>
      </c>
      <c r="P146" s="3" t="s">
        <v>35</v>
      </c>
      <c r="Q146" s="3" t="s">
        <v>36</v>
      </c>
      <c r="R146" s="3">
        <v>6</v>
      </c>
      <c r="S146" s="11">
        <v>650</v>
      </c>
      <c r="T146" s="11">
        <f t="shared" si="10"/>
        <v>3900</v>
      </c>
      <c r="U146" s="11">
        <f t="shared" si="11"/>
        <v>94.250000000000014</v>
      </c>
      <c r="V146" s="11">
        <f t="shared" si="12"/>
        <v>565.50000000000011</v>
      </c>
      <c r="W146" s="12">
        <f t="shared" si="14"/>
        <v>83.039647577092524</v>
      </c>
      <c r="X146" s="12">
        <f t="shared" si="13"/>
        <v>498.23788546255514</v>
      </c>
    </row>
    <row r="147" spans="1:24" ht="88.7" customHeight="1">
      <c r="A147" s="3"/>
      <c r="B147" s="3">
        <v>33554728</v>
      </c>
      <c r="C147" s="3" t="s">
        <v>24</v>
      </c>
      <c r="D147" s="3" t="s">
        <v>61</v>
      </c>
      <c r="E147" s="3" t="s">
        <v>54</v>
      </c>
      <c r="F147" s="3" t="s">
        <v>62</v>
      </c>
      <c r="G147" s="3" t="s">
        <v>56</v>
      </c>
      <c r="H147" s="3" t="s">
        <v>57</v>
      </c>
      <c r="I147" s="3">
        <v>4</v>
      </c>
      <c r="J147" s="3" t="s">
        <v>58</v>
      </c>
      <c r="K147" s="3" t="s">
        <v>31</v>
      </c>
      <c r="L147" s="3" t="s">
        <v>32</v>
      </c>
      <c r="M147" s="3" t="s">
        <v>33</v>
      </c>
      <c r="N147" s="15" t="s">
        <v>34</v>
      </c>
      <c r="O147" s="3" t="str">
        <f>IFERROR(VLOOKUP(B147,'[1]LOT 3'!$C$3:$R$1301,16,0),0)</f>
        <v>In stock</v>
      </c>
      <c r="P147" s="3" t="s">
        <v>35</v>
      </c>
      <c r="Q147" s="3" t="s">
        <v>36</v>
      </c>
      <c r="R147" s="3">
        <v>6</v>
      </c>
      <c r="S147" s="11">
        <v>650</v>
      </c>
      <c r="T147" s="11">
        <f t="shared" si="10"/>
        <v>3900</v>
      </c>
      <c r="U147" s="11">
        <f t="shared" si="11"/>
        <v>94.250000000000014</v>
      </c>
      <c r="V147" s="11">
        <f t="shared" si="12"/>
        <v>565.50000000000011</v>
      </c>
      <c r="W147" s="12">
        <f t="shared" si="14"/>
        <v>83.039647577092524</v>
      </c>
      <c r="X147" s="12">
        <f t="shared" si="13"/>
        <v>498.23788546255514</v>
      </c>
    </row>
    <row r="148" spans="1:24" ht="88.7" customHeight="1">
      <c r="A148" s="3"/>
      <c r="B148" s="3">
        <v>33554730</v>
      </c>
      <c r="C148" s="3" t="s">
        <v>24</v>
      </c>
      <c r="D148" s="3" t="s">
        <v>61</v>
      </c>
      <c r="E148" s="3" t="s">
        <v>54</v>
      </c>
      <c r="F148" s="3" t="s">
        <v>62</v>
      </c>
      <c r="G148" s="3" t="s">
        <v>56</v>
      </c>
      <c r="H148" s="3" t="s">
        <v>57</v>
      </c>
      <c r="I148" s="3">
        <v>4</v>
      </c>
      <c r="J148" s="3" t="s">
        <v>58</v>
      </c>
      <c r="K148" s="3" t="s">
        <v>31</v>
      </c>
      <c r="L148" s="3" t="s">
        <v>32</v>
      </c>
      <c r="M148" s="3" t="s">
        <v>33</v>
      </c>
      <c r="N148" s="15" t="s">
        <v>34</v>
      </c>
      <c r="O148" s="3" t="str">
        <f>IFERROR(VLOOKUP(B148,'[1]LOT 3'!$C$3:$R$1301,16,0),0)</f>
        <v>In stock</v>
      </c>
      <c r="P148" s="3" t="s">
        <v>35</v>
      </c>
      <c r="Q148" s="3" t="s">
        <v>36</v>
      </c>
      <c r="R148" s="3">
        <v>6</v>
      </c>
      <c r="S148" s="11">
        <v>650</v>
      </c>
      <c r="T148" s="11">
        <f t="shared" si="10"/>
        <v>3900</v>
      </c>
      <c r="U148" s="11">
        <f t="shared" si="11"/>
        <v>94.250000000000014</v>
      </c>
      <c r="V148" s="11">
        <f t="shared" si="12"/>
        <v>565.50000000000011</v>
      </c>
      <c r="W148" s="12">
        <f t="shared" si="14"/>
        <v>83.039647577092524</v>
      </c>
      <c r="X148" s="12">
        <f t="shared" si="13"/>
        <v>498.23788546255514</v>
      </c>
    </row>
    <row r="149" spans="1:24" ht="88.7" customHeight="1">
      <c r="A149" s="3"/>
      <c r="B149" s="3">
        <v>33554731</v>
      </c>
      <c r="C149" s="3" t="s">
        <v>24</v>
      </c>
      <c r="D149" s="3" t="s">
        <v>61</v>
      </c>
      <c r="E149" s="3" t="s">
        <v>54</v>
      </c>
      <c r="F149" s="3" t="s">
        <v>62</v>
      </c>
      <c r="G149" s="3" t="s">
        <v>56</v>
      </c>
      <c r="H149" s="3" t="s">
        <v>57</v>
      </c>
      <c r="I149" s="3">
        <v>4</v>
      </c>
      <c r="J149" s="3" t="s">
        <v>58</v>
      </c>
      <c r="K149" s="3" t="s">
        <v>31</v>
      </c>
      <c r="L149" s="3" t="s">
        <v>32</v>
      </c>
      <c r="M149" s="3" t="s">
        <v>33</v>
      </c>
      <c r="N149" s="15" t="s">
        <v>34</v>
      </c>
      <c r="O149" s="3" t="str">
        <f>IFERROR(VLOOKUP(B149,'[1]LOT 3'!$C$3:$R$1301,16,0),0)</f>
        <v>In stock</v>
      </c>
      <c r="P149" s="3" t="s">
        <v>35</v>
      </c>
      <c r="Q149" s="3" t="s">
        <v>36</v>
      </c>
      <c r="R149" s="3">
        <v>6</v>
      </c>
      <c r="S149" s="11">
        <v>650</v>
      </c>
      <c r="T149" s="11">
        <f t="shared" si="10"/>
        <v>3900</v>
      </c>
      <c r="U149" s="11">
        <f t="shared" si="11"/>
        <v>94.250000000000014</v>
      </c>
      <c r="V149" s="11">
        <f t="shared" si="12"/>
        <v>565.50000000000011</v>
      </c>
      <c r="W149" s="12">
        <f t="shared" si="14"/>
        <v>83.039647577092524</v>
      </c>
      <c r="X149" s="12">
        <f t="shared" si="13"/>
        <v>498.23788546255514</v>
      </c>
    </row>
    <row r="150" spans="1:24" ht="88.7" customHeight="1">
      <c r="A150" s="3"/>
      <c r="B150" s="3">
        <v>33554733</v>
      </c>
      <c r="C150" s="3" t="s">
        <v>24</v>
      </c>
      <c r="D150" s="3" t="s">
        <v>61</v>
      </c>
      <c r="E150" s="3" t="s">
        <v>54</v>
      </c>
      <c r="F150" s="3" t="s">
        <v>62</v>
      </c>
      <c r="G150" s="3" t="s">
        <v>56</v>
      </c>
      <c r="H150" s="3" t="s">
        <v>57</v>
      </c>
      <c r="I150" s="3">
        <v>4</v>
      </c>
      <c r="J150" s="3" t="s">
        <v>58</v>
      </c>
      <c r="K150" s="3" t="s">
        <v>31</v>
      </c>
      <c r="L150" s="3" t="s">
        <v>32</v>
      </c>
      <c r="M150" s="3" t="s">
        <v>33</v>
      </c>
      <c r="N150" s="15" t="s">
        <v>34</v>
      </c>
      <c r="O150" s="3" t="str">
        <f>IFERROR(VLOOKUP(B150,'[1]LOT 3'!$C$3:$R$1301,16,0),0)</f>
        <v>In stock</v>
      </c>
      <c r="P150" s="3" t="s">
        <v>35</v>
      </c>
      <c r="Q150" s="3" t="s">
        <v>36</v>
      </c>
      <c r="R150" s="3">
        <v>6</v>
      </c>
      <c r="S150" s="11">
        <v>650</v>
      </c>
      <c r="T150" s="11">
        <f t="shared" si="10"/>
        <v>3900</v>
      </c>
      <c r="U150" s="11">
        <f t="shared" si="11"/>
        <v>94.250000000000014</v>
      </c>
      <c r="V150" s="11">
        <f t="shared" si="12"/>
        <v>565.50000000000011</v>
      </c>
      <c r="W150" s="12">
        <f t="shared" si="14"/>
        <v>83.039647577092524</v>
      </c>
      <c r="X150" s="12">
        <f t="shared" si="13"/>
        <v>498.23788546255514</v>
      </c>
    </row>
    <row r="151" spans="1:24" ht="88.7" customHeight="1">
      <c r="A151" s="3"/>
      <c r="B151" s="3">
        <v>33554734</v>
      </c>
      <c r="C151" s="3" t="s">
        <v>24</v>
      </c>
      <c r="D151" s="3" t="s">
        <v>61</v>
      </c>
      <c r="E151" s="3" t="s">
        <v>54</v>
      </c>
      <c r="F151" s="3" t="s">
        <v>62</v>
      </c>
      <c r="G151" s="3" t="s">
        <v>56</v>
      </c>
      <c r="H151" s="3" t="s">
        <v>57</v>
      </c>
      <c r="I151" s="3">
        <v>4</v>
      </c>
      <c r="J151" s="3" t="s">
        <v>58</v>
      </c>
      <c r="K151" s="3" t="s">
        <v>31</v>
      </c>
      <c r="L151" s="3" t="s">
        <v>32</v>
      </c>
      <c r="M151" s="3" t="s">
        <v>33</v>
      </c>
      <c r="N151" s="15" t="s">
        <v>34</v>
      </c>
      <c r="O151" s="3" t="str">
        <f>IFERROR(VLOOKUP(B151,'[1]LOT 3'!$C$3:$R$1301,16,0),0)</f>
        <v>In stock</v>
      </c>
      <c r="P151" s="3" t="s">
        <v>35</v>
      </c>
      <c r="Q151" s="3" t="s">
        <v>36</v>
      </c>
      <c r="R151" s="3">
        <v>6</v>
      </c>
      <c r="S151" s="11">
        <v>650</v>
      </c>
      <c r="T151" s="11">
        <f t="shared" si="10"/>
        <v>3900</v>
      </c>
      <c r="U151" s="11">
        <f t="shared" si="11"/>
        <v>94.250000000000014</v>
      </c>
      <c r="V151" s="11">
        <f t="shared" si="12"/>
        <v>565.50000000000011</v>
      </c>
      <c r="W151" s="12">
        <f t="shared" si="14"/>
        <v>83.039647577092524</v>
      </c>
      <c r="X151" s="12">
        <f t="shared" si="13"/>
        <v>498.23788546255514</v>
      </c>
    </row>
    <row r="152" spans="1:24" ht="88.7" customHeight="1">
      <c r="A152" s="3"/>
      <c r="B152" s="3">
        <v>33554735</v>
      </c>
      <c r="C152" s="3" t="s">
        <v>24</v>
      </c>
      <c r="D152" s="3" t="s">
        <v>63</v>
      </c>
      <c r="E152" s="3" t="s">
        <v>54</v>
      </c>
      <c r="F152" s="3" t="s">
        <v>64</v>
      </c>
      <c r="G152" s="3" t="s">
        <v>56</v>
      </c>
      <c r="H152" s="3" t="s">
        <v>57</v>
      </c>
      <c r="I152" s="3">
        <v>2</v>
      </c>
      <c r="J152" s="3" t="s">
        <v>58</v>
      </c>
      <c r="K152" s="3" t="s">
        <v>31</v>
      </c>
      <c r="L152" s="3" t="s">
        <v>32</v>
      </c>
      <c r="M152" s="3" t="s">
        <v>33</v>
      </c>
      <c r="N152" s="15" t="s">
        <v>34</v>
      </c>
      <c r="O152" s="3" t="str">
        <f>IFERROR(VLOOKUP(B152,'[1]LOT 3'!$C$3:$R$1301,16,0),0)</f>
        <v>In stock</v>
      </c>
      <c r="P152" s="3" t="s">
        <v>35</v>
      </c>
      <c r="Q152" s="3" t="s">
        <v>36</v>
      </c>
      <c r="R152" s="3">
        <v>7</v>
      </c>
      <c r="S152" s="11">
        <v>650</v>
      </c>
      <c r="T152" s="11">
        <f t="shared" si="10"/>
        <v>4550</v>
      </c>
      <c r="U152" s="11">
        <f t="shared" si="11"/>
        <v>94.250000000000014</v>
      </c>
      <c r="V152" s="11">
        <f t="shared" si="12"/>
        <v>659.75000000000011</v>
      </c>
      <c r="W152" s="12">
        <f t="shared" si="14"/>
        <v>83.039647577092524</v>
      </c>
      <c r="X152" s="12">
        <f t="shared" si="13"/>
        <v>581.27753303964766</v>
      </c>
    </row>
    <row r="153" spans="1:24" ht="88.7" customHeight="1">
      <c r="A153" s="3"/>
      <c r="B153" s="3">
        <v>33554736</v>
      </c>
      <c r="C153" s="3" t="s">
        <v>24</v>
      </c>
      <c r="D153" s="3" t="s">
        <v>61</v>
      </c>
      <c r="E153" s="3" t="s">
        <v>54</v>
      </c>
      <c r="F153" s="3" t="s">
        <v>62</v>
      </c>
      <c r="G153" s="3" t="s">
        <v>56</v>
      </c>
      <c r="H153" s="3" t="s">
        <v>57</v>
      </c>
      <c r="I153" s="3">
        <v>4</v>
      </c>
      <c r="J153" s="3" t="s">
        <v>58</v>
      </c>
      <c r="K153" s="3" t="s">
        <v>31</v>
      </c>
      <c r="L153" s="3" t="s">
        <v>32</v>
      </c>
      <c r="M153" s="3" t="s">
        <v>33</v>
      </c>
      <c r="N153" s="15" t="s">
        <v>34</v>
      </c>
      <c r="O153" s="3" t="str">
        <f>IFERROR(VLOOKUP(B153,'[1]LOT 3'!$C$3:$R$1301,16,0),0)</f>
        <v>In stock</v>
      </c>
      <c r="P153" s="3" t="s">
        <v>35</v>
      </c>
      <c r="Q153" s="3" t="s">
        <v>36</v>
      </c>
      <c r="R153" s="3">
        <v>6</v>
      </c>
      <c r="S153" s="11">
        <v>650</v>
      </c>
      <c r="T153" s="11">
        <f t="shared" si="10"/>
        <v>3900</v>
      </c>
      <c r="U153" s="11">
        <f t="shared" si="11"/>
        <v>94.250000000000014</v>
      </c>
      <c r="V153" s="11">
        <f t="shared" si="12"/>
        <v>565.50000000000011</v>
      </c>
      <c r="W153" s="12">
        <f t="shared" si="14"/>
        <v>83.039647577092524</v>
      </c>
      <c r="X153" s="12">
        <f t="shared" si="13"/>
        <v>498.23788546255514</v>
      </c>
    </row>
    <row r="154" spans="1:24" ht="88.7" customHeight="1">
      <c r="A154" s="3"/>
      <c r="B154" s="3">
        <v>33554737</v>
      </c>
      <c r="C154" s="3" t="s">
        <v>24</v>
      </c>
      <c r="D154" s="3" t="s">
        <v>61</v>
      </c>
      <c r="E154" s="3" t="s">
        <v>54</v>
      </c>
      <c r="F154" s="3" t="s">
        <v>62</v>
      </c>
      <c r="G154" s="3" t="s">
        <v>56</v>
      </c>
      <c r="H154" s="3" t="s">
        <v>57</v>
      </c>
      <c r="I154" s="3">
        <v>4</v>
      </c>
      <c r="J154" s="3" t="s">
        <v>58</v>
      </c>
      <c r="K154" s="3" t="s">
        <v>31</v>
      </c>
      <c r="L154" s="3" t="s">
        <v>32</v>
      </c>
      <c r="M154" s="3" t="s">
        <v>33</v>
      </c>
      <c r="N154" s="15" t="s">
        <v>34</v>
      </c>
      <c r="O154" s="3" t="str">
        <f>IFERROR(VLOOKUP(B154,'[1]LOT 3'!$C$3:$R$1301,16,0),0)</f>
        <v>In stock</v>
      </c>
      <c r="P154" s="3" t="s">
        <v>35</v>
      </c>
      <c r="Q154" s="3" t="s">
        <v>36</v>
      </c>
      <c r="R154" s="3">
        <v>6</v>
      </c>
      <c r="S154" s="11">
        <v>650</v>
      </c>
      <c r="T154" s="11">
        <f t="shared" si="10"/>
        <v>3900</v>
      </c>
      <c r="U154" s="11">
        <f t="shared" si="11"/>
        <v>94.250000000000014</v>
      </c>
      <c r="V154" s="11">
        <f t="shared" si="12"/>
        <v>565.50000000000011</v>
      </c>
      <c r="W154" s="12">
        <f t="shared" si="14"/>
        <v>83.039647577092524</v>
      </c>
      <c r="X154" s="12">
        <f t="shared" si="13"/>
        <v>498.23788546255514</v>
      </c>
    </row>
    <row r="155" spans="1:24" ht="88.7" customHeight="1">
      <c r="A155" s="3"/>
      <c r="B155" s="3">
        <v>33554738</v>
      </c>
      <c r="C155" s="3" t="s">
        <v>24</v>
      </c>
      <c r="D155" s="3" t="s">
        <v>61</v>
      </c>
      <c r="E155" s="3" t="s">
        <v>54</v>
      </c>
      <c r="F155" s="3" t="s">
        <v>62</v>
      </c>
      <c r="G155" s="3" t="s">
        <v>56</v>
      </c>
      <c r="H155" s="3" t="s">
        <v>57</v>
      </c>
      <c r="I155" s="3">
        <v>4</v>
      </c>
      <c r="J155" s="3" t="s">
        <v>58</v>
      </c>
      <c r="K155" s="3" t="s">
        <v>31</v>
      </c>
      <c r="L155" s="3" t="s">
        <v>32</v>
      </c>
      <c r="M155" s="3" t="s">
        <v>33</v>
      </c>
      <c r="N155" s="15" t="s">
        <v>34</v>
      </c>
      <c r="O155" s="3" t="str">
        <f>IFERROR(VLOOKUP(B155,'[1]LOT 3'!$C$3:$R$1301,16,0),0)</f>
        <v>In stock</v>
      </c>
      <c r="P155" s="3" t="s">
        <v>35</v>
      </c>
      <c r="Q155" s="3" t="s">
        <v>36</v>
      </c>
      <c r="R155" s="3">
        <v>6</v>
      </c>
      <c r="S155" s="11">
        <v>650</v>
      </c>
      <c r="T155" s="11">
        <f t="shared" si="10"/>
        <v>3900</v>
      </c>
      <c r="U155" s="11">
        <f t="shared" si="11"/>
        <v>94.250000000000014</v>
      </c>
      <c r="V155" s="11">
        <f t="shared" si="12"/>
        <v>565.50000000000011</v>
      </c>
      <c r="W155" s="12">
        <f t="shared" si="14"/>
        <v>83.039647577092524</v>
      </c>
      <c r="X155" s="12">
        <f t="shared" si="13"/>
        <v>498.23788546255514</v>
      </c>
    </row>
    <row r="156" spans="1:24" ht="88.7" customHeight="1">
      <c r="A156" s="3"/>
      <c r="B156" s="3">
        <v>33554739</v>
      </c>
      <c r="C156" s="3" t="s">
        <v>24</v>
      </c>
      <c r="D156" s="3" t="s">
        <v>61</v>
      </c>
      <c r="E156" s="3" t="s">
        <v>54</v>
      </c>
      <c r="F156" s="3" t="s">
        <v>62</v>
      </c>
      <c r="G156" s="3" t="s">
        <v>56</v>
      </c>
      <c r="H156" s="3" t="s">
        <v>57</v>
      </c>
      <c r="I156" s="3">
        <v>4</v>
      </c>
      <c r="J156" s="3" t="s">
        <v>58</v>
      </c>
      <c r="K156" s="3" t="s">
        <v>31</v>
      </c>
      <c r="L156" s="3" t="s">
        <v>32</v>
      </c>
      <c r="M156" s="3" t="s">
        <v>33</v>
      </c>
      <c r="N156" s="15" t="s">
        <v>34</v>
      </c>
      <c r="O156" s="3" t="str">
        <f>IFERROR(VLOOKUP(B156,'[1]LOT 3'!$C$3:$R$1301,16,0),0)</f>
        <v>In stock</v>
      </c>
      <c r="P156" s="3" t="s">
        <v>35</v>
      </c>
      <c r="Q156" s="3" t="s">
        <v>36</v>
      </c>
      <c r="R156" s="3">
        <v>6</v>
      </c>
      <c r="S156" s="11">
        <v>650</v>
      </c>
      <c r="T156" s="11">
        <f t="shared" si="10"/>
        <v>3900</v>
      </c>
      <c r="U156" s="11">
        <f t="shared" si="11"/>
        <v>94.250000000000014</v>
      </c>
      <c r="V156" s="11">
        <f t="shared" si="12"/>
        <v>565.50000000000011</v>
      </c>
      <c r="W156" s="12">
        <f t="shared" si="14"/>
        <v>83.039647577092524</v>
      </c>
      <c r="X156" s="12">
        <f t="shared" si="13"/>
        <v>498.23788546255514</v>
      </c>
    </row>
    <row r="157" spans="1:24" ht="88.7" customHeight="1">
      <c r="A157" s="3"/>
      <c r="B157" s="3">
        <v>33554740</v>
      </c>
      <c r="C157" s="3" t="s">
        <v>24</v>
      </c>
      <c r="D157" s="3" t="s">
        <v>61</v>
      </c>
      <c r="E157" s="3" t="s">
        <v>54</v>
      </c>
      <c r="F157" s="3" t="s">
        <v>62</v>
      </c>
      <c r="G157" s="3" t="s">
        <v>56</v>
      </c>
      <c r="H157" s="3" t="s">
        <v>57</v>
      </c>
      <c r="I157" s="3">
        <v>4</v>
      </c>
      <c r="J157" s="3" t="s">
        <v>58</v>
      </c>
      <c r="K157" s="3" t="s">
        <v>31</v>
      </c>
      <c r="L157" s="3" t="s">
        <v>32</v>
      </c>
      <c r="M157" s="3" t="s">
        <v>33</v>
      </c>
      <c r="N157" s="15" t="s">
        <v>34</v>
      </c>
      <c r="O157" s="3" t="str">
        <f>IFERROR(VLOOKUP(B157,'[1]LOT 3'!$C$3:$R$1301,16,0),0)</f>
        <v>In stock</v>
      </c>
      <c r="P157" s="3" t="s">
        <v>35</v>
      </c>
      <c r="Q157" s="3" t="s">
        <v>36</v>
      </c>
      <c r="R157" s="3">
        <v>6</v>
      </c>
      <c r="S157" s="11">
        <v>650</v>
      </c>
      <c r="T157" s="11">
        <f t="shared" si="10"/>
        <v>3900</v>
      </c>
      <c r="U157" s="11">
        <f t="shared" si="11"/>
        <v>94.250000000000014</v>
      </c>
      <c r="V157" s="11">
        <f t="shared" si="12"/>
        <v>565.50000000000011</v>
      </c>
      <c r="W157" s="12">
        <f t="shared" si="14"/>
        <v>83.039647577092524</v>
      </c>
      <c r="X157" s="12">
        <f t="shared" si="13"/>
        <v>498.23788546255514</v>
      </c>
    </row>
    <row r="158" spans="1:24" ht="88.7" customHeight="1">
      <c r="A158" s="3"/>
      <c r="B158" s="3">
        <v>33554741</v>
      </c>
      <c r="C158" s="3" t="s">
        <v>24</v>
      </c>
      <c r="D158" s="3" t="s">
        <v>61</v>
      </c>
      <c r="E158" s="3" t="s">
        <v>54</v>
      </c>
      <c r="F158" s="3" t="s">
        <v>62</v>
      </c>
      <c r="G158" s="3" t="s">
        <v>56</v>
      </c>
      <c r="H158" s="3" t="s">
        <v>57</v>
      </c>
      <c r="I158" s="3">
        <v>4</v>
      </c>
      <c r="J158" s="3" t="s">
        <v>58</v>
      </c>
      <c r="K158" s="3" t="s">
        <v>31</v>
      </c>
      <c r="L158" s="3" t="s">
        <v>32</v>
      </c>
      <c r="M158" s="3" t="s">
        <v>33</v>
      </c>
      <c r="N158" s="15" t="s">
        <v>34</v>
      </c>
      <c r="O158" s="3" t="str">
        <f>IFERROR(VLOOKUP(B158,'[1]LOT 3'!$C$3:$R$1301,16,0),0)</f>
        <v>In stock</v>
      </c>
      <c r="P158" s="3" t="s">
        <v>35</v>
      </c>
      <c r="Q158" s="3" t="s">
        <v>36</v>
      </c>
      <c r="R158" s="3">
        <v>6</v>
      </c>
      <c r="S158" s="11">
        <v>650</v>
      </c>
      <c r="T158" s="11">
        <f t="shared" si="10"/>
        <v>3900</v>
      </c>
      <c r="U158" s="11">
        <f t="shared" si="11"/>
        <v>94.250000000000014</v>
      </c>
      <c r="V158" s="11">
        <f t="shared" si="12"/>
        <v>565.50000000000011</v>
      </c>
      <c r="W158" s="12">
        <f t="shared" si="14"/>
        <v>83.039647577092524</v>
      </c>
      <c r="X158" s="12">
        <f t="shared" si="13"/>
        <v>498.23788546255514</v>
      </c>
    </row>
    <row r="159" spans="1:24" ht="88.7" customHeight="1">
      <c r="A159" s="3"/>
      <c r="B159" s="3">
        <v>33554742</v>
      </c>
      <c r="C159" s="3" t="s">
        <v>24</v>
      </c>
      <c r="D159" s="3" t="s">
        <v>61</v>
      </c>
      <c r="E159" s="3" t="s">
        <v>54</v>
      </c>
      <c r="F159" s="3" t="s">
        <v>62</v>
      </c>
      <c r="G159" s="3" t="s">
        <v>56</v>
      </c>
      <c r="H159" s="3" t="s">
        <v>57</v>
      </c>
      <c r="I159" s="3">
        <v>4</v>
      </c>
      <c r="J159" s="3" t="s">
        <v>58</v>
      </c>
      <c r="K159" s="3" t="s">
        <v>31</v>
      </c>
      <c r="L159" s="3" t="s">
        <v>32</v>
      </c>
      <c r="M159" s="3" t="s">
        <v>33</v>
      </c>
      <c r="N159" s="15" t="s">
        <v>34</v>
      </c>
      <c r="O159" s="3" t="str">
        <f>IFERROR(VLOOKUP(B159,'[1]LOT 3'!$C$3:$R$1301,16,0),0)</f>
        <v>In stock</v>
      </c>
      <c r="P159" s="3" t="s">
        <v>35</v>
      </c>
      <c r="Q159" s="3" t="s">
        <v>36</v>
      </c>
      <c r="R159" s="3">
        <v>6</v>
      </c>
      <c r="S159" s="11">
        <v>650</v>
      </c>
      <c r="T159" s="11">
        <f t="shared" si="10"/>
        <v>3900</v>
      </c>
      <c r="U159" s="11">
        <f t="shared" si="11"/>
        <v>94.250000000000014</v>
      </c>
      <c r="V159" s="11">
        <f t="shared" si="12"/>
        <v>565.50000000000011</v>
      </c>
      <c r="W159" s="12">
        <f t="shared" si="14"/>
        <v>83.039647577092524</v>
      </c>
      <c r="X159" s="12">
        <f t="shared" si="13"/>
        <v>498.23788546255514</v>
      </c>
    </row>
    <row r="160" spans="1:24" ht="88.7" customHeight="1">
      <c r="A160" s="3"/>
      <c r="B160" s="3">
        <v>33554743</v>
      </c>
      <c r="C160" s="3" t="s">
        <v>24</v>
      </c>
      <c r="D160" s="3" t="s">
        <v>61</v>
      </c>
      <c r="E160" s="3" t="s">
        <v>54</v>
      </c>
      <c r="F160" s="3" t="s">
        <v>62</v>
      </c>
      <c r="G160" s="3" t="s">
        <v>56</v>
      </c>
      <c r="H160" s="3" t="s">
        <v>57</v>
      </c>
      <c r="I160" s="3">
        <v>4</v>
      </c>
      <c r="J160" s="3" t="s">
        <v>58</v>
      </c>
      <c r="K160" s="3" t="s">
        <v>31</v>
      </c>
      <c r="L160" s="3" t="s">
        <v>32</v>
      </c>
      <c r="M160" s="3" t="s">
        <v>33</v>
      </c>
      <c r="N160" s="15" t="s">
        <v>34</v>
      </c>
      <c r="O160" s="3" t="str">
        <f>IFERROR(VLOOKUP(B160,'[1]LOT 3'!$C$3:$R$1301,16,0),0)</f>
        <v>In stock</v>
      </c>
      <c r="P160" s="3" t="s">
        <v>35</v>
      </c>
      <c r="Q160" s="3" t="s">
        <v>36</v>
      </c>
      <c r="R160" s="3">
        <v>6</v>
      </c>
      <c r="S160" s="11">
        <v>650</v>
      </c>
      <c r="T160" s="11">
        <f t="shared" si="10"/>
        <v>3900</v>
      </c>
      <c r="U160" s="11">
        <f t="shared" si="11"/>
        <v>94.250000000000014</v>
      </c>
      <c r="V160" s="11">
        <f t="shared" si="12"/>
        <v>565.50000000000011</v>
      </c>
      <c r="W160" s="12">
        <f t="shared" si="14"/>
        <v>83.039647577092524</v>
      </c>
      <c r="X160" s="12">
        <f t="shared" si="13"/>
        <v>498.23788546255514</v>
      </c>
    </row>
    <row r="161" spans="1:24" ht="88.7" customHeight="1">
      <c r="A161" s="3"/>
      <c r="B161" s="3">
        <v>33554744</v>
      </c>
      <c r="C161" s="3" t="s">
        <v>24</v>
      </c>
      <c r="D161" s="3" t="s">
        <v>61</v>
      </c>
      <c r="E161" s="3" t="s">
        <v>54</v>
      </c>
      <c r="F161" s="3" t="s">
        <v>62</v>
      </c>
      <c r="G161" s="3" t="s">
        <v>56</v>
      </c>
      <c r="H161" s="3" t="s">
        <v>57</v>
      </c>
      <c r="I161" s="3">
        <v>4</v>
      </c>
      <c r="J161" s="3" t="s">
        <v>58</v>
      </c>
      <c r="K161" s="3" t="s">
        <v>31</v>
      </c>
      <c r="L161" s="3" t="s">
        <v>32</v>
      </c>
      <c r="M161" s="3" t="s">
        <v>33</v>
      </c>
      <c r="N161" s="15" t="s">
        <v>34</v>
      </c>
      <c r="O161" s="3" t="str">
        <f>IFERROR(VLOOKUP(B161,'[1]LOT 3'!$C$3:$R$1301,16,0),0)</f>
        <v>In stock</v>
      </c>
      <c r="P161" s="3" t="s">
        <v>35</v>
      </c>
      <c r="Q161" s="3" t="s">
        <v>36</v>
      </c>
      <c r="R161" s="3">
        <v>6</v>
      </c>
      <c r="S161" s="11">
        <v>650</v>
      </c>
      <c r="T161" s="11">
        <f t="shared" si="10"/>
        <v>3900</v>
      </c>
      <c r="U161" s="11">
        <f t="shared" si="11"/>
        <v>94.250000000000014</v>
      </c>
      <c r="V161" s="11">
        <f t="shared" si="12"/>
        <v>565.50000000000011</v>
      </c>
      <c r="W161" s="12">
        <f t="shared" si="14"/>
        <v>83.039647577092524</v>
      </c>
      <c r="X161" s="12">
        <f t="shared" si="13"/>
        <v>498.23788546255514</v>
      </c>
    </row>
    <row r="162" spans="1:24" ht="88.7" customHeight="1">
      <c r="A162" s="3"/>
      <c r="B162" s="3">
        <v>33554745</v>
      </c>
      <c r="C162" s="3" t="s">
        <v>24</v>
      </c>
      <c r="D162" s="3" t="s">
        <v>61</v>
      </c>
      <c r="E162" s="3" t="s">
        <v>54</v>
      </c>
      <c r="F162" s="3" t="s">
        <v>62</v>
      </c>
      <c r="G162" s="3" t="s">
        <v>56</v>
      </c>
      <c r="H162" s="3" t="s">
        <v>57</v>
      </c>
      <c r="I162" s="3">
        <v>4</v>
      </c>
      <c r="J162" s="3" t="s">
        <v>58</v>
      </c>
      <c r="K162" s="3" t="s">
        <v>31</v>
      </c>
      <c r="L162" s="3" t="s">
        <v>32</v>
      </c>
      <c r="M162" s="3" t="s">
        <v>33</v>
      </c>
      <c r="N162" s="15" t="s">
        <v>34</v>
      </c>
      <c r="O162" s="3" t="str">
        <f>IFERROR(VLOOKUP(B162,'[1]LOT 3'!$C$3:$R$1301,16,0),0)</f>
        <v>In stock</v>
      </c>
      <c r="P162" s="3" t="s">
        <v>35</v>
      </c>
      <c r="Q162" s="3" t="s">
        <v>36</v>
      </c>
      <c r="R162" s="3">
        <v>6</v>
      </c>
      <c r="S162" s="11">
        <v>650</v>
      </c>
      <c r="T162" s="11">
        <f t="shared" si="10"/>
        <v>3900</v>
      </c>
      <c r="U162" s="11">
        <f t="shared" si="11"/>
        <v>94.250000000000014</v>
      </c>
      <c r="V162" s="11">
        <f t="shared" si="12"/>
        <v>565.50000000000011</v>
      </c>
      <c r="W162" s="12">
        <f t="shared" si="14"/>
        <v>83.039647577092524</v>
      </c>
      <c r="X162" s="12">
        <f t="shared" si="13"/>
        <v>498.23788546255514</v>
      </c>
    </row>
    <row r="163" spans="1:24" ht="88.7" customHeight="1">
      <c r="A163" s="3"/>
      <c r="B163" s="3">
        <v>33554746</v>
      </c>
      <c r="C163" s="3" t="s">
        <v>24</v>
      </c>
      <c r="D163" s="3" t="s">
        <v>61</v>
      </c>
      <c r="E163" s="3" t="s">
        <v>54</v>
      </c>
      <c r="F163" s="3" t="s">
        <v>62</v>
      </c>
      <c r="G163" s="3" t="s">
        <v>56</v>
      </c>
      <c r="H163" s="3" t="s">
        <v>57</v>
      </c>
      <c r="I163" s="3">
        <v>4</v>
      </c>
      <c r="J163" s="3" t="s">
        <v>58</v>
      </c>
      <c r="K163" s="3" t="s">
        <v>31</v>
      </c>
      <c r="L163" s="3" t="s">
        <v>32</v>
      </c>
      <c r="M163" s="3" t="s">
        <v>33</v>
      </c>
      <c r="N163" s="15" t="s">
        <v>34</v>
      </c>
      <c r="O163" s="3" t="str">
        <f>IFERROR(VLOOKUP(B163,'[1]LOT 3'!$C$3:$R$1301,16,0),0)</f>
        <v>In stock</v>
      </c>
      <c r="P163" s="3" t="s">
        <v>35</v>
      </c>
      <c r="Q163" s="3" t="s">
        <v>36</v>
      </c>
      <c r="R163" s="3">
        <v>6</v>
      </c>
      <c r="S163" s="11">
        <v>650</v>
      </c>
      <c r="T163" s="11">
        <f t="shared" si="10"/>
        <v>3900</v>
      </c>
      <c r="U163" s="11">
        <f t="shared" si="11"/>
        <v>94.250000000000014</v>
      </c>
      <c r="V163" s="11">
        <f t="shared" si="12"/>
        <v>565.50000000000011</v>
      </c>
      <c r="W163" s="12">
        <f t="shared" si="14"/>
        <v>83.039647577092524</v>
      </c>
      <c r="X163" s="12">
        <f t="shared" si="13"/>
        <v>498.23788546255514</v>
      </c>
    </row>
    <row r="164" spans="1:24" ht="88.7" customHeight="1">
      <c r="A164" s="3"/>
      <c r="B164" s="3">
        <v>33554747</v>
      </c>
      <c r="C164" s="3" t="s">
        <v>24</v>
      </c>
      <c r="D164" s="3" t="s">
        <v>61</v>
      </c>
      <c r="E164" s="3" t="s">
        <v>54</v>
      </c>
      <c r="F164" s="3" t="s">
        <v>62</v>
      </c>
      <c r="G164" s="3" t="s">
        <v>56</v>
      </c>
      <c r="H164" s="3" t="s">
        <v>57</v>
      </c>
      <c r="I164" s="3">
        <v>4</v>
      </c>
      <c r="J164" s="3" t="s">
        <v>58</v>
      </c>
      <c r="K164" s="3" t="s">
        <v>31</v>
      </c>
      <c r="L164" s="3" t="s">
        <v>32</v>
      </c>
      <c r="M164" s="3" t="s">
        <v>33</v>
      </c>
      <c r="N164" s="15" t="s">
        <v>34</v>
      </c>
      <c r="O164" s="3" t="str">
        <f>IFERROR(VLOOKUP(B164,'[1]LOT 3'!$C$3:$R$1301,16,0),0)</f>
        <v>In stock</v>
      </c>
      <c r="P164" s="3" t="s">
        <v>35</v>
      </c>
      <c r="Q164" s="3" t="s">
        <v>36</v>
      </c>
      <c r="R164" s="3">
        <v>6</v>
      </c>
      <c r="S164" s="11">
        <v>650</v>
      </c>
      <c r="T164" s="11">
        <f t="shared" si="10"/>
        <v>3900</v>
      </c>
      <c r="U164" s="11">
        <f t="shared" si="11"/>
        <v>94.250000000000014</v>
      </c>
      <c r="V164" s="11">
        <f t="shared" si="12"/>
        <v>565.50000000000011</v>
      </c>
      <c r="W164" s="12">
        <f t="shared" si="14"/>
        <v>83.039647577092524</v>
      </c>
      <c r="X164" s="12">
        <f t="shared" si="13"/>
        <v>498.23788546255514</v>
      </c>
    </row>
    <row r="165" spans="1:24" ht="88.7" customHeight="1">
      <c r="A165" s="3"/>
      <c r="B165" s="3">
        <v>33554748</v>
      </c>
      <c r="C165" s="3" t="s">
        <v>24</v>
      </c>
      <c r="D165" s="3" t="s">
        <v>61</v>
      </c>
      <c r="E165" s="3" t="s">
        <v>54</v>
      </c>
      <c r="F165" s="3" t="s">
        <v>62</v>
      </c>
      <c r="G165" s="3" t="s">
        <v>56</v>
      </c>
      <c r="H165" s="3" t="s">
        <v>57</v>
      </c>
      <c r="I165" s="3">
        <v>4</v>
      </c>
      <c r="J165" s="3" t="s">
        <v>58</v>
      </c>
      <c r="K165" s="3" t="s">
        <v>31</v>
      </c>
      <c r="L165" s="3" t="s">
        <v>32</v>
      </c>
      <c r="M165" s="3" t="s">
        <v>33</v>
      </c>
      <c r="N165" s="15" t="s">
        <v>34</v>
      </c>
      <c r="O165" s="3" t="str">
        <f>IFERROR(VLOOKUP(B165,'[1]LOT 3'!$C$3:$R$1301,16,0),0)</f>
        <v>In stock</v>
      </c>
      <c r="P165" s="3" t="s">
        <v>35</v>
      </c>
      <c r="Q165" s="3" t="s">
        <v>36</v>
      </c>
      <c r="R165" s="3">
        <v>6</v>
      </c>
      <c r="S165" s="11">
        <v>650</v>
      </c>
      <c r="T165" s="11">
        <f t="shared" si="10"/>
        <v>3900</v>
      </c>
      <c r="U165" s="11">
        <f t="shared" si="11"/>
        <v>94.250000000000014</v>
      </c>
      <c r="V165" s="11">
        <f t="shared" si="12"/>
        <v>565.50000000000011</v>
      </c>
      <c r="W165" s="12">
        <f t="shared" si="14"/>
        <v>83.039647577092524</v>
      </c>
      <c r="X165" s="12">
        <f t="shared" si="13"/>
        <v>498.23788546255514</v>
      </c>
    </row>
    <row r="166" spans="1:24" ht="88.7" customHeight="1">
      <c r="A166" s="3"/>
      <c r="B166" s="3">
        <v>33554749</v>
      </c>
      <c r="C166" s="3" t="s">
        <v>24</v>
      </c>
      <c r="D166" s="3" t="s">
        <v>61</v>
      </c>
      <c r="E166" s="3" t="s">
        <v>54</v>
      </c>
      <c r="F166" s="3" t="s">
        <v>62</v>
      </c>
      <c r="G166" s="3" t="s">
        <v>56</v>
      </c>
      <c r="H166" s="3" t="s">
        <v>57</v>
      </c>
      <c r="I166" s="3">
        <v>4</v>
      </c>
      <c r="J166" s="3" t="s">
        <v>58</v>
      </c>
      <c r="K166" s="3" t="s">
        <v>31</v>
      </c>
      <c r="L166" s="3" t="s">
        <v>32</v>
      </c>
      <c r="M166" s="3" t="s">
        <v>33</v>
      </c>
      <c r="N166" s="15" t="s">
        <v>34</v>
      </c>
      <c r="O166" s="3" t="str">
        <f>IFERROR(VLOOKUP(B166,'[1]LOT 3'!$C$3:$R$1301,16,0),0)</f>
        <v>In stock</v>
      </c>
      <c r="P166" s="3" t="s">
        <v>35</v>
      </c>
      <c r="Q166" s="3" t="s">
        <v>36</v>
      </c>
      <c r="R166" s="3">
        <v>6</v>
      </c>
      <c r="S166" s="11">
        <v>650</v>
      </c>
      <c r="T166" s="11">
        <f t="shared" si="10"/>
        <v>3900</v>
      </c>
      <c r="U166" s="11">
        <f t="shared" si="11"/>
        <v>94.250000000000014</v>
      </c>
      <c r="V166" s="11">
        <f t="shared" si="12"/>
        <v>565.50000000000011</v>
      </c>
      <c r="W166" s="12">
        <f t="shared" si="14"/>
        <v>83.039647577092524</v>
      </c>
      <c r="X166" s="12">
        <f t="shared" si="13"/>
        <v>498.23788546255514</v>
      </c>
    </row>
    <row r="167" spans="1:24" ht="88.7" customHeight="1">
      <c r="A167" s="3"/>
      <c r="B167" s="3">
        <v>33554750</v>
      </c>
      <c r="C167" s="3" t="s">
        <v>24</v>
      </c>
      <c r="D167" s="3" t="s">
        <v>61</v>
      </c>
      <c r="E167" s="3" t="s">
        <v>54</v>
      </c>
      <c r="F167" s="3" t="s">
        <v>62</v>
      </c>
      <c r="G167" s="3" t="s">
        <v>56</v>
      </c>
      <c r="H167" s="3" t="s">
        <v>57</v>
      </c>
      <c r="I167" s="3">
        <v>4</v>
      </c>
      <c r="J167" s="3" t="s">
        <v>58</v>
      </c>
      <c r="K167" s="3" t="s">
        <v>31</v>
      </c>
      <c r="L167" s="3" t="s">
        <v>32</v>
      </c>
      <c r="M167" s="3" t="s">
        <v>33</v>
      </c>
      <c r="N167" s="15" t="s">
        <v>34</v>
      </c>
      <c r="O167" s="3" t="str">
        <f>IFERROR(VLOOKUP(B167,'[1]LOT 3'!$C$3:$R$1301,16,0),0)</f>
        <v>In stock</v>
      </c>
      <c r="P167" s="3" t="s">
        <v>35</v>
      </c>
      <c r="Q167" s="3" t="s">
        <v>36</v>
      </c>
      <c r="R167" s="3">
        <v>6</v>
      </c>
      <c r="S167" s="11">
        <v>650</v>
      </c>
      <c r="T167" s="11">
        <f t="shared" si="10"/>
        <v>3900</v>
      </c>
      <c r="U167" s="11">
        <f t="shared" si="11"/>
        <v>94.250000000000014</v>
      </c>
      <c r="V167" s="11">
        <f t="shared" si="12"/>
        <v>565.50000000000011</v>
      </c>
      <c r="W167" s="12">
        <f t="shared" si="14"/>
        <v>83.039647577092524</v>
      </c>
      <c r="X167" s="12">
        <f t="shared" si="13"/>
        <v>498.23788546255514</v>
      </c>
    </row>
    <row r="168" spans="1:24" ht="88.7" customHeight="1">
      <c r="A168" s="3"/>
      <c r="B168" s="3">
        <v>33554751</v>
      </c>
      <c r="C168" s="3" t="s">
        <v>24</v>
      </c>
      <c r="D168" s="3" t="s">
        <v>61</v>
      </c>
      <c r="E168" s="3" t="s">
        <v>54</v>
      </c>
      <c r="F168" s="3" t="s">
        <v>62</v>
      </c>
      <c r="G168" s="3" t="s">
        <v>56</v>
      </c>
      <c r="H168" s="3" t="s">
        <v>57</v>
      </c>
      <c r="I168" s="3">
        <v>4</v>
      </c>
      <c r="J168" s="3" t="s">
        <v>58</v>
      </c>
      <c r="K168" s="3" t="s">
        <v>31</v>
      </c>
      <c r="L168" s="3" t="s">
        <v>32</v>
      </c>
      <c r="M168" s="3" t="s">
        <v>33</v>
      </c>
      <c r="N168" s="15" t="s">
        <v>34</v>
      </c>
      <c r="O168" s="3" t="str">
        <f>IFERROR(VLOOKUP(B168,'[1]LOT 3'!$C$3:$R$1301,16,0),0)</f>
        <v>In stock</v>
      </c>
      <c r="P168" s="3" t="s">
        <v>35</v>
      </c>
      <c r="Q168" s="3" t="s">
        <v>36</v>
      </c>
      <c r="R168" s="3">
        <v>6</v>
      </c>
      <c r="S168" s="11">
        <v>650</v>
      </c>
      <c r="T168" s="11">
        <f t="shared" si="10"/>
        <v>3900</v>
      </c>
      <c r="U168" s="11">
        <f t="shared" si="11"/>
        <v>94.250000000000014</v>
      </c>
      <c r="V168" s="11">
        <f t="shared" si="12"/>
        <v>565.50000000000011</v>
      </c>
      <c r="W168" s="12">
        <f t="shared" si="14"/>
        <v>83.039647577092524</v>
      </c>
      <c r="X168" s="12">
        <f t="shared" si="13"/>
        <v>498.23788546255514</v>
      </c>
    </row>
    <row r="169" spans="1:24" ht="88.7" customHeight="1">
      <c r="A169" s="3"/>
      <c r="B169" s="3">
        <v>33554752</v>
      </c>
      <c r="C169" s="3" t="s">
        <v>24</v>
      </c>
      <c r="D169" s="3" t="s">
        <v>63</v>
      </c>
      <c r="E169" s="3" t="s">
        <v>54</v>
      </c>
      <c r="F169" s="3" t="s">
        <v>64</v>
      </c>
      <c r="G169" s="3" t="s">
        <v>56</v>
      </c>
      <c r="H169" s="3" t="s">
        <v>57</v>
      </c>
      <c r="I169" s="3">
        <v>2</v>
      </c>
      <c r="J169" s="3" t="s">
        <v>58</v>
      </c>
      <c r="K169" s="3" t="s">
        <v>31</v>
      </c>
      <c r="L169" s="3" t="s">
        <v>32</v>
      </c>
      <c r="M169" s="3" t="s">
        <v>33</v>
      </c>
      <c r="N169" s="15" t="s">
        <v>34</v>
      </c>
      <c r="O169" s="3" t="str">
        <f>IFERROR(VLOOKUP(B169,'[1]LOT 3'!$C$3:$R$1301,16,0),0)</f>
        <v>In stock</v>
      </c>
      <c r="P169" s="3" t="s">
        <v>35</v>
      </c>
      <c r="Q169" s="3" t="s">
        <v>36</v>
      </c>
      <c r="R169" s="3">
        <v>6</v>
      </c>
      <c r="S169" s="11">
        <v>650</v>
      </c>
      <c r="T169" s="11">
        <f t="shared" si="10"/>
        <v>3900</v>
      </c>
      <c r="U169" s="11">
        <f t="shared" si="11"/>
        <v>94.250000000000014</v>
      </c>
      <c r="V169" s="11">
        <f t="shared" si="12"/>
        <v>565.50000000000011</v>
      </c>
      <c r="W169" s="12">
        <f t="shared" si="14"/>
        <v>83.039647577092524</v>
      </c>
      <c r="X169" s="12">
        <f t="shared" si="13"/>
        <v>498.23788546255514</v>
      </c>
    </row>
    <row r="170" spans="1:24" ht="88.7" customHeight="1">
      <c r="A170" s="3"/>
      <c r="B170" s="3">
        <v>33554754</v>
      </c>
      <c r="C170" s="3" t="s">
        <v>24</v>
      </c>
      <c r="D170" s="3" t="s">
        <v>63</v>
      </c>
      <c r="E170" s="3" t="s">
        <v>54</v>
      </c>
      <c r="F170" s="3" t="s">
        <v>64</v>
      </c>
      <c r="G170" s="3" t="s">
        <v>56</v>
      </c>
      <c r="H170" s="3" t="s">
        <v>57</v>
      </c>
      <c r="I170" s="3">
        <v>2</v>
      </c>
      <c r="J170" s="3" t="s">
        <v>58</v>
      </c>
      <c r="K170" s="3" t="s">
        <v>31</v>
      </c>
      <c r="L170" s="3" t="s">
        <v>32</v>
      </c>
      <c r="M170" s="3" t="s">
        <v>33</v>
      </c>
      <c r="N170" s="15" t="s">
        <v>34</v>
      </c>
      <c r="O170" s="3" t="str">
        <f>IFERROR(VLOOKUP(B170,'[1]LOT 3'!$C$3:$R$1301,16,0),0)</f>
        <v>In stock</v>
      </c>
      <c r="P170" s="3" t="s">
        <v>35</v>
      </c>
      <c r="Q170" s="3" t="s">
        <v>36</v>
      </c>
      <c r="R170" s="3">
        <v>6</v>
      </c>
      <c r="S170" s="11">
        <v>650</v>
      </c>
      <c r="T170" s="11">
        <f t="shared" si="10"/>
        <v>3900</v>
      </c>
      <c r="U170" s="11">
        <f t="shared" si="11"/>
        <v>94.250000000000014</v>
      </c>
      <c r="V170" s="11">
        <f t="shared" si="12"/>
        <v>565.50000000000011</v>
      </c>
      <c r="W170" s="12">
        <f t="shared" si="14"/>
        <v>83.039647577092524</v>
      </c>
      <c r="X170" s="12">
        <f t="shared" si="13"/>
        <v>498.23788546255514</v>
      </c>
    </row>
    <row r="171" spans="1:24" ht="88.7" customHeight="1">
      <c r="A171" s="3"/>
      <c r="B171" s="3">
        <v>33554755</v>
      </c>
      <c r="C171" s="3" t="s">
        <v>24</v>
      </c>
      <c r="D171" s="3" t="s">
        <v>63</v>
      </c>
      <c r="E171" s="3" t="s">
        <v>54</v>
      </c>
      <c r="F171" s="3" t="s">
        <v>64</v>
      </c>
      <c r="G171" s="3" t="s">
        <v>56</v>
      </c>
      <c r="H171" s="3" t="s">
        <v>57</v>
      </c>
      <c r="I171" s="3">
        <v>2</v>
      </c>
      <c r="J171" s="3" t="s">
        <v>58</v>
      </c>
      <c r="K171" s="3" t="s">
        <v>31</v>
      </c>
      <c r="L171" s="3" t="s">
        <v>32</v>
      </c>
      <c r="M171" s="3" t="s">
        <v>33</v>
      </c>
      <c r="N171" s="15" t="s">
        <v>34</v>
      </c>
      <c r="O171" s="3" t="str">
        <f>IFERROR(VLOOKUP(B171,'[1]LOT 3'!$C$3:$R$1301,16,0),0)</f>
        <v>In stock</v>
      </c>
      <c r="P171" s="3" t="s">
        <v>35</v>
      </c>
      <c r="Q171" s="3" t="s">
        <v>36</v>
      </c>
      <c r="R171" s="3">
        <v>6</v>
      </c>
      <c r="S171" s="11">
        <v>650</v>
      </c>
      <c r="T171" s="11">
        <f t="shared" si="10"/>
        <v>3900</v>
      </c>
      <c r="U171" s="11">
        <f t="shared" si="11"/>
        <v>94.250000000000014</v>
      </c>
      <c r="V171" s="11">
        <f t="shared" si="12"/>
        <v>565.50000000000011</v>
      </c>
      <c r="W171" s="12">
        <f t="shared" si="14"/>
        <v>83.039647577092524</v>
      </c>
      <c r="X171" s="12">
        <f t="shared" si="13"/>
        <v>498.23788546255514</v>
      </c>
    </row>
    <row r="172" spans="1:24" ht="88.7" customHeight="1">
      <c r="A172" s="3"/>
      <c r="B172" s="3">
        <v>33554757</v>
      </c>
      <c r="C172" s="3" t="s">
        <v>24</v>
      </c>
      <c r="D172" s="3" t="s">
        <v>63</v>
      </c>
      <c r="E172" s="3" t="s">
        <v>54</v>
      </c>
      <c r="F172" s="3" t="s">
        <v>64</v>
      </c>
      <c r="G172" s="3" t="s">
        <v>56</v>
      </c>
      <c r="H172" s="3" t="s">
        <v>57</v>
      </c>
      <c r="I172" s="3">
        <v>2</v>
      </c>
      <c r="J172" s="3" t="s">
        <v>58</v>
      </c>
      <c r="K172" s="3" t="s">
        <v>31</v>
      </c>
      <c r="L172" s="3" t="s">
        <v>32</v>
      </c>
      <c r="M172" s="3" t="s">
        <v>33</v>
      </c>
      <c r="N172" s="15" t="s">
        <v>34</v>
      </c>
      <c r="O172" s="3" t="str">
        <f>IFERROR(VLOOKUP(B172,'[1]LOT 3'!$C$3:$R$1301,16,0),0)</f>
        <v>In stock</v>
      </c>
      <c r="P172" s="3" t="s">
        <v>35</v>
      </c>
      <c r="Q172" s="3" t="s">
        <v>36</v>
      </c>
      <c r="R172" s="3">
        <v>6</v>
      </c>
      <c r="S172" s="11">
        <v>650</v>
      </c>
      <c r="T172" s="11">
        <f t="shared" si="10"/>
        <v>3900</v>
      </c>
      <c r="U172" s="11">
        <f t="shared" si="11"/>
        <v>94.250000000000014</v>
      </c>
      <c r="V172" s="11">
        <f t="shared" si="12"/>
        <v>565.50000000000011</v>
      </c>
      <c r="W172" s="12">
        <f t="shared" si="14"/>
        <v>83.039647577092524</v>
      </c>
      <c r="X172" s="12">
        <f t="shared" si="13"/>
        <v>498.23788546255514</v>
      </c>
    </row>
    <row r="173" spans="1:24" ht="88.7" customHeight="1">
      <c r="A173" s="3"/>
      <c r="B173" s="3">
        <v>33554758</v>
      </c>
      <c r="C173" s="3" t="s">
        <v>24</v>
      </c>
      <c r="D173" s="3" t="s">
        <v>63</v>
      </c>
      <c r="E173" s="3" t="s">
        <v>54</v>
      </c>
      <c r="F173" s="3" t="s">
        <v>64</v>
      </c>
      <c r="G173" s="3" t="s">
        <v>56</v>
      </c>
      <c r="H173" s="3" t="s">
        <v>57</v>
      </c>
      <c r="I173" s="3">
        <v>2</v>
      </c>
      <c r="J173" s="3" t="s">
        <v>58</v>
      </c>
      <c r="K173" s="3" t="s">
        <v>31</v>
      </c>
      <c r="L173" s="3" t="s">
        <v>32</v>
      </c>
      <c r="M173" s="3" t="s">
        <v>33</v>
      </c>
      <c r="N173" s="15" t="s">
        <v>34</v>
      </c>
      <c r="O173" s="3" t="str">
        <f>IFERROR(VLOOKUP(B173,'[1]LOT 3'!$C$3:$R$1301,16,0),0)</f>
        <v>In stock</v>
      </c>
      <c r="P173" s="3" t="s">
        <v>35</v>
      </c>
      <c r="Q173" s="3" t="s">
        <v>36</v>
      </c>
      <c r="R173" s="3">
        <v>6</v>
      </c>
      <c r="S173" s="11">
        <v>650</v>
      </c>
      <c r="T173" s="11">
        <f t="shared" si="10"/>
        <v>3900</v>
      </c>
      <c r="U173" s="11">
        <f t="shared" si="11"/>
        <v>94.250000000000014</v>
      </c>
      <c r="V173" s="11">
        <f t="shared" si="12"/>
        <v>565.50000000000011</v>
      </c>
      <c r="W173" s="12">
        <f t="shared" si="14"/>
        <v>83.039647577092524</v>
      </c>
      <c r="X173" s="12">
        <f t="shared" si="13"/>
        <v>498.23788546255514</v>
      </c>
    </row>
    <row r="174" spans="1:24" ht="88.7" customHeight="1">
      <c r="A174" s="3"/>
      <c r="B174" s="3">
        <v>33554759</v>
      </c>
      <c r="C174" s="3" t="s">
        <v>24</v>
      </c>
      <c r="D174" s="3" t="s">
        <v>65</v>
      </c>
      <c r="E174" s="3" t="s">
        <v>54</v>
      </c>
      <c r="F174" s="3" t="s">
        <v>66</v>
      </c>
      <c r="G174" s="3" t="s">
        <v>56</v>
      </c>
      <c r="H174" s="3" t="s">
        <v>57</v>
      </c>
      <c r="I174" s="3">
        <v>3</v>
      </c>
      <c r="J174" s="3" t="s">
        <v>58</v>
      </c>
      <c r="K174" s="3" t="s">
        <v>31</v>
      </c>
      <c r="L174" s="3" t="s">
        <v>32</v>
      </c>
      <c r="M174" s="3" t="s">
        <v>33</v>
      </c>
      <c r="N174" s="15" t="s">
        <v>34</v>
      </c>
      <c r="O174" s="3" t="str">
        <f>IFERROR(VLOOKUP(B174,'[1]LOT 3'!$C$3:$R$1301,16,0),0)</f>
        <v>In stock</v>
      </c>
      <c r="P174" s="3" t="s">
        <v>35</v>
      </c>
      <c r="Q174" s="3" t="s">
        <v>36</v>
      </c>
      <c r="R174" s="3">
        <v>6</v>
      </c>
      <c r="S174" s="11">
        <v>650</v>
      </c>
      <c r="T174" s="11">
        <f t="shared" si="10"/>
        <v>3900</v>
      </c>
      <c r="U174" s="11">
        <f t="shared" si="11"/>
        <v>94.250000000000014</v>
      </c>
      <c r="V174" s="11">
        <f t="shared" si="12"/>
        <v>565.50000000000011</v>
      </c>
      <c r="W174" s="12">
        <f t="shared" si="14"/>
        <v>83.039647577092524</v>
      </c>
      <c r="X174" s="12">
        <f t="shared" si="13"/>
        <v>498.23788546255514</v>
      </c>
    </row>
    <row r="175" spans="1:24" ht="88.7" customHeight="1">
      <c r="A175" s="3"/>
      <c r="B175" s="3">
        <v>33554760</v>
      </c>
      <c r="C175" s="3" t="s">
        <v>24</v>
      </c>
      <c r="D175" s="3" t="s">
        <v>63</v>
      </c>
      <c r="E175" s="3" t="s">
        <v>54</v>
      </c>
      <c r="F175" s="3" t="s">
        <v>64</v>
      </c>
      <c r="G175" s="3" t="s">
        <v>56</v>
      </c>
      <c r="H175" s="3" t="s">
        <v>57</v>
      </c>
      <c r="I175" s="3">
        <v>2</v>
      </c>
      <c r="J175" s="3" t="s">
        <v>58</v>
      </c>
      <c r="K175" s="3" t="s">
        <v>31</v>
      </c>
      <c r="L175" s="3" t="s">
        <v>32</v>
      </c>
      <c r="M175" s="3" t="s">
        <v>33</v>
      </c>
      <c r="N175" s="15" t="s">
        <v>34</v>
      </c>
      <c r="O175" s="3" t="str">
        <f>IFERROR(VLOOKUP(B175,'[1]LOT 3'!$C$3:$R$1301,16,0),0)</f>
        <v>In stock</v>
      </c>
      <c r="P175" s="3" t="s">
        <v>35</v>
      </c>
      <c r="Q175" s="3" t="s">
        <v>36</v>
      </c>
      <c r="R175" s="3">
        <v>6</v>
      </c>
      <c r="S175" s="11">
        <v>650</v>
      </c>
      <c r="T175" s="11">
        <f t="shared" si="10"/>
        <v>3900</v>
      </c>
      <c r="U175" s="11">
        <f t="shared" si="11"/>
        <v>94.250000000000014</v>
      </c>
      <c r="V175" s="11">
        <f t="shared" si="12"/>
        <v>565.50000000000011</v>
      </c>
      <c r="W175" s="12">
        <f t="shared" si="14"/>
        <v>83.039647577092524</v>
      </c>
      <c r="X175" s="12">
        <f t="shared" si="13"/>
        <v>498.23788546255514</v>
      </c>
    </row>
    <row r="176" spans="1:24" ht="88.7" customHeight="1">
      <c r="A176" s="3"/>
      <c r="B176" s="3">
        <v>33554761</v>
      </c>
      <c r="C176" s="3" t="s">
        <v>24</v>
      </c>
      <c r="D176" s="3" t="s">
        <v>63</v>
      </c>
      <c r="E176" s="3" t="s">
        <v>54</v>
      </c>
      <c r="F176" s="3" t="s">
        <v>64</v>
      </c>
      <c r="G176" s="3" t="s">
        <v>56</v>
      </c>
      <c r="H176" s="3" t="s">
        <v>57</v>
      </c>
      <c r="I176" s="3">
        <v>2</v>
      </c>
      <c r="J176" s="3" t="s">
        <v>58</v>
      </c>
      <c r="K176" s="3" t="s">
        <v>31</v>
      </c>
      <c r="L176" s="3" t="s">
        <v>32</v>
      </c>
      <c r="M176" s="3" t="s">
        <v>33</v>
      </c>
      <c r="N176" s="15" t="s">
        <v>34</v>
      </c>
      <c r="O176" s="3" t="str">
        <f>IFERROR(VLOOKUP(B176,'[1]LOT 3'!$C$3:$R$1301,16,0),0)</f>
        <v>In stock</v>
      </c>
      <c r="P176" s="3" t="s">
        <v>35</v>
      </c>
      <c r="Q176" s="3" t="s">
        <v>36</v>
      </c>
      <c r="R176" s="3">
        <v>6</v>
      </c>
      <c r="S176" s="11">
        <v>650</v>
      </c>
      <c r="T176" s="11">
        <f t="shared" si="10"/>
        <v>3900</v>
      </c>
      <c r="U176" s="11">
        <f t="shared" si="11"/>
        <v>94.250000000000014</v>
      </c>
      <c r="V176" s="11">
        <f t="shared" si="12"/>
        <v>565.50000000000011</v>
      </c>
      <c r="W176" s="12">
        <f t="shared" si="14"/>
        <v>83.039647577092524</v>
      </c>
      <c r="X176" s="12">
        <f t="shared" si="13"/>
        <v>498.23788546255514</v>
      </c>
    </row>
    <row r="177" spans="1:24" ht="88.7" customHeight="1">
      <c r="A177" s="3"/>
      <c r="B177" s="3">
        <v>33554762</v>
      </c>
      <c r="C177" s="3" t="s">
        <v>24</v>
      </c>
      <c r="D177" s="3" t="s">
        <v>65</v>
      </c>
      <c r="E177" s="3" t="s">
        <v>54</v>
      </c>
      <c r="F177" s="3" t="s">
        <v>66</v>
      </c>
      <c r="G177" s="3" t="s">
        <v>56</v>
      </c>
      <c r="H177" s="3" t="s">
        <v>57</v>
      </c>
      <c r="I177" s="3">
        <v>3</v>
      </c>
      <c r="J177" s="3" t="s">
        <v>58</v>
      </c>
      <c r="K177" s="3" t="s">
        <v>31</v>
      </c>
      <c r="L177" s="3" t="s">
        <v>32</v>
      </c>
      <c r="M177" s="3" t="s">
        <v>33</v>
      </c>
      <c r="N177" s="15" t="s">
        <v>34</v>
      </c>
      <c r="O177" s="3" t="str">
        <f>IFERROR(VLOOKUP(B177,'[1]LOT 3'!$C$3:$R$1301,16,0),0)</f>
        <v>In stock</v>
      </c>
      <c r="P177" s="3" t="s">
        <v>35</v>
      </c>
      <c r="Q177" s="3" t="s">
        <v>36</v>
      </c>
      <c r="R177" s="3">
        <v>6</v>
      </c>
      <c r="S177" s="11">
        <v>650</v>
      </c>
      <c r="T177" s="11">
        <f t="shared" si="10"/>
        <v>3900</v>
      </c>
      <c r="U177" s="11">
        <f t="shared" si="11"/>
        <v>94.250000000000014</v>
      </c>
      <c r="V177" s="11">
        <f t="shared" si="12"/>
        <v>565.50000000000011</v>
      </c>
      <c r="W177" s="12">
        <f t="shared" si="14"/>
        <v>83.039647577092524</v>
      </c>
      <c r="X177" s="12">
        <f t="shared" si="13"/>
        <v>498.23788546255514</v>
      </c>
    </row>
    <row r="178" spans="1:24" ht="88.7" customHeight="1">
      <c r="A178" s="3"/>
      <c r="B178" s="3">
        <v>33554763</v>
      </c>
      <c r="C178" s="3" t="s">
        <v>24</v>
      </c>
      <c r="D178" s="3" t="s">
        <v>63</v>
      </c>
      <c r="E178" s="3" t="s">
        <v>54</v>
      </c>
      <c r="F178" s="3" t="s">
        <v>64</v>
      </c>
      <c r="G178" s="3" t="s">
        <v>56</v>
      </c>
      <c r="H178" s="3" t="s">
        <v>57</v>
      </c>
      <c r="I178" s="3">
        <v>2</v>
      </c>
      <c r="J178" s="3" t="s">
        <v>58</v>
      </c>
      <c r="K178" s="3" t="s">
        <v>31</v>
      </c>
      <c r="L178" s="3" t="s">
        <v>32</v>
      </c>
      <c r="M178" s="3" t="s">
        <v>33</v>
      </c>
      <c r="N178" s="15" t="s">
        <v>34</v>
      </c>
      <c r="O178" s="3" t="str">
        <f>IFERROR(VLOOKUP(B178,'[1]LOT 3'!$C$3:$R$1301,16,0),0)</f>
        <v>In stock</v>
      </c>
      <c r="P178" s="3" t="s">
        <v>35</v>
      </c>
      <c r="Q178" s="3" t="s">
        <v>36</v>
      </c>
      <c r="R178" s="3">
        <v>6</v>
      </c>
      <c r="S178" s="11">
        <v>650</v>
      </c>
      <c r="T178" s="11">
        <f t="shared" si="10"/>
        <v>3900</v>
      </c>
      <c r="U178" s="11">
        <f t="shared" si="11"/>
        <v>94.250000000000014</v>
      </c>
      <c r="V178" s="11">
        <f t="shared" si="12"/>
        <v>565.50000000000011</v>
      </c>
      <c r="W178" s="12">
        <f t="shared" si="14"/>
        <v>83.039647577092524</v>
      </c>
      <c r="X178" s="12">
        <f t="shared" si="13"/>
        <v>498.23788546255514</v>
      </c>
    </row>
    <row r="179" spans="1:24" ht="88.7" customHeight="1">
      <c r="A179" s="3"/>
      <c r="B179" s="3">
        <v>33554764</v>
      </c>
      <c r="C179" s="3" t="s">
        <v>24</v>
      </c>
      <c r="D179" s="3" t="s">
        <v>63</v>
      </c>
      <c r="E179" s="3" t="s">
        <v>54</v>
      </c>
      <c r="F179" s="3" t="s">
        <v>64</v>
      </c>
      <c r="G179" s="3" t="s">
        <v>56</v>
      </c>
      <c r="H179" s="3" t="s">
        <v>57</v>
      </c>
      <c r="I179" s="3">
        <v>2</v>
      </c>
      <c r="J179" s="3" t="s">
        <v>58</v>
      </c>
      <c r="K179" s="3" t="s">
        <v>31</v>
      </c>
      <c r="L179" s="3" t="s">
        <v>32</v>
      </c>
      <c r="M179" s="3" t="s">
        <v>33</v>
      </c>
      <c r="N179" s="15" t="s">
        <v>34</v>
      </c>
      <c r="O179" s="3" t="str">
        <f>IFERROR(VLOOKUP(B179,'[1]LOT 3'!$C$3:$R$1301,16,0),0)</f>
        <v>In stock</v>
      </c>
      <c r="P179" s="3" t="s">
        <v>35</v>
      </c>
      <c r="Q179" s="3" t="s">
        <v>36</v>
      </c>
      <c r="R179" s="3">
        <v>6</v>
      </c>
      <c r="S179" s="11">
        <v>650</v>
      </c>
      <c r="T179" s="11">
        <f t="shared" si="10"/>
        <v>3900</v>
      </c>
      <c r="U179" s="11">
        <f t="shared" si="11"/>
        <v>94.250000000000014</v>
      </c>
      <c r="V179" s="11">
        <f t="shared" si="12"/>
        <v>565.50000000000011</v>
      </c>
      <c r="W179" s="12">
        <f t="shared" si="14"/>
        <v>83.039647577092524</v>
      </c>
      <c r="X179" s="12">
        <f t="shared" si="13"/>
        <v>498.23788546255514</v>
      </c>
    </row>
    <row r="180" spans="1:24" ht="88.7" customHeight="1">
      <c r="A180" s="3"/>
      <c r="B180" s="3">
        <v>33554765</v>
      </c>
      <c r="C180" s="3" t="s">
        <v>24</v>
      </c>
      <c r="D180" s="3" t="s">
        <v>65</v>
      </c>
      <c r="E180" s="3" t="s">
        <v>54</v>
      </c>
      <c r="F180" s="3" t="s">
        <v>66</v>
      </c>
      <c r="G180" s="3" t="s">
        <v>56</v>
      </c>
      <c r="H180" s="3" t="s">
        <v>57</v>
      </c>
      <c r="I180" s="3">
        <v>3</v>
      </c>
      <c r="J180" s="3" t="s">
        <v>58</v>
      </c>
      <c r="K180" s="3" t="s">
        <v>31</v>
      </c>
      <c r="L180" s="3" t="s">
        <v>32</v>
      </c>
      <c r="M180" s="3" t="s">
        <v>33</v>
      </c>
      <c r="N180" s="15" t="s">
        <v>34</v>
      </c>
      <c r="O180" s="3" t="str">
        <f>IFERROR(VLOOKUP(B180,'[1]LOT 3'!$C$3:$R$1301,16,0),0)</f>
        <v>In stock</v>
      </c>
      <c r="P180" s="3" t="s">
        <v>35</v>
      </c>
      <c r="Q180" s="3" t="s">
        <v>36</v>
      </c>
      <c r="R180" s="3">
        <v>6</v>
      </c>
      <c r="S180" s="11">
        <v>650</v>
      </c>
      <c r="T180" s="11">
        <f t="shared" si="10"/>
        <v>3900</v>
      </c>
      <c r="U180" s="11">
        <f t="shared" si="11"/>
        <v>94.250000000000014</v>
      </c>
      <c r="V180" s="11">
        <f t="shared" si="12"/>
        <v>565.50000000000011</v>
      </c>
      <c r="W180" s="12">
        <f t="shared" si="14"/>
        <v>83.039647577092524</v>
      </c>
      <c r="X180" s="12">
        <f t="shared" si="13"/>
        <v>498.23788546255514</v>
      </c>
    </row>
    <row r="181" spans="1:24" ht="88.7" customHeight="1">
      <c r="A181" s="3"/>
      <c r="B181" s="3">
        <v>33554766</v>
      </c>
      <c r="C181" s="3" t="s">
        <v>24</v>
      </c>
      <c r="D181" s="3" t="s">
        <v>63</v>
      </c>
      <c r="E181" s="3" t="s">
        <v>54</v>
      </c>
      <c r="F181" s="3" t="s">
        <v>64</v>
      </c>
      <c r="G181" s="3" t="s">
        <v>56</v>
      </c>
      <c r="H181" s="3" t="s">
        <v>57</v>
      </c>
      <c r="I181" s="3">
        <v>2</v>
      </c>
      <c r="J181" s="3" t="s">
        <v>58</v>
      </c>
      <c r="K181" s="3" t="s">
        <v>31</v>
      </c>
      <c r="L181" s="3" t="s">
        <v>32</v>
      </c>
      <c r="M181" s="3" t="s">
        <v>33</v>
      </c>
      <c r="N181" s="15" t="s">
        <v>34</v>
      </c>
      <c r="O181" s="3" t="str">
        <f>IFERROR(VLOOKUP(B181,'[1]LOT 3'!$C$3:$R$1301,16,0),0)</f>
        <v>In stock</v>
      </c>
      <c r="P181" s="3" t="s">
        <v>35</v>
      </c>
      <c r="Q181" s="3" t="s">
        <v>36</v>
      </c>
      <c r="R181" s="3">
        <v>6</v>
      </c>
      <c r="S181" s="11">
        <v>650</v>
      </c>
      <c r="T181" s="11">
        <f t="shared" si="10"/>
        <v>3900</v>
      </c>
      <c r="U181" s="11">
        <f t="shared" si="11"/>
        <v>94.250000000000014</v>
      </c>
      <c r="V181" s="11">
        <f t="shared" si="12"/>
        <v>565.50000000000011</v>
      </c>
      <c r="W181" s="12">
        <f t="shared" si="14"/>
        <v>83.039647577092524</v>
      </c>
      <c r="X181" s="12">
        <f t="shared" si="13"/>
        <v>498.23788546255514</v>
      </c>
    </row>
    <row r="182" spans="1:24" ht="88.7" customHeight="1">
      <c r="A182" s="3"/>
      <c r="B182" s="3">
        <v>33554767</v>
      </c>
      <c r="C182" s="3" t="s">
        <v>24</v>
      </c>
      <c r="D182" s="3" t="s">
        <v>65</v>
      </c>
      <c r="E182" s="3" t="s">
        <v>54</v>
      </c>
      <c r="F182" s="3" t="s">
        <v>66</v>
      </c>
      <c r="G182" s="3" t="s">
        <v>56</v>
      </c>
      <c r="H182" s="3" t="s">
        <v>57</v>
      </c>
      <c r="I182" s="3">
        <v>3</v>
      </c>
      <c r="J182" s="3" t="s">
        <v>58</v>
      </c>
      <c r="K182" s="3" t="s">
        <v>31</v>
      </c>
      <c r="L182" s="3" t="s">
        <v>32</v>
      </c>
      <c r="M182" s="3" t="s">
        <v>33</v>
      </c>
      <c r="N182" s="15" t="s">
        <v>34</v>
      </c>
      <c r="O182" s="3" t="str">
        <f>IFERROR(VLOOKUP(B182,'[1]LOT 3'!$C$3:$R$1301,16,0),0)</f>
        <v>In stock</v>
      </c>
      <c r="P182" s="3" t="s">
        <v>35</v>
      </c>
      <c r="Q182" s="3" t="s">
        <v>36</v>
      </c>
      <c r="R182" s="3">
        <v>6</v>
      </c>
      <c r="S182" s="11">
        <v>650</v>
      </c>
      <c r="T182" s="11">
        <f t="shared" si="10"/>
        <v>3900</v>
      </c>
      <c r="U182" s="11">
        <f t="shared" si="11"/>
        <v>94.250000000000014</v>
      </c>
      <c r="V182" s="11">
        <f t="shared" si="12"/>
        <v>565.50000000000011</v>
      </c>
      <c r="W182" s="12">
        <f t="shared" si="14"/>
        <v>83.039647577092524</v>
      </c>
      <c r="X182" s="12">
        <f t="shared" si="13"/>
        <v>498.23788546255514</v>
      </c>
    </row>
    <row r="183" spans="1:24" ht="88.7" customHeight="1">
      <c r="A183" s="3"/>
      <c r="B183" s="3">
        <v>33554768</v>
      </c>
      <c r="C183" s="3" t="s">
        <v>24</v>
      </c>
      <c r="D183" s="3" t="s">
        <v>65</v>
      </c>
      <c r="E183" s="3" t="s">
        <v>54</v>
      </c>
      <c r="F183" s="3" t="s">
        <v>66</v>
      </c>
      <c r="G183" s="3" t="s">
        <v>56</v>
      </c>
      <c r="H183" s="3" t="s">
        <v>57</v>
      </c>
      <c r="I183" s="3">
        <v>3</v>
      </c>
      <c r="J183" s="3" t="s">
        <v>58</v>
      </c>
      <c r="K183" s="3" t="s">
        <v>31</v>
      </c>
      <c r="L183" s="3" t="s">
        <v>32</v>
      </c>
      <c r="M183" s="3" t="s">
        <v>33</v>
      </c>
      <c r="N183" s="15" t="s">
        <v>34</v>
      </c>
      <c r="O183" s="3" t="str">
        <f>IFERROR(VLOOKUP(B183,'[1]LOT 3'!$C$3:$R$1301,16,0),0)</f>
        <v>In stock</v>
      </c>
      <c r="P183" s="3" t="s">
        <v>35</v>
      </c>
      <c r="Q183" s="3" t="s">
        <v>36</v>
      </c>
      <c r="R183" s="3">
        <v>6</v>
      </c>
      <c r="S183" s="11">
        <v>650</v>
      </c>
      <c r="T183" s="11">
        <f t="shared" si="10"/>
        <v>3900</v>
      </c>
      <c r="U183" s="11">
        <f t="shared" si="11"/>
        <v>94.250000000000014</v>
      </c>
      <c r="V183" s="11">
        <f t="shared" si="12"/>
        <v>565.50000000000011</v>
      </c>
      <c r="W183" s="12">
        <f t="shared" si="14"/>
        <v>83.039647577092524</v>
      </c>
      <c r="X183" s="12">
        <f t="shared" si="13"/>
        <v>498.23788546255514</v>
      </c>
    </row>
    <row r="184" spans="1:24" ht="88.7" customHeight="1">
      <c r="A184" s="3"/>
      <c r="B184" s="3">
        <v>33554769</v>
      </c>
      <c r="C184" s="3" t="s">
        <v>24</v>
      </c>
      <c r="D184" s="3" t="s">
        <v>63</v>
      </c>
      <c r="E184" s="3" t="s">
        <v>54</v>
      </c>
      <c r="F184" s="3" t="s">
        <v>64</v>
      </c>
      <c r="G184" s="3" t="s">
        <v>56</v>
      </c>
      <c r="H184" s="3" t="s">
        <v>57</v>
      </c>
      <c r="I184" s="3">
        <v>2</v>
      </c>
      <c r="J184" s="3" t="s">
        <v>58</v>
      </c>
      <c r="K184" s="3" t="s">
        <v>31</v>
      </c>
      <c r="L184" s="3" t="s">
        <v>32</v>
      </c>
      <c r="M184" s="3" t="s">
        <v>33</v>
      </c>
      <c r="N184" s="15" t="s">
        <v>34</v>
      </c>
      <c r="O184" s="3" t="str">
        <f>IFERROR(VLOOKUP(B184,'[1]LOT 3'!$C$3:$R$1301,16,0),0)</f>
        <v>In stock</v>
      </c>
      <c r="P184" s="3" t="s">
        <v>35</v>
      </c>
      <c r="Q184" s="3" t="s">
        <v>36</v>
      </c>
      <c r="R184" s="3">
        <v>6</v>
      </c>
      <c r="S184" s="11">
        <v>650</v>
      </c>
      <c r="T184" s="11">
        <f t="shared" si="10"/>
        <v>3900</v>
      </c>
      <c r="U184" s="11">
        <f t="shared" si="11"/>
        <v>94.250000000000014</v>
      </c>
      <c r="V184" s="11">
        <f t="shared" si="12"/>
        <v>565.50000000000011</v>
      </c>
      <c r="W184" s="12">
        <f t="shared" si="14"/>
        <v>83.039647577092524</v>
      </c>
      <c r="X184" s="12">
        <f t="shared" si="13"/>
        <v>498.23788546255514</v>
      </c>
    </row>
    <row r="185" spans="1:24" ht="88.7" customHeight="1">
      <c r="A185" s="3"/>
      <c r="B185" s="3">
        <v>33554770</v>
      </c>
      <c r="C185" s="3" t="s">
        <v>24</v>
      </c>
      <c r="D185" s="3" t="s">
        <v>65</v>
      </c>
      <c r="E185" s="3" t="s">
        <v>54</v>
      </c>
      <c r="F185" s="3" t="s">
        <v>66</v>
      </c>
      <c r="G185" s="3" t="s">
        <v>56</v>
      </c>
      <c r="H185" s="3" t="s">
        <v>57</v>
      </c>
      <c r="I185" s="3">
        <v>3</v>
      </c>
      <c r="J185" s="3" t="s">
        <v>58</v>
      </c>
      <c r="K185" s="3" t="s">
        <v>31</v>
      </c>
      <c r="L185" s="3" t="s">
        <v>32</v>
      </c>
      <c r="M185" s="3" t="s">
        <v>33</v>
      </c>
      <c r="N185" s="15" t="s">
        <v>34</v>
      </c>
      <c r="O185" s="3" t="str">
        <f>IFERROR(VLOOKUP(B185,'[1]LOT 3'!$C$3:$R$1301,16,0),0)</f>
        <v>In stock</v>
      </c>
      <c r="P185" s="3" t="s">
        <v>35</v>
      </c>
      <c r="Q185" s="3" t="s">
        <v>36</v>
      </c>
      <c r="R185" s="3">
        <v>6</v>
      </c>
      <c r="S185" s="11">
        <v>650</v>
      </c>
      <c r="T185" s="11">
        <f t="shared" si="10"/>
        <v>3900</v>
      </c>
      <c r="U185" s="11">
        <f t="shared" si="11"/>
        <v>94.250000000000014</v>
      </c>
      <c r="V185" s="11">
        <f t="shared" si="12"/>
        <v>565.50000000000011</v>
      </c>
      <c r="W185" s="12">
        <f t="shared" si="14"/>
        <v>83.039647577092524</v>
      </c>
      <c r="X185" s="12">
        <f t="shared" si="13"/>
        <v>498.23788546255514</v>
      </c>
    </row>
    <row r="186" spans="1:24" ht="88.7" customHeight="1">
      <c r="A186" s="3"/>
      <c r="B186" s="3">
        <v>33554771</v>
      </c>
      <c r="C186" s="3" t="s">
        <v>24</v>
      </c>
      <c r="D186" s="3" t="s">
        <v>65</v>
      </c>
      <c r="E186" s="3" t="s">
        <v>54</v>
      </c>
      <c r="F186" s="3" t="s">
        <v>66</v>
      </c>
      <c r="G186" s="3" t="s">
        <v>56</v>
      </c>
      <c r="H186" s="3" t="s">
        <v>57</v>
      </c>
      <c r="I186" s="3">
        <v>3</v>
      </c>
      <c r="J186" s="3" t="s">
        <v>58</v>
      </c>
      <c r="K186" s="3" t="s">
        <v>31</v>
      </c>
      <c r="L186" s="3" t="s">
        <v>32</v>
      </c>
      <c r="M186" s="3" t="s">
        <v>33</v>
      </c>
      <c r="N186" s="15" t="s">
        <v>34</v>
      </c>
      <c r="O186" s="3" t="str">
        <f>IFERROR(VLOOKUP(B186,'[1]LOT 3'!$C$3:$R$1301,16,0),0)</f>
        <v>In stock</v>
      </c>
      <c r="P186" s="3" t="s">
        <v>35</v>
      </c>
      <c r="Q186" s="3" t="s">
        <v>36</v>
      </c>
      <c r="R186" s="3">
        <v>4</v>
      </c>
      <c r="S186" s="11">
        <v>650</v>
      </c>
      <c r="T186" s="11">
        <f t="shared" si="10"/>
        <v>2600</v>
      </c>
      <c r="U186" s="11">
        <f t="shared" si="11"/>
        <v>94.250000000000014</v>
      </c>
      <c r="V186" s="11">
        <f t="shared" si="12"/>
        <v>377.00000000000006</v>
      </c>
      <c r="W186" s="12">
        <f t="shared" si="14"/>
        <v>83.039647577092524</v>
      </c>
      <c r="X186" s="12">
        <f t="shared" si="13"/>
        <v>332.15859030837009</v>
      </c>
    </row>
    <row r="187" spans="1:24" ht="88.7" customHeight="1">
      <c r="A187" s="3"/>
      <c r="B187" s="3">
        <v>33554772</v>
      </c>
      <c r="C187" s="3" t="s">
        <v>24</v>
      </c>
      <c r="D187" s="3" t="s">
        <v>63</v>
      </c>
      <c r="E187" s="3" t="s">
        <v>54</v>
      </c>
      <c r="F187" s="3" t="s">
        <v>64</v>
      </c>
      <c r="G187" s="3" t="s">
        <v>56</v>
      </c>
      <c r="H187" s="3" t="s">
        <v>57</v>
      </c>
      <c r="I187" s="3">
        <v>2</v>
      </c>
      <c r="J187" s="3" t="s">
        <v>58</v>
      </c>
      <c r="K187" s="3" t="s">
        <v>31</v>
      </c>
      <c r="L187" s="3" t="s">
        <v>32</v>
      </c>
      <c r="M187" s="3" t="s">
        <v>33</v>
      </c>
      <c r="N187" s="15" t="s">
        <v>34</v>
      </c>
      <c r="O187" s="3" t="str">
        <f>IFERROR(VLOOKUP(B187,'[1]LOT 3'!$C$3:$R$1301,16,0),0)</f>
        <v>In stock</v>
      </c>
      <c r="P187" s="3" t="s">
        <v>35</v>
      </c>
      <c r="Q187" s="3" t="s">
        <v>36</v>
      </c>
      <c r="R187" s="3">
        <v>6</v>
      </c>
      <c r="S187" s="11">
        <v>650</v>
      </c>
      <c r="T187" s="11">
        <f t="shared" si="10"/>
        <v>3900</v>
      </c>
      <c r="U187" s="11">
        <f t="shared" si="11"/>
        <v>94.250000000000014</v>
      </c>
      <c r="V187" s="11">
        <f t="shared" si="12"/>
        <v>565.50000000000011</v>
      </c>
      <c r="W187" s="12">
        <f t="shared" si="14"/>
        <v>83.039647577092524</v>
      </c>
      <c r="X187" s="12">
        <f t="shared" si="13"/>
        <v>498.23788546255514</v>
      </c>
    </row>
    <row r="188" spans="1:24" ht="88.7" customHeight="1">
      <c r="A188" s="3"/>
      <c r="B188" s="3">
        <v>33554773</v>
      </c>
      <c r="C188" s="3" t="s">
        <v>24</v>
      </c>
      <c r="D188" s="3" t="s">
        <v>65</v>
      </c>
      <c r="E188" s="3" t="s">
        <v>54</v>
      </c>
      <c r="F188" s="3" t="s">
        <v>66</v>
      </c>
      <c r="G188" s="3" t="s">
        <v>56</v>
      </c>
      <c r="H188" s="3" t="s">
        <v>57</v>
      </c>
      <c r="I188" s="3">
        <v>3</v>
      </c>
      <c r="J188" s="3" t="s">
        <v>58</v>
      </c>
      <c r="K188" s="3" t="s">
        <v>31</v>
      </c>
      <c r="L188" s="3" t="s">
        <v>32</v>
      </c>
      <c r="M188" s="3" t="s">
        <v>33</v>
      </c>
      <c r="N188" s="15" t="s">
        <v>34</v>
      </c>
      <c r="O188" s="3" t="str">
        <f>IFERROR(VLOOKUP(B188,'[1]LOT 3'!$C$3:$R$1301,16,0),0)</f>
        <v>In stock</v>
      </c>
      <c r="P188" s="3" t="s">
        <v>35</v>
      </c>
      <c r="Q188" s="3" t="s">
        <v>36</v>
      </c>
      <c r="R188" s="3">
        <v>6</v>
      </c>
      <c r="S188" s="11">
        <v>650</v>
      </c>
      <c r="T188" s="11">
        <f t="shared" si="10"/>
        <v>3900</v>
      </c>
      <c r="U188" s="11">
        <f t="shared" si="11"/>
        <v>94.250000000000014</v>
      </c>
      <c r="V188" s="11">
        <f t="shared" si="12"/>
        <v>565.50000000000011</v>
      </c>
      <c r="W188" s="12">
        <f t="shared" si="14"/>
        <v>83.039647577092524</v>
      </c>
      <c r="X188" s="12">
        <f t="shared" si="13"/>
        <v>498.23788546255514</v>
      </c>
    </row>
    <row r="189" spans="1:24" ht="88.7" customHeight="1">
      <c r="A189" s="3"/>
      <c r="B189" s="3">
        <v>33554774</v>
      </c>
      <c r="C189" s="3" t="s">
        <v>24</v>
      </c>
      <c r="D189" s="3" t="s">
        <v>65</v>
      </c>
      <c r="E189" s="3" t="s">
        <v>54</v>
      </c>
      <c r="F189" s="3" t="s">
        <v>66</v>
      </c>
      <c r="G189" s="3" t="s">
        <v>56</v>
      </c>
      <c r="H189" s="3" t="s">
        <v>57</v>
      </c>
      <c r="I189" s="3">
        <v>3</v>
      </c>
      <c r="J189" s="3" t="s">
        <v>58</v>
      </c>
      <c r="K189" s="3" t="s">
        <v>31</v>
      </c>
      <c r="L189" s="3" t="s">
        <v>32</v>
      </c>
      <c r="M189" s="3" t="s">
        <v>33</v>
      </c>
      <c r="N189" s="15" t="s">
        <v>34</v>
      </c>
      <c r="O189" s="3" t="str">
        <f>IFERROR(VLOOKUP(B189,'[1]LOT 3'!$C$3:$R$1301,16,0),0)</f>
        <v>In stock</v>
      </c>
      <c r="P189" s="3" t="s">
        <v>35</v>
      </c>
      <c r="Q189" s="3" t="s">
        <v>36</v>
      </c>
      <c r="R189" s="3">
        <v>6</v>
      </c>
      <c r="S189" s="11">
        <v>650</v>
      </c>
      <c r="T189" s="11">
        <f t="shared" si="10"/>
        <v>3900</v>
      </c>
      <c r="U189" s="11">
        <f t="shared" si="11"/>
        <v>94.250000000000014</v>
      </c>
      <c r="V189" s="11">
        <f t="shared" si="12"/>
        <v>565.50000000000011</v>
      </c>
      <c r="W189" s="12">
        <f t="shared" si="14"/>
        <v>83.039647577092524</v>
      </c>
      <c r="X189" s="12">
        <f t="shared" si="13"/>
        <v>498.23788546255514</v>
      </c>
    </row>
    <row r="190" spans="1:24" ht="88.7" customHeight="1">
      <c r="A190" s="3"/>
      <c r="B190" s="3">
        <v>33554775</v>
      </c>
      <c r="C190" s="3" t="s">
        <v>24</v>
      </c>
      <c r="D190" s="3" t="s">
        <v>63</v>
      </c>
      <c r="E190" s="3" t="s">
        <v>54</v>
      </c>
      <c r="F190" s="3" t="s">
        <v>64</v>
      </c>
      <c r="G190" s="3" t="s">
        <v>56</v>
      </c>
      <c r="H190" s="3" t="s">
        <v>57</v>
      </c>
      <c r="I190" s="3">
        <v>2</v>
      </c>
      <c r="J190" s="3" t="s">
        <v>58</v>
      </c>
      <c r="K190" s="3" t="s">
        <v>31</v>
      </c>
      <c r="L190" s="3" t="s">
        <v>32</v>
      </c>
      <c r="M190" s="3" t="s">
        <v>33</v>
      </c>
      <c r="N190" s="15" t="s">
        <v>34</v>
      </c>
      <c r="O190" s="3" t="str">
        <f>IFERROR(VLOOKUP(B190,'[1]LOT 3'!$C$3:$R$1301,16,0),0)</f>
        <v>In stock</v>
      </c>
      <c r="P190" s="3" t="s">
        <v>35</v>
      </c>
      <c r="Q190" s="3" t="s">
        <v>36</v>
      </c>
      <c r="R190" s="3">
        <v>6</v>
      </c>
      <c r="S190" s="11">
        <v>650</v>
      </c>
      <c r="T190" s="11">
        <f t="shared" si="10"/>
        <v>3900</v>
      </c>
      <c r="U190" s="11">
        <f t="shared" si="11"/>
        <v>94.250000000000014</v>
      </c>
      <c r="V190" s="11">
        <f t="shared" si="12"/>
        <v>565.50000000000011</v>
      </c>
      <c r="W190" s="12">
        <f t="shared" si="14"/>
        <v>83.039647577092524</v>
      </c>
      <c r="X190" s="12">
        <f t="shared" si="13"/>
        <v>498.23788546255514</v>
      </c>
    </row>
    <row r="191" spans="1:24" ht="88.7" customHeight="1">
      <c r="A191" s="3"/>
      <c r="B191" s="3">
        <v>33554776</v>
      </c>
      <c r="C191" s="3" t="s">
        <v>24</v>
      </c>
      <c r="D191" s="3" t="s">
        <v>65</v>
      </c>
      <c r="E191" s="3" t="s">
        <v>54</v>
      </c>
      <c r="F191" s="3" t="s">
        <v>66</v>
      </c>
      <c r="G191" s="3" t="s">
        <v>56</v>
      </c>
      <c r="H191" s="3" t="s">
        <v>57</v>
      </c>
      <c r="I191" s="3">
        <v>3</v>
      </c>
      <c r="J191" s="3" t="s">
        <v>58</v>
      </c>
      <c r="K191" s="3" t="s">
        <v>31</v>
      </c>
      <c r="L191" s="3" t="s">
        <v>32</v>
      </c>
      <c r="M191" s="3" t="s">
        <v>33</v>
      </c>
      <c r="N191" s="15" t="s">
        <v>34</v>
      </c>
      <c r="O191" s="3" t="str">
        <f>IFERROR(VLOOKUP(B191,'[1]LOT 3'!$C$3:$R$1301,16,0),0)</f>
        <v>In stock</v>
      </c>
      <c r="P191" s="3" t="s">
        <v>35</v>
      </c>
      <c r="Q191" s="3" t="s">
        <v>36</v>
      </c>
      <c r="R191" s="3">
        <v>6</v>
      </c>
      <c r="S191" s="11">
        <v>650</v>
      </c>
      <c r="T191" s="11">
        <f t="shared" si="10"/>
        <v>3900</v>
      </c>
      <c r="U191" s="11">
        <f t="shared" si="11"/>
        <v>94.250000000000014</v>
      </c>
      <c r="V191" s="11">
        <f t="shared" si="12"/>
        <v>565.50000000000011</v>
      </c>
      <c r="W191" s="12">
        <f t="shared" si="14"/>
        <v>83.039647577092524</v>
      </c>
      <c r="X191" s="12">
        <f t="shared" si="13"/>
        <v>498.23788546255514</v>
      </c>
    </row>
    <row r="192" spans="1:24" ht="88.7" customHeight="1">
      <c r="A192" s="3"/>
      <c r="B192" s="3">
        <v>33554777</v>
      </c>
      <c r="C192" s="3" t="s">
        <v>24</v>
      </c>
      <c r="D192" s="3" t="s">
        <v>65</v>
      </c>
      <c r="E192" s="3" t="s">
        <v>54</v>
      </c>
      <c r="F192" s="3" t="s">
        <v>66</v>
      </c>
      <c r="G192" s="3" t="s">
        <v>56</v>
      </c>
      <c r="H192" s="3" t="s">
        <v>57</v>
      </c>
      <c r="I192" s="3">
        <v>3</v>
      </c>
      <c r="J192" s="3" t="s">
        <v>58</v>
      </c>
      <c r="K192" s="3" t="s">
        <v>31</v>
      </c>
      <c r="L192" s="3" t="s">
        <v>32</v>
      </c>
      <c r="M192" s="3" t="s">
        <v>33</v>
      </c>
      <c r="N192" s="15" t="s">
        <v>34</v>
      </c>
      <c r="O192" s="3" t="str">
        <f>IFERROR(VLOOKUP(B192,'[1]LOT 3'!$C$3:$R$1301,16,0),0)</f>
        <v>In stock</v>
      </c>
      <c r="P192" s="3" t="s">
        <v>35</v>
      </c>
      <c r="Q192" s="3" t="s">
        <v>36</v>
      </c>
      <c r="R192" s="3">
        <v>6</v>
      </c>
      <c r="S192" s="11">
        <v>650</v>
      </c>
      <c r="T192" s="11">
        <f t="shared" si="10"/>
        <v>3900</v>
      </c>
      <c r="U192" s="11">
        <f t="shared" si="11"/>
        <v>94.250000000000014</v>
      </c>
      <c r="V192" s="11">
        <f t="shared" si="12"/>
        <v>565.50000000000011</v>
      </c>
      <c r="W192" s="12">
        <f t="shared" si="14"/>
        <v>83.039647577092524</v>
      </c>
      <c r="X192" s="12">
        <f t="shared" si="13"/>
        <v>498.23788546255514</v>
      </c>
    </row>
    <row r="193" spans="1:24" ht="88.7" customHeight="1">
      <c r="A193" s="3"/>
      <c r="B193" s="3">
        <v>33554778</v>
      </c>
      <c r="C193" s="3" t="s">
        <v>24</v>
      </c>
      <c r="D193" s="3" t="s">
        <v>65</v>
      </c>
      <c r="E193" s="3" t="s">
        <v>54</v>
      </c>
      <c r="F193" s="3" t="s">
        <v>66</v>
      </c>
      <c r="G193" s="3" t="s">
        <v>56</v>
      </c>
      <c r="H193" s="3" t="s">
        <v>57</v>
      </c>
      <c r="I193" s="3">
        <v>3</v>
      </c>
      <c r="J193" s="3" t="s">
        <v>58</v>
      </c>
      <c r="K193" s="3" t="s">
        <v>31</v>
      </c>
      <c r="L193" s="3" t="s">
        <v>32</v>
      </c>
      <c r="M193" s="3" t="s">
        <v>33</v>
      </c>
      <c r="N193" s="15" t="s">
        <v>34</v>
      </c>
      <c r="O193" s="3" t="str">
        <f>IFERROR(VLOOKUP(B193,'[1]LOT 3'!$C$3:$R$1301,16,0),0)</f>
        <v>In stock</v>
      </c>
      <c r="P193" s="3" t="s">
        <v>35</v>
      </c>
      <c r="Q193" s="3" t="s">
        <v>36</v>
      </c>
      <c r="R193" s="3">
        <v>6</v>
      </c>
      <c r="S193" s="11">
        <v>650</v>
      </c>
      <c r="T193" s="11">
        <f t="shared" si="10"/>
        <v>3900</v>
      </c>
      <c r="U193" s="11">
        <f t="shared" si="11"/>
        <v>94.250000000000014</v>
      </c>
      <c r="V193" s="11">
        <f t="shared" si="12"/>
        <v>565.50000000000011</v>
      </c>
      <c r="W193" s="12">
        <f t="shared" si="14"/>
        <v>83.039647577092524</v>
      </c>
      <c r="X193" s="12">
        <f t="shared" si="13"/>
        <v>498.23788546255514</v>
      </c>
    </row>
    <row r="194" spans="1:24" ht="88.7" customHeight="1">
      <c r="A194" s="3"/>
      <c r="B194" s="3">
        <v>33554779</v>
      </c>
      <c r="C194" s="3" t="s">
        <v>24</v>
      </c>
      <c r="D194" s="3" t="s">
        <v>65</v>
      </c>
      <c r="E194" s="3" t="s">
        <v>54</v>
      </c>
      <c r="F194" s="3" t="s">
        <v>66</v>
      </c>
      <c r="G194" s="3" t="s">
        <v>56</v>
      </c>
      <c r="H194" s="3" t="s">
        <v>57</v>
      </c>
      <c r="I194" s="3">
        <v>3</v>
      </c>
      <c r="J194" s="3" t="s">
        <v>58</v>
      </c>
      <c r="K194" s="3" t="s">
        <v>31</v>
      </c>
      <c r="L194" s="3" t="s">
        <v>32</v>
      </c>
      <c r="M194" s="3" t="s">
        <v>33</v>
      </c>
      <c r="N194" s="15" t="s">
        <v>34</v>
      </c>
      <c r="O194" s="3" t="str">
        <f>IFERROR(VLOOKUP(B194,'[1]LOT 3'!$C$3:$R$1301,16,0),0)</f>
        <v>In stock</v>
      </c>
      <c r="P194" s="3" t="s">
        <v>35</v>
      </c>
      <c r="Q194" s="3" t="s">
        <v>36</v>
      </c>
      <c r="R194" s="3">
        <v>6</v>
      </c>
      <c r="S194" s="11">
        <v>650</v>
      </c>
      <c r="T194" s="11">
        <f t="shared" ref="T194:T257" si="15">SUM(S194*R194)</f>
        <v>3900</v>
      </c>
      <c r="U194" s="11">
        <f t="shared" ref="U194:U257" si="16">S194*(1-85.5%)</f>
        <v>94.250000000000014</v>
      </c>
      <c r="V194" s="11">
        <f t="shared" ref="V194:V257" si="17">SUM(U194*R194)</f>
        <v>565.50000000000011</v>
      </c>
      <c r="W194" s="12">
        <f t="shared" si="14"/>
        <v>83.039647577092524</v>
      </c>
      <c r="X194" s="12">
        <f t="shared" ref="X194:X257" si="18">SUM(W194*R194)</f>
        <v>498.23788546255514</v>
      </c>
    </row>
    <row r="195" spans="1:24" ht="88.7" customHeight="1">
      <c r="A195" s="3"/>
      <c r="B195" s="3">
        <v>33554780</v>
      </c>
      <c r="C195" s="3" t="s">
        <v>24</v>
      </c>
      <c r="D195" s="3" t="s">
        <v>65</v>
      </c>
      <c r="E195" s="3" t="s">
        <v>54</v>
      </c>
      <c r="F195" s="3" t="s">
        <v>66</v>
      </c>
      <c r="G195" s="3" t="s">
        <v>56</v>
      </c>
      <c r="H195" s="3" t="s">
        <v>57</v>
      </c>
      <c r="I195" s="3">
        <v>3</v>
      </c>
      <c r="J195" s="3" t="s">
        <v>58</v>
      </c>
      <c r="K195" s="3" t="s">
        <v>31</v>
      </c>
      <c r="L195" s="3" t="s">
        <v>32</v>
      </c>
      <c r="M195" s="3" t="s">
        <v>33</v>
      </c>
      <c r="N195" s="15" t="s">
        <v>34</v>
      </c>
      <c r="O195" s="3" t="str">
        <f>IFERROR(VLOOKUP(B195,'[1]LOT 3'!$C$3:$R$1301,16,0),0)</f>
        <v>In stock</v>
      </c>
      <c r="P195" s="3" t="s">
        <v>35</v>
      </c>
      <c r="Q195" s="3" t="s">
        <v>36</v>
      </c>
      <c r="R195" s="3">
        <v>6</v>
      </c>
      <c r="S195" s="11">
        <v>650</v>
      </c>
      <c r="T195" s="11">
        <f t="shared" si="15"/>
        <v>3900</v>
      </c>
      <c r="U195" s="11">
        <f t="shared" si="16"/>
        <v>94.250000000000014</v>
      </c>
      <c r="V195" s="11">
        <f t="shared" si="17"/>
        <v>565.50000000000011</v>
      </c>
      <c r="W195" s="12">
        <f t="shared" ref="W195:W258" si="19">SUM(U195/1.135)</f>
        <v>83.039647577092524</v>
      </c>
      <c r="X195" s="12">
        <f t="shared" si="18"/>
        <v>498.23788546255514</v>
      </c>
    </row>
    <row r="196" spans="1:24" ht="88.7" customHeight="1">
      <c r="A196" s="3"/>
      <c r="B196" s="3">
        <v>33554781</v>
      </c>
      <c r="C196" s="3" t="s">
        <v>24</v>
      </c>
      <c r="D196" s="3" t="s">
        <v>65</v>
      </c>
      <c r="E196" s="3" t="s">
        <v>54</v>
      </c>
      <c r="F196" s="3" t="s">
        <v>66</v>
      </c>
      <c r="G196" s="3" t="s">
        <v>56</v>
      </c>
      <c r="H196" s="3" t="s">
        <v>57</v>
      </c>
      <c r="I196" s="3">
        <v>3</v>
      </c>
      <c r="J196" s="3" t="s">
        <v>58</v>
      </c>
      <c r="K196" s="3" t="s">
        <v>31</v>
      </c>
      <c r="L196" s="3" t="s">
        <v>32</v>
      </c>
      <c r="M196" s="3" t="s">
        <v>33</v>
      </c>
      <c r="N196" s="15" t="s">
        <v>34</v>
      </c>
      <c r="O196" s="3" t="str">
        <f>IFERROR(VLOOKUP(B196,'[1]LOT 3'!$C$3:$R$1301,16,0),0)</f>
        <v>In stock</v>
      </c>
      <c r="P196" s="3" t="s">
        <v>35</v>
      </c>
      <c r="Q196" s="3" t="s">
        <v>36</v>
      </c>
      <c r="R196" s="3">
        <v>6</v>
      </c>
      <c r="S196" s="11">
        <v>650</v>
      </c>
      <c r="T196" s="11">
        <f t="shared" si="15"/>
        <v>3900</v>
      </c>
      <c r="U196" s="11">
        <f t="shared" si="16"/>
        <v>94.250000000000014</v>
      </c>
      <c r="V196" s="11">
        <f t="shared" si="17"/>
        <v>565.50000000000011</v>
      </c>
      <c r="W196" s="12">
        <f t="shared" si="19"/>
        <v>83.039647577092524</v>
      </c>
      <c r="X196" s="12">
        <f t="shared" si="18"/>
        <v>498.23788546255514</v>
      </c>
    </row>
    <row r="197" spans="1:24" ht="88.7" customHeight="1">
      <c r="A197" s="3"/>
      <c r="B197" s="3">
        <v>33554782</v>
      </c>
      <c r="C197" s="3" t="s">
        <v>24</v>
      </c>
      <c r="D197" s="3" t="s">
        <v>65</v>
      </c>
      <c r="E197" s="3" t="s">
        <v>54</v>
      </c>
      <c r="F197" s="3" t="s">
        <v>66</v>
      </c>
      <c r="G197" s="3" t="s">
        <v>56</v>
      </c>
      <c r="H197" s="3" t="s">
        <v>57</v>
      </c>
      <c r="I197" s="3">
        <v>3</v>
      </c>
      <c r="J197" s="3" t="s">
        <v>58</v>
      </c>
      <c r="K197" s="3" t="s">
        <v>31</v>
      </c>
      <c r="L197" s="3" t="s">
        <v>32</v>
      </c>
      <c r="M197" s="3" t="s">
        <v>33</v>
      </c>
      <c r="N197" s="15" t="s">
        <v>34</v>
      </c>
      <c r="O197" s="3" t="str">
        <f>IFERROR(VLOOKUP(B197,'[1]LOT 3'!$C$3:$R$1301,16,0),0)</f>
        <v>In stock</v>
      </c>
      <c r="P197" s="3" t="s">
        <v>35</v>
      </c>
      <c r="Q197" s="3" t="s">
        <v>36</v>
      </c>
      <c r="R197" s="3">
        <v>6</v>
      </c>
      <c r="S197" s="11">
        <v>650</v>
      </c>
      <c r="T197" s="11">
        <f t="shared" si="15"/>
        <v>3900</v>
      </c>
      <c r="U197" s="11">
        <f t="shared" si="16"/>
        <v>94.250000000000014</v>
      </c>
      <c r="V197" s="11">
        <f t="shared" si="17"/>
        <v>565.50000000000011</v>
      </c>
      <c r="W197" s="12">
        <f t="shared" si="19"/>
        <v>83.039647577092524</v>
      </c>
      <c r="X197" s="12">
        <f t="shared" si="18"/>
        <v>498.23788546255514</v>
      </c>
    </row>
    <row r="198" spans="1:24" ht="88.7" customHeight="1">
      <c r="A198" s="3"/>
      <c r="B198" s="3">
        <v>33554783</v>
      </c>
      <c r="C198" s="3" t="s">
        <v>24</v>
      </c>
      <c r="D198" s="3" t="s">
        <v>65</v>
      </c>
      <c r="E198" s="3" t="s">
        <v>54</v>
      </c>
      <c r="F198" s="3" t="s">
        <v>66</v>
      </c>
      <c r="G198" s="3" t="s">
        <v>56</v>
      </c>
      <c r="H198" s="3" t="s">
        <v>57</v>
      </c>
      <c r="I198" s="3">
        <v>3</v>
      </c>
      <c r="J198" s="3" t="s">
        <v>58</v>
      </c>
      <c r="K198" s="3" t="s">
        <v>31</v>
      </c>
      <c r="L198" s="3" t="s">
        <v>32</v>
      </c>
      <c r="M198" s="3" t="s">
        <v>33</v>
      </c>
      <c r="N198" s="15" t="s">
        <v>34</v>
      </c>
      <c r="O198" s="3" t="str">
        <f>IFERROR(VLOOKUP(B198,'[1]LOT 3'!$C$3:$R$1301,16,0),0)</f>
        <v>In stock</v>
      </c>
      <c r="P198" s="3" t="s">
        <v>35</v>
      </c>
      <c r="Q198" s="3" t="s">
        <v>36</v>
      </c>
      <c r="R198" s="3">
        <v>6</v>
      </c>
      <c r="S198" s="11">
        <v>650</v>
      </c>
      <c r="T198" s="11">
        <f t="shared" si="15"/>
        <v>3900</v>
      </c>
      <c r="U198" s="11">
        <f t="shared" si="16"/>
        <v>94.250000000000014</v>
      </c>
      <c r="V198" s="11">
        <f t="shared" si="17"/>
        <v>565.50000000000011</v>
      </c>
      <c r="W198" s="12">
        <f t="shared" si="19"/>
        <v>83.039647577092524</v>
      </c>
      <c r="X198" s="12">
        <f t="shared" si="18"/>
        <v>498.23788546255514</v>
      </c>
    </row>
    <row r="199" spans="1:24" ht="88.7" customHeight="1">
      <c r="A199" s="3"/>
      <c r="B199" s="3">
        <v>33554784</v>
      </c>
      <c r="C199" s="3" t="s">
        <v>24</v>
      </c>
      <c r="D199" s="3" t="s">
        <v>65</v>
      </c>
      <c r="E199" s="3" t="s">
        <v>54</v>
      </c>
      <c r="F199" s="3" t="s">
        <v>66</v>
      </c>
      <c r="G199" s="3" t="s">
        <v>56</v>
      </c>
      <c r="H199" s="3" t="s">
        <v>57</v>
      </c>
      <c r="I199" s="3">
        <v>3</v>
      </c>
      <c r="J199" s="3" t="s">
        <v>58</v>
      </c>
      <c r="K199" s="3" t="s">
        <v>31</v>
      </c>
      <c r="L199" s="3" t="s">
        <v>32</v>
      </c>
      <c r="M199" s="3" t="s">
        <v>33</v>
      </c>
      <c r="N199" s="15" t="s">
        <v>34</v>
      </c>
      <c r="O199" s="3" t="str">
        <f>IFERROR(VLOOKUP(B199,'[1]LOT 3'!$C$3:$R$1301,16,0),0)</f>
        <v>In stock</v>
      </c>
      <c r="P199" s="3" t="s">
        <v>35</v>
      </c>
      <c r="Q199" s="3" t="s">
        <v>36</v>
      </c>
      <c r="R199" s="3">
        <v>6</v>
      </c>
      <c r="S199" s="11">
        <v>650</v>
      </c>
      <c r="T199" s="11">
        <f t="shared" si="15"/>
        <v>3900</v>
      </c>
      <c r="U199" s="11">
        <f t="shared" si="16"/>
        <v>94.250000000000014</v>
      </c>
      <c r="V199" s="11">
        <f t="shared" si="17"/>
        <v>565.50000000000011</v>
      </c>
      <c r="W199" s="12">
        <f t="shared" si="19"/>
        <v>83.039647577092524</v>
      </c>
      <c r="X199" s="12">
        <f t="shared" si="18"/>
        <v>498.23788546255514</v>
      </c>
    </row>
    <row r="200" spans="1:24" ht="88.7" customHeight="1">
      <c r="A200" s="3"/>
      <c r="B200" s="3">
        <v>33554785</v>
      </c>
      <c r="C200" s="3" t="s">
        <v>24</v>
      </c>
      <c r="D200" s="3" t="s">
        <v>65</v>
      </c>
      <c r="E200" s="3" t="s">
        <v>54</v>
      </c>
      <c r="F200" s="3" t="s">
        <v>66</v>
      </c>
      <c r="G200" s="3" t="s">
        <v>56</v>
      </c>
      <c r="H200" s="3" t="s">
        <v>57</v>
      </c>
      <c r="I200" s="3">
        <v>3</v>
      </c>
      <c r="J200" s="3" t="s">
        <v>58</v>
      </c>
      <c r="K200" s="3" t="s">
        <v>31</v>
      </c>
      <c r="L200" s="3" t="s">
        <v>32</v>
      </c>
      <c r="M200" s="3" t="s">
        <v>33</v>
      </c>
      <c r="N200" s="15" t="s">
        <v>34</v>
      </c>
      <c r="O200" s="3" t="str">
        <f>IFERROR(VLOOKUP(B200,'[1]LOT 3'!$C$3:$R$1301,16,0),0)</f>
        <v>In stock</v>
      </c>
      <c r="P200" s="3" t="s">
        <v>35</v>
      </c>
      <c r="Q200" s="3" t="s">
        <v>36</v>
      </c>
      <c r="R200" s="3">
        <v>6</v>
      </c>
      <c r="S200" s="11">
        <v>650</v>
      </c>
      <c r="T200" s="11">
        <f t="shared" si="15"/>
        <v>3900</v>
      </c>
      <c r="U200" s="11">
        <f t="shared" si="16"/>
        <v>94.250000000000014</v>
      </c>
      <c r="V200" s="11">
        <f t="shared" si="17"/>
        <v>565.50000000000011</v>
      </c>
      <c r="W200" s="12">
        <f t="shared" si="19"/>
        <v>83.039647577092524</v>
      </c>
      <c r="X200" s="12">
        <f t="shared" si="18"/>
        <v>498.23788546255514</v>
      </c>
    </row>
    <row r="201" spans="1:24" ht="88.7" customHeight="1">
      <c r="A201" s="3"/>
      <c r="B201" s="3">
        <v>33554786</v>
      </c>
      <c r="C201" s="3" t="s">
        <v>24</v>
      </c>
      <c r="D201" s="3" t="s">
        <v>65</v>
      </c>
      <c r="E201" s="3" t="s">
        <v>54</v>
      </c>
      <c r="F201" s="3" t="s">
        <v>66</v>
      </c>
      <c r="G201" s="3" t="s">
        <v>56</v>
      </c>
      <c r="H201" s="3" t="s">
        <v>57</v>
      </c>
      <c r="I201" s="3">
        <v>3</v>
      </c>
      <c r="J201" s="3" t="s">
        <v>58</v>
      </c>
      <c r="K201" s="3" t="s">
        <v>31</v>
      </c>
      <c r="L201" s="3" t="s">
        <v>32</v>
      </c>
      <c r="M201" s="3" t="s">
        <v>33</v>
      </c>
      <c r="N201" s="15" t="s">
        <v>34</v>
      </c>
      <c r="O201" s="3" t="str">
        <f>IFERROR(VLOOKUP(B201,'[1]LOT 3'!$C$3:$R$1301,16,0),0)</f>
        <v>In stock</v>
      </c>
      <c r="P201" s="3" t="s">
        <v>35</v>
      </c>
      <c r="Q201" s="3" t="s">
        <v>36</v>
      </c>
      <c r="R201" s="3">
        <v>6</v>
      </c>
      <c r="S201" s="11">
        <v>650</v>
      </c>
      <c r="T201" s="11">
        <f t="shared" si="15"/>
        <v>3900</v>
      </c>
      <c r="U201" s="11">
        <f t="shared" si="16"/>
        <v>94.250000000000014</v>
      </c>
      <c r="V201" s="11">
        <f t="shared" si="17"/>
        <v>565.50000000000011</v>
      </c>
      <c r="W201" s="12">
        <f t="shared" si="19"/>
        <v>83.039647577092524</v>
      </c>
      <c r="X201" s="12">
        <f t="shared" si="18"/>
        <v>498.23788546255514</v>
      </c>
    </row>
    <row r="202" spans="1:24" ht="88.7" customHeight="1">
      <c r="A202" s="3"/>
      <c r="B202" s="3">
        <v>33554787</v>
      </c>
      <c r="C202" s="3" t="s">
        <v>24</v>
      </c>
      <c r="D202" s="3" t="s">
        <v>65</v>
      </c>
      <c r="E202" s="3" t="s">
        <v>54</v>
      </c>
      <c r="F202" s="3" t="s">
        <v>66</v>
      </c>
      <c r="G202" s="3" t="s">
        <v>56</v>
      </c>
      <c r="H202" s="3" t="s">
        <v>57</v>
      </c>
      <c r="I202" s="3">
        <v>3</v>
      </c>
      <c r="J202" s="3" t="s">
        <v>58</v>
      </c>
      <c r="K202" s="3" t="s">
        <v>31</v>
      </c>
      <c r="L202" s="3" t="s">
        <v>32</v>
      </c>
      <c r="M202" s="3" t="s">
        <v>33</v>
      </c>
      <c r="N202" s="15" t="s">
        <v>34</v>
      </c>
      <c r="O202" s="3" t="str">
        <f>IFERROR(VLOOKUP(B202,'[1]LOT 3'!$C$3:$R$1301,16,0),0)</f>
        <v>In stock</v>
      </c>
      <c r="P202" s="3" t="s">
        <v>35</v>
      </c>
      <c r="Q202" s="3" t="s">
        <v>36</v>
      </c>
      <c r="R202" s="3">
        <v>6</v>
      </c>
      <c r="S202" s="11">
        <v>650</v>
      </c>
      <c r="T202" s="11">
        <f t="shared" si="15"/>
        <v>3900</v>
      </c>
      <c r="U202" s="11">
        <f t="shared" si="16"/>
        <v>94.250000000000014</v>
      </c>
      <c r="V202" s="11">
        <f t="shared" si="17"/>
        <v>565.50000000000011</v>
      </c>
      <c r="W202" s="12">
        <f t="shared" si="19"/>
        <v>83.039647577092524</v>
      </c>
      <c r="X202" s="12">
        <f t="shared" si="18"/>
        <v>498.23788546255514</v>
      </c>
    </row>
    <row r="203" spans="1:24" ht="88.7" customHeight="1">
      <c r="A203" s="3"/>
      <c r="B203" s="3">
        <v>33554788</v>
      </c>
      <c r="C203" s="3" t="s">
        <v>24</v>
      </c>
      <c r="D203" s="3" t="s">
        <v>65</v>
      </c>
      <c r="E203" s="3" t="s">
        <v>54</v>
      </c>
      <c r="F203" s="3" t="s">
        <v>66</v>
      </c>
      <c r="G203" s="3" t="s">
        <v>56</v>
      </c>
      <c r="H203" s="3" t="s">
        <v>57</v>
      </c>
      <c r="I203" s="3">
        <v>3</v>
      </c>
      <c r="J203" s="3" t="s">
        <v>58</v>
      </c>
      <c r="K203" s="3" t="s">
        <v>31</v>
      </c>
      <c r="L203" s="3" t="s">
        <v>32</v>
      </c>
      <c r="M203" s="3" t="s">
        <v>33</v>
      </c>
      <c r="N203" s="15" t="s">
        <v>34</v>
      </c>
      <c r="O203" s="3" t="str">
        <f>IFERROR(VLOOKUP(B203,'[1]LOT 3'!$C$3:$R$1301,16,0),0)</f>
        <v>In stock</v>
      </c>
      <c r="P203" s="3" t="s">
        <v>35</v>
      </c>
      <c r="Q203" s="3" t="s">
        <v>36</v>
      </c>
      <c r="R203" s="3">
        <v>6</v>
      </c>
      <c r="S203" s="11">
        <v>650</v>
      </c>
      <c r="T203" s="11">
        <f t="shared" si="15"/>
        <v>3900</v>
      </c>
      <c r="U203" s="11">
        <f t="shared" si="16"/>
        <v>94.250000000000014</v>
      </c>
      <c r="V203" s="11">
        <f t="shared" si="17"/>
        <v>565.50000000000011</v>
      </c>
      <c r="W203" s="12">
        <f t="shared" si="19"/>
        <v>83.039647577092524</v>
      </c>
      <c r="X203" s="12">
        <f t="shared" si="18"/>
        <v>498.23788546255514</v>
      </c>
    </row>
    <row r="204" spans="1:24" ht="88.7" customHeight="1">
      <c r="A204" s="3"/>
      <c r="B204" s="3">
        <v>33554789</v>
      </c>
      <c r="C204" s="3" t="s">
        <v>24</v>
      </c>
      <c r="D204" s="3" t="s">
        <v>65</v>
      </c>
      <c r="E204" s="3" t="s">
        <v>54</v>
      </c>
      <c r="F204" s="3" t="s">
        <v>66</v>
      </c>
      <c r="G204" s="3" t="s">
        <v>56</v>
      </c>
      <c r="H204" s="3" t="s">
        <v>57</v>
      </c>
      <c r="I204" s="3">
        <v>3</v>
      </c>
      <c r="J204" s="3" t="s">
        <v>58</v>
      </c>
      <c r="K204" s="3" t="s">
        <v>31</v>
      </c>
      <c r="L204" s="3" t="s">
        <v>32</v>
      </c>
      <c r="M204" s="3" t="s">
        <v>33</v>
      </c>
      <c r="N204" s="15" t="s">
        <v>34</v>
      </c>
      <c r="O204" s="3" t="str">
        <f>IFERROR(VLOOKUP(B204,'[1]LOT 3'!$C$3:$R$1301,16,0),0)</f>
        <v>In stock</v>
      </c>
      <c r="P204" s="3" t="s">
        <v>35</v>
      </c>
      <c r="Q204" s="3" t="s">
        <v>36</v>
      </c>
      <c r="R204" s="3">
        <v>6</v>
      </c>
      <c r="S204" s="11">
        <v>650</v>
      </c>
      <c r="T204" s="11">
        <f t="shared" si="15"/>
        <v>3900</v>
      </c>
      <c r="U204" s="11">
        <f t="shared" si="16"/>
        <v>94.250000000000014</v>
      </c>
      <c r="V204" s="11">
        <f t="shared" si="17"/>
        <v>565.50000000000011</v>
      </c>
      <c r="W204" s="12">
        <f t="shared" si="19"/>
        <v>83.039647577092524</v>
      </c>
      <c r="X204" s="12">
        <f t="shared" si="18"/>
        <v>498.23788546255514</v>
      </c>
    </row>
    <row r="205" spans="1:24" ht="88.7" customHeight="1">
      <c r="A205" s="3"/>
      <c r="B205" s="3">
        <v>33554790</v>
      </c>
      <c r="C205" s="3" t="s">
        <v>24</v>
      </c>
      <c r="D205" s="3" t="s">
        <v>65</v>
      </c>
      <c r="E205" s="3" t="s">
        <v>54</v>
      </c>
      <c r="F205" s="3" t="s">
        <v>66</v>
      </c>
      <c r="G205" s="3" t="s">
        <v>56</v>
      </c>
      <c r="H205" s="3" t="s">
        <v>57</v>
      </c>
      <c r="I205" s="3">
        <v>3</v>
      </c>
      <c r="J205" s="3" t="s">
        <v>58</v>
      </c>
      <c r="K205" s="3" t="s">
        <v>31</v>
      </c>
      <c r="L205" s="3" t="s">
        <v>32</v>
      </c>
      <c r="M205" s="3" t="s">
        <v>33</v>
      </c>
      <c r="N205" s="15" t="s">
        <v>34</v>
      </c>
      <c r="O205" s="3" t="str">
        <f>IFERROR(VLOOKUP(B205,'[1]LOT 3'!$C$3:$R$1301,16,0),0)</f>
        <v>In stock</v>
      </c>
      <c r="P205" s="3" t="s">
        <v>35</v>
      </c>
      <c r="Q205" s="3" t="s">
        <v>36</v>
      </c>
      <c r="R205" s="3">
        <v>6</v>
      </c>
      <c r="S205" s="11">
        <v>650</v>
      </c>
      <c r="T205" s="11">
        <f t="shared" si="15"/>
        <v>3900</v>
      </c>
      <c r="U205" s="11">
        <f t="shared" si="16"/>
        <v>94.250000000000014</v>
      </c>
      <c r="V205" s="11">
        <f t="shared" si="17"/>
        <v>565.50000000000011</v>
      </c>
      <c r="W205" s="12">
        <f t="shared" si="19"/>
        <v>83.039647577092524</v>
      </c>
      <c r="X205" s="12">
        <f t="shared" si="18"/>
        <v>498.23788546255514</v>
      </c>
    </row>
    <row r="206" spans="1:24" ht="88.7" customHeight="1">
      <c r="A206" s="3"/>
      <c r="B206" s="3">
        <v>33554791</v>
      </c>
      <c r="C206" s="3" t="s">
        <v>24</v>
      </c>
      <c r="D206" s="3" t="s">
        <v>65</v>
      </c>
      <c r="E206" s="3" t="s">
        <v>54</v>
      </c>
      <c r="F206" s="3" t="s">
        <v>66</v>
      </c>
      <c r="G206" s="3" t="s">
        <v>56</v>
      </c>
      <c r="H206" s="3" t="s">
        <v>57</v>
      </c>
      <c r="I206" s="3">
        <v>3</v>
      </c>
      <c r="J206" s="3" t="s">
        <v>58</v>
      </c>
      <c r="K206" s="3" t="s">
        <v>31</v>
      </c>
      <c r="L206" s="3" t="s">
        <v>32</v>
      </c>
      <c r="M206" s="3" t="s">
        <v>33</v>
      </c>
      <c r="N206" s="15" t="s">
        <v>34</v>
      </c>
      <c r="O206" s="3" t="str">
        <f>IFERROR(VLOOKUP(B206,'[1]LOT 3'!$C$3:$R$1301,16,0),0)</f>
        <v>In stock</v>
      </c>
      <c r="P206" s="3" t="s">
        <v>35</v>
      </c>
      <c r="Q206" s="3" t="s">
        <v>36</v>
      </c>
      <c r="R206" s="3">
        <v>6</v>
      </c>
      <c r="S206" s="11">
        <v>650</v>
      </c>
      <c r="T206" s="11">
        <f t="shared" si="15"/>
        <v>3900</v>
      </c>
      <c r="U206" s="11">
        <f t="shared" si="16"/>
        <v>94.250000000000014</v>
      </c>
      <c r="V206" s="11">
        <f t="shared" si="17"/>
        <v>565.50000000000011</v>
      </c>
      <c r="W206" s="12">
        <f t="shared" si="19"/>
        <v>83.039647577092524</v>
      </c>
      <c r="X206" s="12">
        <f t="shared" si="18"/>
        <v>498.23788546255514</v>
      </c>
    </row>
    <row r="207" spans="1:24" ht="88.7" customHeight="1">
      <c r="A207" s="3"/>
      <c r="B207" s="3">
        <v>33554792</v>
      </c>
      <c r="C207" s="3" t="s">
        <v>24</v>
      </c>
      <c r="D207" s="3" t="s">
        <v>65</v>
      </c>
      <c r="E207" s="3" t="s">
        <v>54</v>
      </c>
      <c r="F207" s="3" t="s">
        <v>66</v>
      </c>
      <c r="G207" s="3" t="s">
        <v>56</v>
      </c>
      <c r="H207" s="3" t="s">
        <v>57</v>
      </c>
      <c r="I207" s="3">
        <v>3</v>
      </c>
      <c r="J207" s="3" t="s">
        <v>58</v>
      </c>
      <c r="K207" s="3" t="s">
        <v>31</v>
      </c>
      <c r="L207" s="3" t="s">
        <v>32</v>
      </c>
      <c r="M207" s="3" t="s">
        <v>33</v>
      </c>
      <c r="N207" s="15" t="s">
        <v>34</v>
      </c>
      <c r="O207" s="3" t="str">
        <f>IFERROR(VLOOKUP(B207,'[1]LOT 3'!$C$3:$R$1301,16,0),0)</f>
        <v>In stock</v>
      </c>
      <c r="P207" s="3" t="s">
        <v>35</v>
      </c>
      <c r="Q207" s="3" t="s">
        <v>36</v>
      </c>
      <c r="R207" s="3">
        <v>6</v>
      </c>
      <c r="S207" s="11">
        <v>650</v>
      </c>
      <c r="T207" s="11">
        <f t="shared" si="15"/>
        <v>3900</v>
      </c>
      <c r="U207" s="11">
        <f t="shared" si="16"/>
        <v>94.250000000000014</v>
      </c>
      <c r="V207" s="11">
        <f t="shared" si="17"/>
        <v>565.50000000000011</v>
      </c>
      <c r="W207" s="12">
        <f t="shared" si="19"/>
        <v>83.039647577092524</v>
      </c>
      <c r="X207" s="12">
        <f t="shared" si="18"/>
        <v>498.23788546255514</v>
      </c>
    </row>
    <row r="208" spans="1:24" ht="88.7" customHeight="1">
      <c r="A208" s="3"/>
      <c r="B208" s="3">
        <v>33554793</v>
      </c>
      <c r="C208" s="3" t="s">
        <v>24</v>
      </c>
      <c r="D208" s="3" t="s">
        <v>65</v>
      </c>
      <c r="E208" s="3" t="s">
        <v>54</v>
      </c>
      <c r="F208" s="3" t="s">
        <v>66</v>
      </c>
      <c r="G208" s="3" t="s">
        <v>56</v>
      </c>
      <c r="H208" s="3" t="s">
        <v>57</v>
      </c>
      <c r="I208" s="3">
        <v>3</v>
      </c>
      <c r="J208" s="3" t="s">
        <v>58</v>
      </c>
      <c r="K208" s="3" t="s">
        <v>31</v>
      </c>
      <c r="L208" s="3" t="s">
        <v>32</v>
      </c>
      <c r="M208" s="3" t="s">
        <v>33</v>
      </c>
      <c r="N208" s="15" t="s">
        <v>34</v>
      </c>
      <c r="O208" s="3" t="str">
        <f>IFERROR(VLOOKUP(B208,'[1]LOT 3'!$C$3:$R$1301,16,0),0)</f>
        <v>In stock</v>
      </c>
      <c r="P208" s="3" t="s">
        <v>35</v>
      </c>
      <c r="Q208" s="3" t="s">
        <v>36</v>
      </c>
      <c r="R208" s="3">
        <v>6</v>
      </c>
      <c r="S208" s="11">
        <v>650</v>
      </c>
      <c r="T208" s="11">
        <f t="shared" si="15"/>
        <v>3900</v>
      </c>
      <c r="U208" s="11">
        <f t="shared" si="16"/>
        <v>94.250000000000014</v>
      </c>
      <c r="V208" s="11">
        <f t="shared" si="17"/>
        <v>565.50000000000011</v>
      </c>
      <c r="W208" s="12">
        <f t="shared" si="19"/>
        <v>83.039647577092524</v>
      </c>
      <c r="X208" s="12">
        <f t="shared" si="18"/>
        <v>498.23788546255514</v>
      </c>
    </row>
    <row r="209" spans="1:24" ht="88.7" customHeight="1">
      <c r="A209" s="3"/>
      <c r="B209" s="3">
        <v>33554794</v>
      </c>
      <c r="C209" s="3" t="s">
        <v>24</v>
      </c>
      <c r="D209" s="3" t="s">
        <v>65</v>
      </c>
      <c r="E209" s="3" t="s">
        <v>54</v>
      </c>
      <c r="F209" s="3" t="s">
        <v>66</v>
      </c>
      <c r="G209" s="3" t="s">
        <v>56</v>
      </c>
      <c r="H209" s="3" t="s">
        <v>57</v>
      </c>
      <c r="I209" s="3">
        <v>3</v>
      </c>
      <c r="J209" s="3" t="s">
        <v>58</v>
      </c>
      <c r="K209" s="3" t="s">
        <v>31</v>
      </c>
      <c r="L209" s="3" t="s">
        <v>32</v>
      </c>
      <c r="M209" s="3" t="s">
        <v>33</v>
      </c>
      <c r="N209" s="15" t="s">
        <v>34</v>
      </c>
      <c r="O209" s="3" t="str">
        <f>IFERROR(VLOOKUP(B209,'[1]LOT 3'!$C$3:$R$1301,16,0),0)</f>
        <v>In stock</v>
      </c>
      <c r="P209" s="3" t="s">
        <v>35</v>
      </c>
      <c r="Q209" s="3" t="s">
        <v>36</v>
      </c>
      <c r="R209" s="3">
        <v>6</v>
      </c>
      <c r="S209" s="11">
        <v>650</v>
      </c>
      <c r="T209" s="11">
        <f t="shared" si="15"/>
        <v>3900</v>
      </c>
      <c r="U209" s="11">
        <f t="shared" si="16"/>
        <v>94.250000000000014</v>
      </c>
      <c r="V209" s="11">
        <f t="shared" si="17"/>
        <v>565.50000000000011</v>
      </c>
      <c r="W209" s="12">
        <f t="shared" si="19"/>
        <v>83.039647577092524</v>
      </c>
      <c r="X209" s="12">
        <f t="shared" si="18"/>
        <v>498.23788546255514</v>
      </c>
    </row>
    <row r="210" spans="1:24" ht="88.7" customHeight="1">
      <c r="A210" s="3"/>
      <c r="B210" s="3">
        <v>33554796</v>
      </c>
      <c r="C210" s="3" t="s">
        <v>24</v>
      </c>
      <c r="D210" s="3" t="s">
        <v>65</v>
      </c>
      <c r="E210" s="3" t="s">
        <v>54</v>
      </c>
      <c r="F210" s="3" t="s">
        <v>66</v>
      </c>
      <c r="G210" s="3" t="s">
        <v>56</v>
      </c>
      <c r="H210" s="3" t="s">
        <v>57</v>
      </c>
      <c r="I210" s="3">
        <v>3</v>
      </c>
      <c r="J210" s="3" t="s">
        <v>58</v>
      </c>
      <c r="K210" s="3" t="s">
        <v>31</v>
      </c>
      <c r="L210" s="3" t="s">
        <v>32</v>
      </c>
      <c r="M210" s="3" t="s">
        <v>33</v>
      </c>
      <c r="N210" s="15" t="s">
        <v>34</v>
      </c>
      <c r="O210" s="3" t="str">
        <f>IFERROR(VLOOKUP(B210,'[1]LOT 3'!$C$3:$R$1301,16,0),0)</f>
        <v>In stock</v>
      </c>
      <c r="P210" s="3" t="s">
        <v>35</v>
      </c>
      <c r="Q210" s="3" t="s">
        <v>36</v>
      </c>
      <c r="R210" s="3">
        <v>6</v>
      </c>
      <c r="S210" s="11">
        <v>650</v>
      </c>
      <c r="T210" s="11">
        <f t="shared" si="15"/>
        <v>3900</v>
      </c>
      <c r="U210" s="11">
        <f t="shared" si="16"/>
        <v>94.250000000000014</v>
      </c>
      <c r="V210" s="11">
        <f t="shared" si="17"/>
        <v>565.50000000000011</v>
      </c>
      <c r="W210" s="12">
        <f t="shared" si="19"/>
        <v>83.039647577092524</v>
      </c>
      <c r="X210" s="12">
        <f t="shared" si="18"/>
        <v>498.23788546255514</v>
      </c>
    </row>
    <row r="211" spans="1:24" ht="88.7" customHeight="1">
      <c r="A211" s="3"/>
      <c r="B211" s="3">
        <v>33554797</v>
      </c>
      <c r="C211" s="3" t="s">
        <v>24</v>
      </c>
      <c r="D211" s="3" t="s">
        <v>65</v>
      </c>
      <c r="E211" s="3" t="s">
        <v>54</v>
      </c>
      <c r="F211" s="3" t="s">
        <v>66</v>
      </c>
      <c r="G211" s="3" t="s">
        <v>56</v>
      </c>
      <c r="H211" s="3" t="s">
        <v>57</v>
      </c>
      <c r="I211" s="3">
        <v>3</v>
      </c>
      <c r="J211" s="3" t="s">
        <v>58</v>
      </c>
      <c r="K211" s="3" t="s">
        <v>31</v>
      </c>
      <c r="L211" s="3" t="s">
        <v>32</v>
      </c>
      <c r="M211" s="3" t="s">
        <v>33</v>
      </c>
      <c r="N211" s="15" t="s">
        <v>34</v>
      </c>
      <c r="O211" s="3" t="str">
        <f>IFERROR(VLOOKUP(B211,'[1]LOT 3'!$C$3:$R$1301,16,0),0)</f>
        <v>In stock</v>
      </c>
      <c r="P211" s="3" t="s">
        <v>35</v>
      </c>
      <c r="Q211" s="3" t="s">
        <v>36</v>
      </c>
      <c r="R211" s="3">
        <v>6</v>
      </c>
      <c r="S211" s="11">
        <v>650</v>
      </c>
      <c r="T211" s="11">
        <f t="shared" si="15"/>
        <v>3900</v>
      </c>
      <c r="U211" s="11">
        <f t="shared" si="16"/>
        <v>94.250000000000014</v>
      </c>
      <c r="V211" s="11">
        <f t="shared" si="17"/>
        <v>565.50000000000011</v>
      </c>
      <c r="W211" s="12">
        <f t="shared" si="19"/>
        <v>83.039647577092524</v>
      </c>
      <c r="X211" s="12">
        <f t="shared" si="18"/>
        <v>498.23788546255514</v>
      </c>
    </row>
    <row r="212" spans="1:24" ht="88.7" customHeight="1">
      <c r="A212" s="3"/>
      <c r="B212" s="3">
        <v>33554799</v>
      </c>
      <c r="C212" s="3" t="s">
        <v>24</v>
      </c>
      <c r="D212" s="3" t="s">
        <v>65</v>
      </c>
      <c r="E212" s="3" t="s">
        <v>54</v>
      </c>
      <c r="F212" s="3" t="s">
        <v>66</v>
      </c>
      <c r="G212" s="3" t="s">
        <v>56</v>
      </c>
      <c r="H212" s="3" t="s">
        <v>57</v>
      </c>
      <c r="I212" s="3">
        <v>3</v>
      </c>
      <c r="J212" s="3" t="s">
        <v>58</v>
      </c>
      <c r="K212" s="3" t="s">
        <v>31</v>
      </c>
      <c r="L212" s="3" t="s">
        <v>32</v>
      </c>
      <c r="M212" s="3" t="s">
        <v>33</v>
      </c>
      <c r="N212" s="15" t="s">
        <v>34</v>
      </c>
      <c r="O212" s="3" t="str">
        <f>IFERROR(VLOOKUP(B212,'[1]LOT 3'!$C$3:$R$1301,16,0),0)</f>
        <v>In stock</v>
      </c>
      <c r="P212" s="3" t="s">
        <v>35</v>
      </c>
      <c r="Q212" s="3" t="s">
        <v>36</v>
      </c>
      <c r="R212" s="3">
        <v>6</v>
      </c>
      <c r="S212" s="11">
        <v>650</v>
      </c>
      <c r="T212" s="11">
        <f t="shared" si="15"/>
        <v>3900</v>
      </c>
      <c r="U212" s="11">
        <f t="shared" si="16"/>
        <v>94.250000000000014</v>
      </c>
      <c r="V212" s="11">
        <f t="shared" si="17"/>
        <v>565.50000000000011</v>
      </c>
      <c r="W212" s="12">
        <f t="shared" si="19"/>
        <v>83.039647577092524</v>
      </c>
      <c r="X212" s="12">
        <f t="shared" si="18"/>
        <v>498.23788546255514</v>
      </c>
    </row>
    <row r="213" spans="1:24" ht="88.7" customHeight="1">
      <c r="A213" s="3"/>
      <c r="B213" s="3">
        <v>33554800</v>
      </c>
      <c r="C213" s="3" t="s">
        <v>24</v>
      </c>
      <c r="D213" s="3" t="s">
        <v>65</v>
      </c>
      <c r="E213" s="3" t="s">
        <v>54</v>
      </c>
      <c r="F213" s="3" t="s">
        <v>66</v>
      </c>
      <c r="G213" s="3" t="s">
        <v>56</v>
      </c>
      <c r="H213" s="3" t="s">
        <v>57</v>
      </c>
      <c r="I213" s="3">
        <v>3</v>
      </c>
      <c r="J213" s="3" t="s">
        <v>58</v>
      </c>
      <c r="K213" s="3" t="s">
        <v>31</v>
      </c>
      <c r="L213" s="3" t="s">
        <v>32</v>
      </c>
      <c r="M213" s="3" t="s">
        <v>33</v>
      </c>
      <c r="N213" s="15" t="s">
        <v>34</v>
      </c>
      <c r="O213" s="3" t="str">
        <f>IFERROR(VLOOKUP(B213,'[1]LOT 3'!$C$3:$R$1301,16,0),0)</f>
        <v>In stock</v>
      </c>
      <c r="P213" s="3" t="s">
        <v>35</v>
      </c>
      <c r="Q213" s="3" t="s">
        <v>36</v>
      </c>
      <c r="R213" s="3">
        <v>6</v>
      </c>
      <c r="S213" s="11">
        <v>650</v>
      </c>
      <c r="T213" s="11">
        <f t="shared" si="15"/>
        <v>3900</v>
      </c>
      <c r="U213" s="11">
        <f t="shared" si="16"/>
        <v>94.250000000000014</v>
      </c>
      <c r="V213" s="11">
        <f t="shared" si="17"/>
        <v>565.50000000000011</v>
      </c>
      <c r="W213" s="12">
        <f t="shared" si="19"/>
        <v>83.039647577092524</v>
      </c>
      <c r="X213" s="12">
        <f t="shared" si="18"/>
        <v>498.23788546255514</v>
      </c>
    </row>
    <row r="214" spans="1:24" ht="88.7" customHeight="1">
      <c r="A214" s="3"/>
      <c r="B214" s="3">
        <v>33554802</v>
      </c>
      <c r="C214" s="3" t="s">
        <v>24</v>
      </c>
      <c r="D214" s="3" t="s">
        <v>65</v>
      </c>
      <c r="E214" s="3" t="s">
        <v>54</v>
      </c>
      <c r="F214" s="3" t="s">
        <v>66</v>
      </c>
      <c r="G214" s="3" t="s">
        <v>56</v>
      </c>
      <c r="H214" s="3" t="s">
        <v>57</v>
      </c>
      <c r="I214" s="3">
        <v>3</v>
      </c>
      <c r="J214" s="3" t="s">
        <v>58</v>
      </c>
      <c r="K214" s="3" t="s">
        <v>31</v>
      </c>
      <c r="L214" s="3" t="s">
        <v>32</v>
      </c>
      <c r="M214" s="3" t="s">
        <v>33</v>
      </c>
      <c r="N214" s="15" t="s">
        <v>34</v>
      </c>
      <c r="O214" s="3" t="str">
        <f>IFERROR(VLOOKUP(B214,'[1]LOT 3'!$C$3:$R$1301,16,0),0)</f>
        <v>In stock</v>
      </c>
      <c r="P214" s="3" t="s">
        <v>35</v>
      </c>
      <c r="Q214" s="3" t="s">
        <v>36</v>
      </c>
      <c r="R214" s="3">
        <v>6</v>
      </c>
      <c r="S214" s="11">
        <v>650</v>
      </c>
      <c r="T214" s="11">
        <f t="shared" si="15"/>
        <v>3900</v>
      </c>
      <c r="U214" s="11">
        <f t="shared" si="16"/>
        <v>94.250000000000014</v>
      </c>
      <c r="V214" s="11">
        <f t="shared" si="17"/>
        <v>565.50000000000011</v>
      </c>
      <c r="W214" s="12">
        <f t="shared" si="19"/>
        <v>83.039647577092524</v>
      </c>
      <c r="X214" s="12">
        <f t="shared" si="18"/>
        <v>498.23788546255514</v>
      </c>
    </row>
    <row r="215" spans="1:24" ht="88.7" customHeight="1">
      <c r="A215" s="3"/>
      <c r="B215" s="3">
        <v>33554805</v>
      </c>
      <c r="C215" s="3" t="s">
        <v>24</v>
      </c>
      <c r="D215" s="3" t="s">
        <v>65</v>
      </c>
      <c r="E215" s="3" t="s">
        <v>54</v>
      </c>
      <c r="F215" s="3" t="s">
        <v>66</v>
      </c>
      <c r="G215" s="3" t="s">
        <v>56</v>
      </c>
      <c r="H215" s="3" t="s">
        <v>57</v>
      </c>
      <c r="I215" s="3">
        <v>3</v>
      </c>
      <c r="J215" s="3" t="s">
        <v>58</v>
      </c>
      <c r="K215" s="3" t="s">
        <v>31</v>
      </c>
      <c r="L215" s="3" t="s">
        <v>32</v>
      </c>
      <c r="M215" s="3" t="s">
        <v>33</v>
      </c>
      <c r="N215" s="15" t="s">
        <v>34</v>
      </c>
      <c r="O215" s="3" t="str">
        <f>IFERROR(VLOOKUP(B215,'[1]LOT 3'!$C$3:$R$1301,16,0),0)</f>
        <v>In stock</v>
      </c>
      <c r="P215" s="3" t="s">
        <v>35</v>
      </c>
      <c r="Q215" s="3" t="s">
        <v>36</v>
      </c>
      <c r="R215" s="3">
        <v>6</v>
      </c>
      <c r="S215" s="11">
        <v>650</v>
      </c>
      <c r="T215" s="11">
        <f t="shared" si="15"/>
        <v>3900</v>
      </c>
      <c r="U215" s="11">
        <f t="shared" si="16"/>
        <v>94.250000000000014</v>
      </c>
      <c r="V215" s="11">
        <f t="shared" si="17"/>
        <v>565.50000000000011</v>
      </c>
      <c r="W215" s="12">
        <f t="shared" si="19"/>
        <v>83.039647577092524</v>
      </c>
      <c r="X215" s="12">
        <f t="shared" si="18"/>
        <v>498.23788546255514</v>
      </c>
    </row>
    <row r="216" spans="1:24" ht="88.7" customHeight="1">
      <c r="A216" s="3"/>
      <c r="B216" s="3">
        <v>33554808</v>
      </c>
      <c r="C216" s="3" t="s">
        <v>24</v>
      </c>
      <c r="D216" s="3" t="s">
        <v>65</v>
      </c>
      <c r="E216" s="3" t="s">
        <v>54</v>
      </c>
      <c r="F216" s="3" t="s">
        <v>66</v>
      </c>
      <c r="G216" s="3" t="s">
        <v>56</v>
      </c>
      <c r="H216" s="3" t="s">
        <v>57</v>
      </c>
      <c r="I216" s="3">
        <v>3</v>
      </c>
      <c r="J216" s="3" t="s">
        <v>58</v>
      </c>
      <c r="K216" s="3" t="s">
        <v>31</v>
      </c>
      <c r="L216" s="3" t="s">
        <v>32</v>
      </c>
      <c r="M216" s="3" t="s">
        <v>33</v>
      </c>
      <c r="N216" s="15" t="s">
        <v>34</v>
      </c>
      <c r="O216" s="3" t="str">
        <f>IFERROR(VLOOKUP(B216,'[1]LOT 3'!$C$3:$R$1301,16,0),0)</f>
        <v>In stock</v>
      </c>
      <c r="P216" s="3" t="s">
        <v>35</v>
      </c>
      <c r="Q216" s="3" t="s">
        <v>36</v>
      </c>
      <c r="R216" s="3">
        <v>6</v>
      </c>
      <c r="S216" s="11">
        <v>650</v>
      </c>
      <c r="T216" s="11">
        <f t="shared" si="15"/>
        <v>3900</v>
      </c>
      <c r="U216" s="11">
        <f t="shared" si="16"/>
        <v>94.250000000000014</v>
      </c>
      <c r="V216" s="11">
        <f t="shared" si="17"/>
        <v>565.50000000000011</v>
      </c>
      <c r="W216" s="12">
        <f t="shared" si="19"/>
        <v>83.039647577092524</v>
      </c>
      <c r="X216" s="12">
        <f t="shared" si="18"/>
        <v>498.23788546255514</v>
      </c>
    </row>
    <row r="217" spans="1:24" ht="88.7" customHeight="1">
      <c r="A217" s="3"/>
      <c r="B217" s="3">
        <v>33554811</v>
      </c>
      <c r="C217" s="3" t="s">
        <v>24</v>
      </c>
      <c r="D217" s="3" t="s">
        <v>65</v>
      </c>
      <c r="E217" s="3" t="s">
        <v>54</v>
      </c>
      <c r="F217" s="3" t="s">
        <v>66</v>
      </c>
      <c r="G217" s="3" t="s">
        <v>56</v>
      </c>
      <c r="H217" s="3" t="s">
        <v>57</v>
      </c>
      <c r="I217" s="3">
        <v>3</v>
      </c>
      <c r="J217" s="3" t="s">
        <v>58</v>
      </c>
      <c r="K217" s="3" t="s">
        <v>31</v>
      </c>
      <c r="L217" s="3" t="s">
        <v>32</v>
      </c>
      <c r="M217" s="3" t="s">
        <v>33</v>
      </c>
      <c r="N217" s="15" t="s">
        <v>34</v>
      </c>
      <c r="O217" s="3" t="str">
        <f>IFERROR(VLOOKUP(B217,'[1]LOT 3'!$C$3:$R$1301,16,0),0)</f>
        <v>In stock</v>
      </c>
      <c r="P217" s="3" t="s">
        <v>35</v>
      </c>
      <c r="Q217" s="3" t="s">
        <v>36</v>
      </c>
      <c r="R217" s="3">
        <v>6</v>
      </c>
      <c r="S217" s="11">
        <v>650</v>
      </c>
      <c r="T217" s="11">
        <f t="shared" si="15"/>
        <v>3900</v>
      </c>
      <c r="U217" s="11">
        <f t="shared" si="16"/>
        <v>94.250000000000014</v>
      </c>
      <c r="V217" s="11">
        <f t="shared" si="17"/>
        <v>565.50000000000011</v>
      </c>
      <c r="W217" s="12">
        <f t="shared" si="19"/>
        <v>83.039647577092524</v>
      </c>
      <c r="X217" s="12">
        <f t="shared" si="18"/>
        <v>498.23788546255514</v>
      </c>
    </row>
    <row r="218" spans="1:24" ht="88.7" customHeight="1">
      <c r="A218" s="3"/>
      <c r="B218" s="3">
        <v>33554814</v>
      </c>
      <c r="C218" s="3" t="s">
        <v>24</v>
      </c>
      <c r="D218" s="3" t="s">
        <v>65</v>
      </c>
      <c r="E218" s="3" t="s">
        <v>54</v>
      </c>
      <c r="F218" s="3" t="s">
        <v>66</v>
      </c>
      <c r="G218" s="3" t="s">
        <v>56</v>
      </c>
      <c r="H218" s="3" t="s">
        <v>57</v>
      </c>
      <c r="I218" s="3">
        <v>3</v>
      </c>
      <c r="J218" s="3" t="s">
        <v>58</v>
      </c>
      <c r="K218" s="3" t="s">
        <v>31</v>
      </c>
      <c r="L218" s="3" t="s">
        <v>32</v>
      </c>
      <c r="M218" s="3" t="s">
        <v>33</v>
      </c>
      <c r="N218" s="15" t="s">
        <v>34</v>
      </c>
      <c r="O218" s="3" t="str">
        <f>IFERROR(VLOOKUP(B218,'[1]LOT 3'!$C$3:$R$1301,16,0),0)</f>
        <v>In stock</v>
      </c>
      <c r="P218" s="3" t="s">
        <v>35</v>
      </c>
      <c r="Q218" s="3" t="s">
        <v>36</v>
      </c>
      <c r="R218" s="3">
        <v>6</v>
      </c>
      <c r="S218" s="11">
        <v>650</v>
      </c>
      <c r="T218" s="11">
        <f t="shared" si="15"/>
        <v>3900</v>
      </c>
      <c r="U218" s="11">
        <f t="shared" si="16"/>
        <v>94.250000000000014</v>
      </c>
      <c r="V218" s="11">
        <f t="shared" si="17"/>
        <v>565.50000000000011</v>
      </c>
      <c r="W218" s="12">
        <f t="shared" si="19"/>
        <v>83.039647577092524</v>
      </c>
      <c r="X218" s="12">
        <f t="shared" si="18"/>
        <v>498.23788546255514</v>
      </c>
    </row>
    <row r="219" spans="1:24" ht="88.7" customHeight="1">
      <c r="A219" s="3"/>
      <c r="B219" s="3">
        <v>33554817</v>
      </c>
      <c r="C219" s="3" t="s">
        <v>24</v>
      </c>
      <c r="D219" s="3" t="s">
        <v>65</v>
      </c>
      <c r="E219" s="3" t="s">
        <v>54</v>
      </c>
      <c r="F219" s="3" t="s">
        <v>66</v>
      </c>
      <c r="G219" s="3" t="s">
        <v>56</v>
      </c>
      <c r="H219" s="3" t="s">
        <v>57</v>
      </c>
      <c r="I219" s="3">
        <v>3</v>
      </c>
      <c r="J219" s="3" t="s">
        <v>58</v>
      </c>
      <c r="K219" s="3" t="s">
        <v>31</v>
      </c>
      <c r="L219" s="3" t="s">
        <v>32</v>
      </c>
      <c r="M219" s="3" t="s">
        <v>33</v>
      </c>
      <c r="N219" s="15" t="s">
        <v>34</v>
      </c>
      <c r="O219" s="3" t="str">
        <f>IFERROR(VLOOKUP(B219,'[1]LOT 3'!$C$3:$R$1301,16,0),0)</f>
        <v>In stock</v>
      </c>
      <c r="P219" s="3" t="s">
        <v>35</v>
      </c>
      <c r="Q219" s="3" t="s">
        <v>36</v>
      </c>
      <c r="R219" s="3">
        <v>6</v>
      </c>
      <c r="S219" s="11">
        <v>650</v>
      </c>
      <c r="T219" s="11">
        <f t="shared" si="15"/>
        <v>3900</v>
      </c>
      <c r="U219" s="11">
        <f t="shared" si="16"/>
        <v>94.250000000000014</v>
      </c>
      <c r="V219" s="11">
        <f t="shared" si="17"/>
        <v>565.50000000000011</v>
      </c>
      <c r="W219" s="12">
        <f t="shared" si="19"/>
        <v>83.039647577092524</v>
      </c>
      <c r="X219" s="12">
        <f t="shared" si="18"/>
        <v>498.23788546255514</v>
      </c>
    </row>
    <row r="220" spans="1:24" ht="88.7" customHeight="1">
      <c r="A220" s="3"/>
      <c r="B220" s="3">
        <v>33554820</v>
      </c>
      <c r="C220" s="3" t="s">
        <v>24</v>
      </c>
      <c r="D220" s="3" t="s">
        <v>65</v>
      </c>
      <c r="E220" s="3" t="s">
        <v>54</v>
      </c>
      <c r="F220" s="3" t="s">
        <v>66</v>
      </c>
      <c r="G220" s="3" t="s">
        <v>56</v>
      </c>
      <c r="H220" s="3" t="s">
        <v>57</v>
      </c>
      <c r="I220" s="3">
        <v>3</v>
      </c>
      <c r="J220" s="3" t="s">
        <v>58</v>
      </c>
      <c r="K220" s="3" t="s">
        <v>31</v>
      </c>
      <c r="L220" s="3" t="s">
        <v>32</v>
      </c>
      <c r="M220" s="3" t="s">
        <v>33</v>
      </c>
      <c r="N220" s="15" t="s">
        <v>34</v>
      </c>
      <c r="O220" s="3" t="str">
        <f>IFERROR(VLOOKUP(B220,'[1]LOT 3'!$C$3:$R$1301,16,0),0)</f>
        <v>In stock</v>
      </c>
      <c r="P220" s="3" t="s">
        <v>35</v>
      </c>
      <c r="Q220" s="3" t="s">
        <v>36</v>
      </c>
      <c r="R220" s="3">
        <v>6</v>
      </c>
      <c r="S220" s="11">
        <v>650</v>
      </c>
      <c r="T220" s="11">
        <f t="shared" si="15"/>
        <v>3900</v>
      </c>
      <c r="U220" s="11">
        <f t="shared" si="16"/>
        <v>94.250000000000014</v>
      </c>
      <c r="V220" s="11">
        <f t="shared" si="17"/>
        <v>565.50000000000011</v>
      </c>
      <c r="W220" s="12">
        <f t="shared" si="19"/>
        <v>83.039647577092524</v>
      </c>
      <c r="X220" s="12">
        <f t="shared" si="18"/>
        <v>498.23788546255514</v>
      </c>
    </row>
    <row r="221" spans="1:24" ht="88.7" customHeight="1">
      <c r="A221" s="3"/>
      <c r="B221" s="3">
        <v>33554823</v>
      </c>
      <c r="C221" s="3" t="s">
        <v>24</v>
      </c>
      <c r="D221" s="3" t="s">
        <v>65</v>
      </c>
      <c r="E221" s="3" t="s">
        <v>54</v>
      </c>
      <c r="F221" s="3" t="s">
        <v>66</v>
      </c>
      <c r="G221" s="3" t="s">
        <v>56</v>
      </c>
      <c r="H221" s="3" t="s">
        <v>57</v>
      </c>
      <c r="I221" s="3">
        <v>3</v>
      </c>
      <c r="J221" s="3" t="s">
        <v>58</v>
      </c>
      <c r="K221" s="3" t="s">
        <v>31</v>
      </c>
      <c r="L221" s="3" t="s">
        <v>32</v>
      </c>
      <c r="M221" s="3" t="s">
        <v>33</v>
      </c>
      <c r="N221" s="15" t="s">
        <v>34</v>
      </c>
      <c r="O221" s="3" t="str">
        <f>IFERROR(VLOOKUP(B221,'[1]LOT 3'!$C$3:$R$1301,16,0),0)</f>
        <v>In stock</v>
      </c>
      <c r="P221" s="3" t="s">
        <v>35</v>
      </c>
      <c r="Q221" s="3" t="s">
        <v>36</v>
      </c>
      <c r="R221" s="3">
        <v>6</v>
      </c>
      <c r="S221" s="11">
        <v>650</v>
      </c>
      <c r="T221" s="11">
        <f t="shared" si="15"/>
        <v>3900</v>
      </c>
      <c r="U221" s="11">
        <f t="shared" si="16"/>
        <v>94.250000000000014</v>
      </c>
      <c r="V221" s="11">
        <f t="shared" si="17"/>
        <v>565.50000000000011</v>
      </c>
      <c r="W221" s="12">
        <f t="shared" si="19"/>
        <v>83.039647577092524</v>
      </c>
      <c r="X221" s="12">
        <f t="shared" si="18"/>
        <v>498.23788546255514</v>
      </c>
    </row>
    <row r="222" spans="1:24" ht="88.7" customHeight="1">
      <c r="A222" s="3"/>
      <c r="B222" s="3">
        <v>33553639</v>
      </c>
      <c r="C222" s="3" t="s">
        <v>24</v>
      </c>
      <c r="D222" s="3" t="s">
        <v>67</v>
      </c>
      <c r="E222" s="3" t="s">
        <v>68</v>
      </c>
      <c r="F222" s="3" t="s">
        <v>69</v>
      </c>
      <c r="G222" s="3" t="s">
        <v>56</v>
      </c>
      <c r="H222" s="3" t="s">
        <v>44</v>
      </c>
      <c r="I222" s="3">
        <v>2</v>
      </c>
      <c r="J222" s="3" t="s">
        <v>58</v>
      </c>
      <c r="K222" s="3" t="s">
        <v>31</v>
      </c>
      <c r="L222" s="3" t="s">
        <v>32</v>
      </c>
      <c r="M222" s="3" t="s">
        <v>33</v>
      </c>
      <c r="N222" s="15" t="s">
        <v>34</v>
      </c>
      <c r="O222" s="3" t="str">
        <f>IFERROR(VLOOKUP(B222,'[1]LOT 3'!$C$3:$R$1301,16,0),0)</f>
        <v>In stock</v>
      </c>
      <c r="P222" s="3" t="s">
        <v>35</v>
      </c>
      <c r="Q222" s="3" t="s">
        <v>36</v>
      </c>
      <c r="R222" s="3">
        <v>6</v>
      </c>
      <c r="S222" s="11">
        <v>650</v>
      </c>
      <c r="T222" s="11">
        <f t="shared" si="15"/>
        <v>3900</v>
      </c>
      <c r="U222" s="11">
        <f t="shared" si="16"/>
        <v>94.250000000000014</v>
      </c>
      <c r="V222" s="11">
        <f t="shared" si="17"/>
        <v>565.50000000000011</v>
      </c>
      <c r="W222" s="12">
        <f t="shared" si="19"/>
        <v>83.039647577092524</v>
      </c>
      <c r="X222" s="12">
        <f t="shared" si="18"/>
        <v>498.23788546255514</v>
      </c>
    </row>
    <row r="223" spans="1:24" ht="88.7" customHeight="1">
      <c r="A223" s="3"/>
      <c r="B223" s="3">
        <v>33553641</v>
      </c>
      <c r="C223" s="3" t="s">
        <v>24</v>
      </c>
      <c r="D223" s="3" t="s">
        <v>67</v>
      </c>
      <c r="E223" s="3" t="s">
        <v>68</v>
      </c>
      <c r="F223" s="3" t="s">
        <v>69</v>
      </c>
      <c r="G223" s="3" t="s">
        <v>56</v>
      </c>
      <c r="H223" s="3" t="s">
        <v>44</v>
      </c>
      <c r="I223" s="3">
        <v>2</v>
      </c>
      <c r="J223" s="3" t="s">
        <v>58</v>
      </c>
      <c r="K223" s="3" t="s">
        <v>31</v>
      </c>
      <c r="L223" s="3" t="s">
        <v>32</v>
      </c>
      <c r="M223" s="3" t="s">
        <v>33</v>
      </c>
      <c r="N223" s="15" t="s">
        <v>34</v>
      </c>
      <c r="O223" s="3" t="str">
        <f>IFERROR(VLOOKUP(B223,'[1]LOT 3'!$C$3:$R$1301,16,0),0)</f>
        <v>In stock</v>
      </c>
      <c r="P223" s="3" t="s">
        <v>35</v>
      </c>
      <c r="Q223" s="3" t="s">
        <v>36</v>
      </c>
      <c r="R223" s="3">
        <v>6</v>
      </c>
      <c r="S223" s="11">
        <v>650</v>
      </c>
      <c r="T223" s="11">
        <f t="shared" si="15"/>
        <v>3900</v>
      </c>
      <c r="U223" s="11">
        <f t="shared" si="16"/>
        <v>94.250000000000014</v>
      </c>
      <c r="V223" s="11">
        <f t="shared" si="17"/>
        <v>565.50000000000011</v>
      </c>
      <c r="W223" s="12">
        <f t="shared" si="19"/>
        <v>83.039647577092524</v>
      </c>
      <c r="X223" s="12">
        <f t="shared" si="18"/>
        <v>498.23788546255514</v>
      </c>
    </row>
    <row r="224" spans="1:24" ht="88.7" customHeight="1">
      <c r="A224" s="3"/>
      <c r="B224" s="3">
        <v>33553642</v>
      </c>
      <c r="C224" s="3" t="s">
        <v>24</v>
      </c>
      <c r="D224" s="3" t="s">
        <v>67</v>
      </c>
      <c r="E224" s="3" t="s">
        <v>68</v>
      </c>
      <c r="F224" s="3" t="s">
        <v>69</v>
      </c>
      <c r="G224" s="3" t="s">
        <v>56</v>
      </c>
      <c r="H224" s="3" t="s">
        <v>44</v>
      </c>
      <c r="I224" s="3">
        <v>2</v>
      </c>
      <c r="J224" s="3" t="s">
        <v>58</v>
      </c>
      <c r="K224" s="3" t="s">
        <v>31</v>
      </c>
      <c r="L224" s="3" t="s">
        <v>32</v>
      </c>
      <c r="M224" s="3" t="s">
        <v>33</v>
      </c>
      <c r="N224" s="15" t="s">
        <v>34</v>
      </c>
      <c r="O224" s="3" t="str">
        <f>IFERROR(VLOOKUP(B224,'[1]LOT 3'!$C$3:$R$1301,16,0),0)</f>
        <v>In stock</v>
      </c>
      <c r="P224" s="3" t="s">
        <v>35</v>
      </c>
      <c r="Q224" s="3" t="s">
        <v>36</v>
      </c>
      <c r="R224" s="3">
        <v>6</v>
      </c>
      <c r="S224" s="11">
        <v>650</v>
      </c>
      <c r="T224" s="11">
        <f t="shared" si="15"/>
        <v>3900</v>
      </c>
      <c r="U224" s="11">
        <f t="shared" si="16"/>
        <v>94.250000000000014</v>
      </c>
      <c r="V224" s="11">
        <f t="shared" si="17"/>
        <v>565.50000000000011</v>
      </c>
      <c r="W224" s="12">
        <f t="shared" si="19"/>
        <v>83.039647577092524</v>
      </c>
      <c r="X224" s="12">
        <f t="shared" si="18"/>
        <v>498.23788546255514</v>
      </c>
    </row>
    <row r="225" spans="1:24" ht="88.7" customHeight="1">
      <c r="A225" s="3"/>
      <c r="B225" s="3">
        <v>33553644</v>
      </c>
      <c r="C225" s="3" t="s">
        <v>24</v>
      </c>
      <c r="D225" s="3" t="s">
        <v>67</v>
      </c>
      <c r="E225" s="3" t="s">
        <v>68</v>
      </c>
      <c r="F225" s="3" t="s">
        <v>69</v>
      </c>
      <c r="G225" s="3" t="s">
        <v>56</v>
      </c>
      <c r="H225" s="3" t="s">
        <v>44</v>
      </c>
      <c r="I225" s="3">
        <v>2</v>
      </c>
      <c r="J225" s="3" t="s">
        <v>58</v>
      </c>
      <c r="K225" s="3" t="s">
        <v>31</v>
      </c>
      <c r="L225" s="3" t="s">
        <v>32</v>
      </c>
      <c r="M225" s="3" t="s">
        <v>33</v>
      </c>
      <c r="N225" s="15" t="s">
        <v>34</v>
      </c>
      <c r="O225" s="3" t="str">
        <f>IFERROR(VLOOKUP(B225,'[1]LOT 3'!$C$3:$R$1301,16,0),0)</f>
        <v>In stock</v>
      </c>
      <c r="P225" s="3" t="s">
        <v>35</v>
      </c>
      <c r="Q225" s="3" t="s">
        <v>36</v>
      </c>
      <c r="R225" s="3">
        <v>6</v>
      </c>
      <c r="S225" s="11">
        <v>650</v>
      </c>
      <c r="T225" s="11">
        <f t="shared" si="15"/>
        <v>3900</v>
      </c>
      <c r="U225" s="11">
        <f t="shared" si="16"/>
        <v>94.250000000000014</v>
      </c>
      <c r="V225" s="11">
        <f t="shared" si="17"/>
        <v>565.50000000000011</v>
      </c>
      <c r="W225" s="12">
        <f t="shared" si="19"/>
        <v>83.039647577092524</v>
      </c>
      <c r="X225" s="12">
        <f t="shared" si="18"/>
        <v>498.23788546255514</v>
      </c>
    </row>
    <row r="226" spans="1:24" ht="88.7" customHeight="1">
      <c r="A226" s="3"/>
      <c r="B226" s="3">
        <v>33553645</v>
      </c>
      <c r="C226" s="3" t="s">
        <v>24</v>
      </c>
      <c r="D226" s="3" t="s">
        <v>67</v>
      </c>
      <c r="E226" s="3" t="s">
        <v>68</v>
      </c>
      <c r="F226" s="3" t="s">
        <v>69</v>
      </c>
      <c r="G226" s="3" t="s">
        <v>56</v>
      </c>
      <c r="H226" s="3" t="s">
        <v>44</v>
      </c>
      <c r="I226" s="3">
        <v>2</v>
      </c>
      <c r="J226" s="3" t="s">
        <v>58</v>
      </c>
      <c r="K226" s="3" t="s">
        <v>31</v>
      </c>
      <c r="L226" s="3" t="s">
        <v>32</v>
      </c>
      <c r="M226" s="3" t="s">
        <v>33</v>
      </c>
      <c r="N226" s="15" t="s">
        <v>34</v>
      </c>
      <c r="O226" s="3" t="str">
        <f>IFERROR(VLOOKUP(B226,'[1]LOT 3'!$C$3:$R$1301,16,0),0)</f>
        <v>In stock</v>
      </c>
      <c r="P226" s="3" t="s">
        <v>35</v>
      </c>
      <c r="Q226" s="3" t="s">
        <v>36</v>
      </c>
      <c r="R226" s="3">
        <v>6</v>
      </c>
      <c r="S226" s="11">
        <v>650</v>
      </c>
      <c r="T226" s="11">
        <f t="shared" si="15"/>
        <v>3900</v>
      </c>
      <c r="U226" s="11">
        <f t="shared" si="16"/>
        <v>94.250000000000014</v>
      </c>
      <c r="V226" s="11">
        <f t="shared" si="17"/>
        <v>565.50000000000011</v>
      </c>
      <c r="W226" s="12">
        <f t="shared" si="19"/>
        <v>83.039647577092524</v>
      </c>
      <c r="X226" s="12">
        <f t="shared" si="18"/>
        <v>498.23788546255514</v>
      </c>
    </row>
    <row r="227" spans="1:24" ht="88.7" customHeight="1">
      <c r="A227" s="3"/>
      <c r="B227" s="3">
        <v>33553646</v>
      </c>
      <c r="C227" s="3" t="s">
        <v>24</v>
      </c>
      <c r="D227" s="3" t="s">
        <v>67</v>
      </c>
      <c r="E227" s="3" t="s">
        <v>68</v>
      </c>
      <c r="F227" s="3" t="s">
        <v>69</v>
      </c>
      <c r="G227" s="3" t="s">
        <v>56</v>
      </c>
      <c r="H227" s="3" t="s">
        <v>44</v>
      </c>
      <c r="I227" s="3">
        <v>2</v>
      </c>
      <c r="J227" s="3" t="s">
        <v>58</v>
      </c>
      <c r="K227" s="3" t="s">
        <v>31</v>
      </c>
      <c r="L227" s="3" t="s">
        <v>32</v>
      </c>
      <c r="M227" s="3" t="s">
        <v>33</v>
      </c>
      <c r="N227" s="15" t="s">
        <v>34</v>
      </c>
      <c r="O227" s="3" t="str">
        <f>IFERROR(VLOOKUP(B227,'[1]LOT 3'!$C$3:$R$1301,16,0),0)</f>
        <v>In stock</v>
      </c>
      <c r="P227" s="3" t="s">
        <v>35</v>
      </c>
      <c r="Q227" s="3" t="s">
        <v>36</v>
      </c>
      <c r="R227" s="3">
        <v>6</v>
      </c>
      <c r="S227" s="11">
        <v>650</v>
      </c>
      <c r="T227" s="11">
        <f t="shared" si="15"/>
        <v>3900</v>
      </c>
      <c r="U227" s="11">
        <f t="shared" si="16"/>
        <v>94.250000000000014</v>
      </c>
      <c r="V227" s="11">
        <f t="shared" si="17"/>
        <v>565.50000000000011</v>
      </c>
      <c r="W227" s="12">
        <f t="shared" si="19"/>
        <v>83.039647577092524</v>
      </c>
      <c r="X227" s="12">
        <f t="shared" si="18"/>
        <v>498.23788546255514</v>
      </c>
    </row>
    <row r="228" spans="1:24" ht="88.7" customHeight="1">
      <c r="A228" s="3"/>
      <c r="B228" s="3">
        <v>33553696</v>
      </c>
      <c r="C228" s="3" t="s">
        <v>24</v>
      </c>
      <c r="D228" s="3" t="s">
        <v>67</v>
      </c>
      <c r="E228" s="3" t="s">
        <v>68</v>
      </c>
      <c r="F228" s="3" t="s">
        <v>69</v>
      </c>
      <c r="G228" s="3" t="s">
        <v>56</v>
      </c>
      <c r="H228" s="3" t="s">
        <v>44</v>
      </c>
      <c r="I228" s="3">
        <v>2</v>
      </c>
      <c r="J228" s="3" t="s">
        <v>58</v>
      </c>
      <c r="K228" s="3" t="s">
        <v>31</v>
      </c>
      <c r="L228" s="3" t="s">
        <v>32</v>
      </c>
      <c r="M228" s="3" t="s">
        <v>33</v>
      </c>
      <c r="N228" s="15" t="s">
        <v>34</v>
      </c>
      <c r="O228" s="3" t="str">
        <f>IFERROR(VLOOKUP(B228,'[1]LOT 3'!$C$3:$R$1301,16,0),0)</f>
        <v>In stock</v>
      </c>
      <c r="P228" s="3" t="s">
        <v>35</v>
      </c>
      <c r="Q228" s="3" t="s">
        <v>36</v>
      </c>
      <c r="R228" s="3">
        <v>6</v>
      </c>
      <c r="S228" s="11">
        <v>650</v>
      </c>
      <c r="T228" s="11">
        <f t="shared" si="15"/>
        <v>3900</v>
      </c>
      <c r="U228" s="11">
        <f t="shared" si="16"/>
        <v>94.250000000000014</v>
      </c>
      <c r="V228" s="11">
        <f t="shared" si="17"/>
        <v>565.50000000000011</v>
      </c>
      <c r="W228" s="12">
        <f t="shared" si="19"/>
        <v>83.039647577092524</v>
      </c>
      <c r="X228" s="12">
        <f t="shared" si="18"/>
        <v>498.23788546255514</v>
      </c>
    </row>
    <row r="229" spans="1:24" ht="88.7" customHeight="1">
      <c r="A229" s="3"/>
      <c r="B229" s="3">
        <v>33553698</v>
      </c>
      <c r="C229" s="3" t="s">
        <v>24</v>
      </c>
      <c r="D229" s="3" t="s">
        <v>67</v>
      </c>
      <c r="E229" s="3" t="s">
        <v>68</v>
      </c>
      <c r="F229" s="3" t="s">
        <v>69</v>
      </c>
      <c r="G229" s="3" t="s">
        <v>56</v>
      </c>
      <c r="H229" s="3" t="s">
        <v>44</v>
      </c>
      <c r="I229" s="3">
        <v>2</v>
      </c>
      <c r="J229" s="3" t="s">
        <v>58</v>
      </c>
      <c r="K229" s="3" t="s">
        <v>31</v>
      </c>
      <c r="L229" s="3" t="s">
        <v>32</v>
      </c>
      <c r="M229" s="3" t="s">
        <v>33</v>
      </c>
      <c r="N229" s="15" t="s">
        <v>34</v>
      </c>
      <c r="O229" s="3" t="str">
        <f>IFERROR(VLOOKUP(B229,'[1]LOT 3'!$C$3:$R$1301,16,0),0)</f>
        <v>In stock</v>
      </c>
      <c r="P229" s="3" t="s">
        <v>35</v>
      </c>
      <c r="Q229" s="3" t="s">
        <v>36</v>
      </c>
      <c r="R229" s="3">
        <v>6</v>
      </c>
      <c r="S229" s="11">
        <v>650</v>
      </c>
      <c r="T229" s="11">
        <f t="shared" si="15"/>
        <v>3900</v>
      </c>
      <c r="U229" s="11">
        <f t="shared" si="16"/>
        <v>94.250000000000014</v>
      </c>
      <c r="V229" s="11">
        <f t="shared" si="17"/>
        <v>565.50000000000011</v>
      </c>
      <c r="W229" s="12">
        <f t="shared" si="19"/>
        <v>83.039647577092524</v>
      </c>
      <c r="X229" s="12">
        <f t="shared" si="18"/>
        <v>498.23788546255514</v>
      </c>
    </row>
    <row r="230" spans="1:24" ht="88.7" customHeight="1">
      <c r="A230" s="3"/>
      <c r="B230" s="3">
        <v>33553699</v>
      </c>
      <c r="C230" s="3" t="s">
        <v>24</v>
      </c>
      <c r="D230" s="3" t="s">
        <v>67</v>
      </c>
      <c r="E230" s="3" t="s">
        <v>68</v>
      </c>
      <c r="F230" s="3" t="s">
        <v>69</v>
      </c>
      <c r="G230" s="3" t="s">
        <v>56</v>
      </c>
      <c r="H230" s="3" t="s">
        <v>44</v>
      </c>
      <c r="I230" s="3">
        <v>2</v>
      </c>
      <c r="J230" s="3" t="s">
        <v>58</v>
      </c>
      <c r="K230" s="3" t="s">
        <v>31</v>
      </c>
      <c r="L230" s="3" t="s">
        <v>32</v>
      </c>
      <c r="M230" s="3" t="s">
        <v>33</v>
      </c>
      <c r="N230" s="15" t="s">
        <v>34</v>
      </c>
      <c r="O230" s="3" t="str">
        <f>IFERROR(VLOOKUP(B230,'[1]LOT 3'!$C$3:$R$1301,16,0),0)</f>
        <v>In stock</v>
      </c>
      <c r="P230" s="3" t="s">
        <v>35</v>
      </c>
      <c r="Q230" s="3" t="s">
        <v>36</v>
      </c>
      <c r="R230" s="3">
        <v>6</v>
      </c>
      <c r="S230" s="11">
        <v>650</v>
      </c>
      <c r="T230" s="11">
        <f t="shared" si="15"/>
        <v>3900</v>
      </c>
      <c r="U230" s="11">
        <f t="shared" si="16"/>
        <v>94.250000000000014</v>
      </c>
      <c r="V230" s="11">
        <f t="shared" si="17"/>
        <v>565.50000000000011</v>
      </c>
      <c r="W230" s="12">
        <f t="shared" si="19"/>
        <v>83.039647577092524</v>
      </c>
      <c r="X230" s="12">
        <f t="shared" si="18"/>
        <v>498.23788546255514</v>
      </c>
    </row>
    <row r="231" spans="1:24" ht="88.7" customHeight="1">
      <c r="A231" s="3"/>
      <c r="B231" s="3">
        <v>33553702</v>
      </c>
      <c r="C231" s="3" t="s">
        <v>24</v>
      </c>
      <c r="D231" s="3" t="s">
        <v>67</v>
      </c>
      <c r="E231" s="3" t="s">
        <v>68</v>
      </c>
      <c r="F231" s="3" t="s">
        <v>69</v>
      </c>
      <c r="G231" s="3" t="s">
        <v>56</v>
      </c>
      <c r="H231" s="3" t="s">
        <v>44</v>
      </c>
      <c r="I231" s="3">
        <v>2</v>
      </c>
      <c r="J231" s="3" t="s">
        <v>58</v>
      </c>
      <c r="K231" s="3" t="s">
        <v>31</v>
      </c>
      <c r="L231" s="3" t="s">
        <v>32</v>
      </c>
      <c r="M231" s="3" t="s">
        <v>33</v>
      </c>
      <c r="N231" s="15" t="s">
        <v>34</v>
      </c>
      <c r="O231" s="3" t="str">
        <f>IFERROR(VLOOKUP(B231,'[1]LOT 3'!$C$3:$R$1301,16,0),0)</f>
        <v>In stock</v>
      </c>
      <c r="P231" s="3" t="s">
        <v>35</v>
      </c>
      <c r="Q231" s="3" t="s">
        <v>36</v>
      </c>
      <c r="R231" s="3">
        <v>6</v>
      </c>
      <c r="S231" s="11">
        <v>650</v>
      </c>
      <c r="T231" s="11">
        <f t="shared" si="15"/>
        <v>3900</v>
      </c>
      <c r="U231" s="11">
        <f t="shared" si="16"/>
        <v>94.250000000000014</v>
      </c>
      <c r="V231" s="11">
        <f t="shared" si="17"/>
        <v>565.50000000000011</v>
      </c>
      <c r="W231" s="12">
        <f t="shared" si="19"/>
        <v>83.039647577092524</v>
      </c>
      <c r="X231" s="12">
        <f t="shared" si="18"/>
        <v>498.23788546255514</v>
      </c>
    </row>
    <row r="232" spans="1:24" ht="88.7" customHeight="1">
      <c r="A232" s="3"/>
      <c r="B232" s="3">
        <v>33553705</v>
      </c>
      <c r="C232" s="3" t="s">
        <v>24</v>
      </c>
      <c r="D232" s="3" t="s">
        <v>67</v>
      </c>
      <c r="E232" s="3" t="s">
        <v>68</v>
      </c>
      <c r="F232" s="3" t="s">
        <v>69</v>
      </c>
      <c r="G232" s="3" t="s">
        <v>56</v>
      </c>
      <c r="H232" s="3" t="s">
        <v>44</v>
      </c>
      <c r="I232" s="3">
        <v>2</v>
      </c>
      <c r="J232" s="3" t="s">
        <v>58</v>
      </c>
      <c r="K232" s="3" t="s">
        <v>31</v>
      </c>
      <c r="L232" s="3" t="s">
        <v>32</v>
      </c>
      <c r="M232" s="3" t="s">
        <v>33</v>
      </c>
      <c r="N232" s="15" t="s">
        <v>34</v>
      </c>
      <c r="O232" s="3" t="str">
        <f>IFERROR(VLOOKUP(B232,'[1]LOT 3'!$C$3:$R$1301,16,0),0)</f>
        <v>In stock</v>
      </c>
      <c r="P232" s="3" t="s">
        <v>35</v>
      </c>
      <c r="Q232" s="3" t="s">
        <v>36</v>
      </c>
      <c r="R232" s="3">
        <v>7</v>
      </c>
      <c r="S232" s="11">
        <v>650</v>
      </c>
      <c r="T232" s="11">
        <f t="shared" si="15"/>
        <v>4550</v>
      </c>
      <c r="U232" s="11">
        <f t="shared" si="16"/>
        <v>94.250000000000014</v>
      </c>
      <c r="V232" s="11">
        <f t="shared" si="17"/>
        <v>659.75000000000011</v>
      </c>
      <c r="W232" s="12">
        <f t="shared" si="19"/>
        <v>83.039647577092524</v>
      </c>
      <c r="X232" s="12">
        <f t="shared" si="18"/>
        <v>581.27753303964766</v>
      </c>
    </row>
    <row r="233" spans="1:24" ht="88.7" customHeight="1">
      <c r="A233" s="3"/>
      <c r="B233" s="3">
        <v>33553708</v>
      </c>
      <c r="C233" s="3" t="s">
        <v>24</v>
      </c>
      <c r="D233" s="3" t="s">
        <v>67</v>
      </c>
      <c r="E233" s="3" t="s">
        <v>68</v>
      </c>
      <c r="F233" s="3" t="s">
        <v>69</v>
      </c>
      <c r="G233" s="3" t="s">
        <v>56</v>
      </c>
      <c r="H233" s="3" t="s">
        <v>44</v>
      </c>
      <c r="I233" s="3">
        <v>2</v>
      </c>
      <c r="J233" s="3" t="s">
        <v>58</v>
      </c>
      <c r="K233" s="3" t="s">
        <v>31</v>
      </c>
      <c r="L233" s="3" t="s">
        <v>32</v>
      </c>
      <c r="M233" s="3" t="s">
        <v>33</v>
      </c>
      <c r="N233" s="15" t="s">
        <v>34</v>
      </c>
      <c r="O233" s="3" t="str">
        <f>IFERROR(VLOOKUP(B233,'[1]LOT 3'!$C$3:$R$1301,16,0),0)</f>
        <v>In stock</v>
      </c>
      <c r="P233" s="3" t="s">
        <v>35</v>
      </c>
      <c r="Q233" s="3" t="s">
        <v>36</v>
      </c>
      <c r="R233" s="3">
        <v>7</v>
      </c>
      <c r="S233" s="11">
        <v>650</v>
      </c>
      <c r="T233" s="11">
        <f t="shared" si="15"/>
        <v>4550</v>
      </c>
      <c r="U233" s="11">
        <f t="shared" si="16"/>
        <v>94.250000000000014</v>
      </c>
      <c r="V233" s="11">
        <f t="shared" si="17"/>
        <v>659.75000000000011</v>
      </c>
      <c r="W233" s="12">
        <f t="shared" si="19"/>
        <v>83.039647577092524</v>
      </c>
      <c r="X233" s="12">
        <f t="shared" si="18"/>
        <v>581.27753303964766</v>
      </c>
    </row>
    <row r="234" spans="1:24" ht="88.7" customHeight="1">
      <c r="A234" s="3"/>
      <c r="B234" s="3">
        <v>33553711</v>
      </c>
      <c r="C234" s="3" t="s">
        <v>24</v>
      </c>
      <c r="D234" s="3" t="s">
        <v>67</v>
      </c>
      <c r="E234" s="3" t="s">
        <v>68</v>
      </c>
      <c r="F234" s="3" t="s">
        <v>69</v>
      </c>
      <c r="G234" s="3" t="s">
        <v>56</v>
      </c>
      <c r="H234" s="3" t="s">
        <v>44</v>
      </c>
      <c r="I234" s="3">
        <v>2</v>
      </c>
      <c r="J234" s="3" t="s">
        <v>58</v>
      </c>
      <c r="K234" s="3" t="s">
        <v>31</v>
      </c>
      <c r="L234" s="3" t="s">
        <v>32</v>
      </c>
      <c r="M234" s="3" t="s">
        <v>33</v>
      </c>
      <c r="N234" s="15" t="s">
        <v>34</v>
      </c>
      <c r="O234" s="3" t="str">
        <f>IFERROR(VLOOKUP(B234,'[1]LOT 3'!$C$3:$R$1301,16,0),0)</f>
        <v>In stock</v>
      </c>
      <c r="P234" s="3" t="s">
        <v>35</v>
      </c>
      <c r="Q234" s="3" t="s">
        <v>36</v>
      </c>
      <c r="R234" s="3">
        <v>6</v>
      </c>
      <c r="S234" s="11">
        <v>650</v>
      </c>
      <c r="T234" s="11">
        <f t="shared" si="15"/>
        <v>3900</v>
      </c>
      <c r="U234" s="11">
        <f t="shared" si="16"/>
        <v>94.250000000000014</v>
      </c>
      <c r="V234" s="11">
        <f t="shared" si="17"/>
        <v>565.50000000000011</v>
      </c>
      <c r="W234" s="12">
        <f t="shared" si="19"/>
        <v>83.039647577092524</v>
      </c>
      <c r="X234" s="12">
        <f t="shared" si="18"/>
        <v>498.23788546255514</v>
      </c>
    </row>
    <row r="235" spans="1:24" ht="88.7" customHeight="1">
      <c r="A235" s="3"/>
      <c r="B235" s="3">
        <v>33553714</v>
      </c>
      <c r="C235" s="3" t="s">
        <v>24</v>
      </c>
      <c r="D235" s="3" t="s">
        <v>67</v>
      </c>
      <c r="E235" s="3" t="s">
        <v>68</v>
      </c>
      <c r="F235" s="3" t="s">
        <v>69</v>
      </c>
      <c r="G235" s="3" t="s">
        <v>56</v>
      </c>
      <c r="H235" s="3" t="s">
        <v>44</v>
      </c>
      <c r="I235" s="3">
        <v>2</v>
      </c>
      <c r="J235" s="3" t="s">
        <v>58</v>
      </c>
      <c r="K235" s="3" t="s">
        <v>31</v>
      </c>
      <c r="L235" s="3" t="s">
        <v>32</v>
      </c>
      <c r="M235" s="3" t="s">
        <v>33</v>
      </c>
      <c r="N235" s="15" t="s">
        <v>34</v>
      </c>
      <c r="O235" s="3" t="str">
        <f>IFERROR(VLOOKUP(B235,'[1]LOT 3'!$C$3:$R$1301,16,0),0)</f>
        <v>In stock</v>
      </c>
      <c r="P235" s="3" t="s">
        <v>35</v>
      </c>
      <c r="Q235" s="3" t="s">
        <v>36</v>
      </c>
      <c r="R235" s="3">
        <v>6</v>
      </c>
      <c r="S235" s="11">
        <v>650</v>
      </c>
      <c r="T235" s="11">
        <f t="shared" si="15"/>
        <v>3900</v>
      </c>
      <c r="U235" s="11">
        <f t="shared" si="16"/>
        <v>94.250000000000014</v>
      </c>
      <c r="V235" s="11">
        <f t="shared" si="17"/>
        <v>565.50000000000011</v>
      </c>
      <c r="W235" s="12">
        <f t="shared" si="19"/>
        <v>83.039647577092524</v>
      </c>
      <c r="X235" s="12">
        <f t="shared" si="18"/>
        <v>498.23788546255514</v>
      </c>
    </row>
    <row r="236" spans="1:24" ht="88.7" customHeight="1">
      <c r="A236" s="3"/>
      <c r="B236" s="3">
        <v>33553920</v>
      </c>
      <c r="C236" s="3" t="s">
        <v>24</v>
      </c>
      <c r="D236" s="3" t="s">
        <v>70</v>
      </c>
      <c r="E236" s="3" t="s">
        <v>68</v>
      </c>
      <c r="F236" s="3" t="s">
        <v>71</v>
      </c>
      <c r="G236" s="3" t="s">
        <v>56</v>
      </c>
      <c r="H236" s="3" t="s">
        <v>44</v>
      </c>
      <c r="I236" s="3">
        <v>6</v>
      </c>
      <c r="J236" s="3" t="s">
        <v>58</v>
      </c>
      <c r="K236" s="3" t="s">
        <v>31</v>
      </c>
      <c r="L236" s="3" t="s">
        <v>32</v>
      </c>
      <c r="M236" s="3" t="s">
        <v>33</v>
      </c>
      <c r="N236" s="15" t="s">
        <v>34</v>
      </c>
      <c r="O236" s="3" t="str">
        <f>IFERROR(VLOOKUP(B236,'[1]LOT 3'!$C$3:$R$1301,16,0),0)</f>
        <v>In stock</v>
      </c>
      <c r="P236" s="3" t="s">
        <v>35</v>
      </c>
      <c r="Q236" s="3" t="s">
        <v>36</v>
      </c>
      <c r="R236" s="3">
        <v>6</v>
      </c>
      <c r="S236" s="11">
        <v>650</v>
      </c>
      <c r="T236" s="11">
        <f t="shared" si="15"/>
        <v>3900</v>
      </c>
      <c r="U236" s="11">
        <f t="shared" si="16"/>
        <v>94.250000000000014</v>
      </c>
      <c r="V236" s="11">
        <f t="shared" si="17"/>
        <v>565.50000000000011</v>
      </c>
      <c r="W236" s="12">
        <f t="shared" si="19"/>
        <v>83.039647577092524</v>
      </c>
      <c r="X236" s="12">
        <f t="shared" si="18"/>
        <v>498.23788546255514</v>
      </c>
    </row>
    <row r="237" spans="1:24" ht="88.7" customHeight="1">
      <c r="A237" s="3"/>
      <c r="B237" s="3">
        <v>33553921</v>
      </c>
      <c r="C237" s="3" t="s">
        <v>24</v>
      </c>
      <c r="D237" s="3" t="s">
        <v>70</v>
      </c>
      <c r="E237" s="3" t="s">
        <v>68</v>
      </c>
      <c r="F237" s="3" t="s">
        <v>71</v>
      </c>
      <c r="G237" s="3" t="s">
        <v>56</v>
      </c>
      <c r="H237" s="3" t="s">
        <v>44</v>
      </c>
      <c r="I237" s="3">
        <v>6</v>
      </c>
      <c r="J237" s="3" t="s">
        <v>58</v>
      </c>
      <c r="K237" s="3" t="s">
        <v>31</v>
      </c>
      <c r="L237" s="3" t="s">
        <v>32</v>
      </c>
      <c r="M237" s="3" t="s">
        <v>33</v>
      </c>
      <c r="N237" s="15" t="s">
        <v>34</v>
      </c>
      <c r="O237" s="3" t="str">
        <f>IFERROR(VLOOKUP(B237,'[1]LOT 3'!$C$3:$R$1301,16,0),0)</f>
        <v>In stock</v>
      </c>
      <c r="P237" s="3" t="s">
        <v>35</v>
      </c>
      <c r="Q237" s="3" t="s">
        <v>36</v>
      </c>
      <c r="R237" s="3">
        <v>7</v>
      </c>
      <c r="S237" s="11">
        <v>650</v>
      </c>
      <c r="T237" s="11">
        <f t="shared" si="15"/>
        <v>4550</v>
      </c>
      <c r="U237" s="11">
        <f t="shared" si="16"/>
        <v>94.250000000000014</v>
      </c>
      <c r="V237" s="11">
        <f t="shared" si="17"/>
        <v>659.75000000000011</v>
      </c>
      <c r="W237" s="12">
        <f t="shared" si="19"/>
        <v>83.039647577092524</v>
      </c>
      <c r="X237" s="12">
        <f t="shared" si="18"/>
        <v>581.27753303964766</v>
      </c>
    </row>
    <row r="238" spans="1:24" ht="88.7" customHeight="1">
      <c r="A238" s="3"/>
      <c r="B238" s="3">
        <v>33553923</v>
      </c>
      <c r="C238" s="3" t="s">
        <v>24</v>
      </c>
      <c r="D238" s="3" t="s">
        <v>70</v>
      </c>
      <c r="E238" s="3" t="s">
        <v>68</v>
      </c>
      <c r="F238" s="3" t="s">
        <v>71</v>
      </c>
      <c r="G238" s="3" t="s">
        <v>56</v>
      </c>
      <c r="H238" s="3" t="s">
        <v>44</v>
      </c>
      <c r="I238" s="3">
        <v>6</v>
      </c>
      <c r="J238" s="3" t="s">
        <v>58</v>
      </c>
      <c r="K238" s="3" t="s">
        <v>31</v>
      </c>
      <c r="L238" s="3" t="s">
        <v>32</v>
      </c>
      <c r="M238" s="3" t="s">
        <v>33</v>
      </c>
      <c r="N238" s="15" t="s">
        <v>34</v>
      </c>
      <c r="O238" s="3" t="str">
        <f>IFERROR(VLOOKUP(B238,'[1]LOT 3'!$C$3:$R$1301,16,0),0)</f>
        <v>In stock</v>
      </c>
      <c r="P238" s="3" t="s">
        <v>35</v>
      </c>
      <c r="Q238" s="3" t="s">
        <v>36</v>
      </c>
      <c r="R238" s="3">
        <v>6</v>
      </c>
      <c r="S238" s="11">
        <v>650</v>
      </c>
      <c r="T238" s="11">
        <f t="shared" si="15"/>
        <v>3900</v>
      </c>
      <c r="U238" s="11">
        <f t="shared" si="16"/>
        <v>94.250000000000014</v>
      </c>
      <c r="V238" s="11">
        <f t="shared" si="17"/>
        <v>565.50000000000011</v>
      </c>
      <c r="W238" s="12">
        <f t="shared" si="19"/>
        <v>83.039647577092524</v>
      </c>
      <c r="X238" s="12">
        <f t="shared" si="18"/>
        <v>498.23788546255514</v>
      </c>
    </row>
    <row r="239" spans="1:24" ht="88.7" customHeight="1">
      <c r="A239" s="3"/>
      <c r="B239" s="3">
        <v>33553926</v>
      </c>
      <c r="C239" s="3" t="s">
        <v>24</v>
      </c>
      <c r="D239" s="3" t="s">
        <v>70</v>
      </c>
      <c r="E239" s="3" t="s">
        <v>68</v>
      </c>
      <c r="F239" s="3" t="s">
        <v>71</v>
      </c>
      <c r="G239" s="3" t="s">
        <v>56</v>
      </c>
      <c r="H239" s="3" t="s">
        <v>44</v>
      </c>
      <c r="I239" s="3">
        <v>6</v>
      </c>
      <c r="J239" s="3" t="s">
        <v>58</v>
      </c>
      <c r="K239" s="3" t="s">
        <v>31</v>
      </c>
      <c r="L239" s="3" t="s">
        <v>32</v>
      </c>
      <c r="M239" s="3" t="s">
        <v>33</v>
      </c>
      <c r="N239" s="15" t="s">
        <v>34</v>
      </c>
      <c r="O239" s="3" t="str">
        <f>IFERROR(VLOOKUP(B239,'[1]LOT 3'!$C$3:$R$1301,16,0),0)</f>
        <v>In stock</v>
      </c>
      <c r="P239" s="3" t="s">
        <v>35</v>
      </c>
      <c r="Q239" s="3" t="s">
        <v>36</v>
      </c>
      <c r="R239" s="3">
        <v>6</v>
      </c>
      <c r="S239" s="11">
        <v>650</v>
      </c>
      <c r="T239" s="11">
        <f t="shared" si="15"/>
        <v>3900</v>
      </c>
      <c r="U239" s="11">
        <f t="shared" si="16"/>
        <v>94.250000000000014</v>
      </c>
      <c r="V239" s="11">
        <f t="shared" si="17"/>
        <v>565.50000000000011</v>
      </c>
      <c r="W239" s="12">
        <f t="shared" si="19"/>
        <v>83.039647577092524</v>
      </c>
      <c r="X239" s="12">
        <f t="shared" si="18"/>
        <v>498.23788546255514</v>
      </c>
    </row>
    <row r="240" spans="1:24" ht="88.7" customHeight="1">
      <c r="A240" s="3"/>
      <c r="B240" s="3">
        <v>33553930</v>
      </c>
      <c r="C240" s="3" t="s">
        <v>24</v>
      </c>
      <c r="D240" s="3" t="s">
        <v>70</v>
      </c>
      <c r="E240" s="3" t="s">
        <v>68</v>
      </c>
      <c r="F240" s="3" t="s">
        <v>71</v>
      </c>
      <c r="G240" s="3" t="s">
        <v>56</v>
      </c>
      <c r="H240" s="3" t="s">
        <v>44</v>
      </c>
      <c r="I240" s="3">
        <v>6</v>
      </c>
      <c r="J240" s="3" t="s">
        <v>58</v>
      </c>
      <c r="K240" s="3" t="s">
        <v>31</v>
      </c>
      <c r="L240" s="3" t="s">
        <v>32</v>
      </c>
      <c r="M240" s="3" t="s">
        <v>33</v>
      </c>
      <c r="N240" s="15" t="s">
        <v>34</v>
      </c>
      <c r="O240" s="3" t="str">
        <f>IFERROR(VLOOKUP(B240,'[1]LOT 3'!$C$3:$R$1301,16,0),0)</f>
        <v>In stock</v>
      </c>
      <c r="P240" s="3" t="s">
        <v>35</v>
      </c>
      <c r="Q240" s="3" t="s">
        <v>36</v>
      </c>
      <c r="R240" s="3">
        <v>10</v>
      </c>
      <c r="S240" s="11">
        <v>650</v>
      </c>
      <c r="T240" s="11">
        <f t="shared" si="15"/>
        <v>6500</v>
      </c>
      <c r="U240" s="11">
        <f t="shared" si="16"/>
        <v>94.250000000000014</v>
      </c>
      <c r="V240" s="11">
        <f t="shared" si="17"/>
        <v>942.50000000000011</v>
      </c>
      <c r="W240" s="12">
        <f t="shared" si="19"/>
        <v>83.039647577092524</v>
      </c>
      <c r="X240" s="12">
        <f t="shared" si="18"/>
        <v>830.39647577092524</v>
      </c>
    </row>
    <row r="241" spans="1:24" ht="88.7" customHeight="1">
      <c r="A241" s="3"/>
      <c r="B241" s="3">
        <v>33553931</v>
      </c>
      <c r="C241" s="3" t="s">
        <v>24</v>
      </c>
      <c r="D241" s="3" t="s">
        <v>70</v>
      </c>
      <c r="E241" s="3" t="s">
        <v>68</v>
      </c>
      <c r="F241" s="3" t="s">
        <v>71</v>
      </c>
      <c r="G241" s="3" t="s">
        <v>56</v>
      </c>
      <c r="H241" s="3" t="s">
        <v>44</v>
      </c>
      <c r="I241" s="3">
        <v>6</v>
      </c>
      <c r="J241" s="3" t="s">
        <v>58</v>
      </c>
      <c r="K241" s="3" t="s">
        <v>31</v>
      </c>
      <c r="L241" s="3" t="s">
        <v>32</v>
      </c>
      <c r="M241" s="3" t="s">
        <v>33</v>
      </c>
      <c r="N241" s="15" t="s">
        <v>34</v>
      </c>
      <c r="O241" s="3" t="str">
        <f>IFERROR(VLOOKUP(B241,'[1]LOT 3'!$C$3:$R$1301,16,0),0)</f>
        <v>In stock</v>
      </c>
      <c r="P241" s="3" t="s">
        <v>35</v>
      </c>
      <c r="Q241" s="3" t="s">
        <v>36</v>
      </c>
      <c r="R241" s="3">
        <v>10</v>
      </c>
      <c r="S241" s="11">
        <v>650</v>
      </c>
      <c r="T241" s="11">
        <f t="shared" si="15"/>
        <v>6500</v>
      </c>
      <c r="U241" s="11">
        <f t="shared" si="16"/>
        <v>94.250000000000014</v>
      </c>
      <c r="V241" s="11">
        <f t="shared" si="17"/>
        <v>942.50000000000011</v>
      </c>
      <c r="W241" s="12">
        <f t="shared" si="19"/>
        <v>83.039647577092524</v>
      </c>
      <c r="X241" s="12">
        <f t="shared" si="18"/>
        <v>830.39647577092524</v>
      </c>
    </row>
    <row r="242" spans="1:24" ht="88.7" customHeight="1">
      <c r="A242" s="3"/>
      <c r="B242" s="3">
        <v>33553933</v>
      </c>
      <c r="C242" s="3" t="s">
        <v>24</v>
      </c>
      <c r="D242" s="3" t="s">
        <v>70</v>
      </c>
      <c r="E242" s="3" t="s">
        <v>68</v>
      </c>
      <c r="F242" s="3" t="s">
        <v>71</v>
      </c>
      <c r="G242" s="3" t="s">
        <v>56</v>
      </c>
      <c r="H242" s="3" t="s">
        <v>44</v>
      </c>
      <c r="I242" s="3">
        <v>6</v>
      </c>
      <c r="J242" s="3" t="s">
        <v>58</v>
      </c>
      <c r="K242" s="3" t="s">
        <v>31</v>
      </c>
      <c r="L242" s="3" t="s">
        <v>32</v>
      </c>
      <c r="M242" s="3" t="s">
        <v>33</v>
      </c>
      <c r="N242" s="15" t="s">
        <v>34</v>
      </c>
      <c r="O242" s="3" t="str">
        <f>IFERROR(VLOOKUP(B242,'[1]LOT 3'!$C$3:$R$1301,16,0),0)</f>
        <v>In stock</v>
      </c>
      <c r="P242" s="3" t="s">
        <v>35</v>
      </c>
      <c r="Q242" s="3" t="s">
        <v>36</v>
      </c>
      <c r="R242" s="3">
        <v>10</v>
      </c>
      <c r="S242" s="11">
        <v>650</v>
      </c>
      <c r="T242" s="11">
        <f t="shared" si="15"/>
        <v>6500</v>
      </c>
      <c r="U242" s="11">
        <f t="shared" si="16"/>
        <v>94.250000000000014</v>
      </c>
      <c r="V242" s="11">
        <f t="shared" si="17"/>
        <v>942.50000000000011</v>
      </c>
      <c r="W242" s="12">
        <f t="shared" si="19"/>
        <v>83.039647577092524</v>
      </c>
      <c r="X242" s="12">
        <f t="shared" si="18"/>
        <v>830.39647577092524</v>
      </c>
    </row>
    <row r="243" spans="1:24" ht="88.7" customHeight="1">
      <c r="A243" s="3"/>
      <c r="B243" s="3">
        <v>33553934</v>
      </c>
      <c r="C243" s="3" t="s">
        <v>24</v>
      </c>
      <c r="D243" s="3" t="s">
        <v>70</v>
      </c>
      <c r="E243" s="3" t="s">
        <v>68</v>
      </c>
      <c r="F243" s="3" t="s">
        <v>71</v>
      </c>
      <c r="G243" s="3" t="s">
        <v>56</v>
      </c>
      <c r="H243" s="3" t="s">
        <v>44</v>
      </c>
      <c r="I243" s="3">
        <v>6</v>
      </c>
      <c r="J243" s="3" t="s">
        <v>58</v>
      </c>
      <c r="K243" s="3" t="s">
        <v>31</v>
      </c>
      <c r="L243" s="3" t="s">
        <v>32</v>
      </c>
      <c r="M243" s="3" t="s">
        <v>33</v>
      </c>
      <c r="N243" s="15" t="s">
        <v>34</v>
      </c>
      <c r="O243" s="3" t="str">
        <f>IFERROR(VLOOKUP(B243,'[1]LOT 3'!$C$3:$R$1301,16,0),0)</f>
        <v>In stock</v>
      </c>
      <c r="P243" s="3" t="s">
        <v>35</v>
      </c>
      <c r="Q243" s="3" t="s">
        <v>36</v>
      </c>
      <c r="R243" s="3">
        <v>10</v>
      </c>
      <c r="S243" s="11">
        <v>650</v>
      </c>
      <c r="T243" s="11">
        <f t="shared" si="15"/>
        <v>6500</v>
      </c>
      <c r="U243" s="11">
        <f t="shared" si="16"/>
        <v>94.250000000000014</v>
      </c>
      <c r="V243" s="11">
        <f t="shared" si="17"/>
        <v>942.50000000000011</v>
      </c>
      <c r="W243" s="12">
        <f t="shared" si="19"/>
        <v>83.039647577092524</v>
      </c>
      <c r="X243" s="12">
        <f t="shared" si="18"/>
        <v>830.39647577092524</v>
      </c>
    </row>
    <row r="244" spans="1:24" ht="88.7" customHeight="1">
      <c r="A244" s="3"/>
      <c r="B244" s="3">
        <v>33553936</v>
      </c>
      <c r="C244" s="3" t="s">
        <v>24</v>
      </c>
      <c r="D244" s="3" t="s">
        <v>70</v>
      </c>
      <c r="E244" s="3" t="s">
        <v>68</v>
      </c>
      <c r="F244" s="3" t="s">
        <v>71</v>
      </c>
      <c r="G244" s="3" t="s">
        <v>56</v>
      </c>
      <c r="H244" s="3" t="s">
        <v>44</v>
      </c>
      <c r="I244" s="3">
        <v>6</v>
      </c>
      <c r="J244" s="3" t="s">
        <v>58</v>
      </c>
      <c r="K244" s="3" t="s">
        <v>31</v>
      </c>
      <c r="L244" s="3" t="s">
        <v>32</v>
      </c>
      <c r="M244" s="3" t="s">
        <v>33</v>
      </c>
      <c r="N244" s="15" t="s">
        <v>34</v>
      </c>
      <c r="O244" s="3" t="str">
        <f>IFERROR(VLOOKUP(B244,'[1]LOT 3'!$C$3:$R$1301,16,0),0)</f>
        <v>In stock</v>
      </c>
      <c r="P244" s="3" t="s">
        <v>35</v>
      </c>
      <c r="Q244" s="3" t="s">
        <v>36</v>
      </c>
      <c r="R244" s="3">
        <v>6</v>
      </c>
      <c r="S244" s="11">
        <v>650</v>
      </c>
      <c r="T244" s="11">
        <f t="shared" si="15"/>
        <v>3900</v>
      </c>
      <c r="U244" s="11">
        <f t="shared" si="16"/>
        <v>94.250000000000014</v>
      </c>
      <c r="V244" s="11">
        <f t="shared" si="17"/>
        <v>565.50000000000011</v>
      </c>
      <c r="W244" s="12">
        <f t="shared" si="19"/>
        <v>83.039647577092524</v>
      </c>
      <c r="X244" s="12">
        <f t="shared" si="18"/>
        <v>498.23788546255514</v>
      </c>
    </row>
    <row r="245" spans="1:24" ht="88.7" customHeight="1">
      <c r="A245" s="3"/>
      <c r="B245" s="3">
        <v>33553938</v>
      </c>
      <c r="C245" s="3" t="s">
        <v>24</v>
      </c>
      <c r="D245" s="3" t="s">
        <v>70</v>
      </c>
      <c r="E245" s="3" t="s">
        <v>68</v>
      </c>
      <c r="F245" s="3" t="s">
        <v>71</v>
      </c>
      <c r="G245" s="3" t="s">
        <v>56</v>
      </c>
      <c r="H245" s="3" t="s">
        <v>44</v>
      </c>
      <c r="I245" s="3">
        <v>6</v>
      </c>
      <c r="J245" s="3" t="s">
        <v>58</v>
      </c>
      <c r="K245" s="3" t="s">
        <v>31</v>
      </c>
      <c r="L245" s="3" t="s">
        <v>32</v>
      </c>
      <c r="M245" s="3" t="s">
        <v>33</v>
      </c>
      <c r="N245" s="15" t="s">
        <v>34</v>
      </c>
      <c r="O245" s="3" t="str">
        <f>IFERROR(VLOOKUP(B245,'[1]LOT 3'!$C$3:$R$1301,16,0),0)</f>
        <v>In stock</v>
      </c>
      <c r="P245" s="3" t="s">
        <v>35</v>
      </c>
      <c r="Q245" s="3" t="s">
        <v>36</v>
      </c>
      <c r="R245" s="3">
        <v>6</v>
      </c>
      <c r="S245" s="11">
        <v>650</v>
      </c>
      <c r="T245" s="11">
        <f t="shared" si="15"/>
        <v>3900</v>
      </c>
      <c r="U245" s="11">
        <f t="shared" si="16"/>
        <v>94.250000000000014</v>
      </c>
      <c r="V245" s="11">
        <f t="shared" si="17"/>
        <v>565.50000000000011</v>
      </c>
      <c r="W245" s="12">
        <f t="shared" si="19"/>
        <v>83.039647577092524</v>
      </c>
      <c r="X245" s="12">
        <f t="shared" si="18"/>
        <v>498.23788546255514</v>
      </c>
    </row>
    <row r="246" spans="1:24" ht="88.7" customHeight="1">
      <c r="A246" s="3"/>
      <c r="B246" s="3">
        <v>33553939</v>
      </c>
      <c r="C246" s="3" t="s">
        <v>24</v>
      </c>
      <c r="D246" s="3" t="s">
        <v>70</v>
      </c>
      <c r="E246" s="3" t="s">
        <v>68</v>
      </c>
      <c r="F246" s="3" t="s">
        <v>71</v>
      </c>
      <c r="G246" s="3" t="s">
        <v>56</v>
      </c>
      <c r="H246" s="3" t="s">
        <v>44</v>
      </c>
      <c r="I246" s="3">
        <v>6</v>
      </c>
      <c r="J246" s="3" t="s">
        <v>58</v>
      </c>
      <c r="K246" s="3" t="s">
        <v>31</v>
      </c>
      <c r="L246" s="3" t="s">
        <v>32</v>
      </c>
      <c r="M246" s="3" t="s">
        <v>33</v>
      </c>
      <c r="N246" s="15" t="s">
        <v>34</v>
      </c>
      <c r="O246" s="3" t="str">
        <f>IFERROR(VLOOKUP(B246,'[1]LOT 3'!$C$3:$R$1301,16,0),0)</f>
        <v>In stock</v>
      </c>
      <c r="P246" s="3" t="s">
        <v>35</v>
      </c>
      <c r="Q246" s="3" t="s">
        <v>36</v>
      </c>
      <c r="R246" s="3">
        <v>6</v>
      </c>
      <c r="S246" s="11">
        <v>650</v>
      </c>
      <c r="T246" s="11">
        <f t="shared" si="15"/>
        <v>3900</v>
      </c>
      <c r="U246" s="11">
        <f t="shared" si="16"/>
        <v>94.250000000000014</v>
      </c>
      <c r="V246" s="11">
        <f t="shared" si="17"/>
        <v>565.50000000000011</v>
      </c>
      <c r="W246" s="12">
        <f t="shared" si="19"/>
        <v>83.039647577092524</v>
      </c>
      <c r="X246" s="12">
        <f t="shared" si="18"/>
        <v>498.23788546255514</v>
      </c>
    </row>
    <row r="247" spans="1:24" ht="88.7" customHeight="1">
      <c r="A247" s="3"/>
      <c r="B247" s="3">
        <v>33553941</v>
      </c>
      <c r="C247" s="3" t="s">
        <v>24</v>
      </c>
      <c r="D247" s="3" t="s">
        <v>70</v>
      </c>
      <c r="E247" s="3" t="s">
        <v>68</v>
      </c>
      <c r="F247" s="3" t="s">
        <v>71</v>
      </c>
      <c r="G247" s="3" t="s">
        <v>56</v>
      </c>
      <c r="H247" s="3" t="s">
        <v>44</v>
      </c>
      <c r="I247" s="3">
        <v>6</v>
      </c>
      <c r="J247" s="3" t="s">
        <v>58</v>
      </c>
      <c r="K247" s="3" t="s">
        <v>31</v>
      </c>
      <c r="L247" s="3" t="s">
        <v>32</v>
      </c>
      <c r="M247" s="3" t="s">
        <v>33</v>
      </c>
      <c r="N247" s="15" t="s">
        <v>34</v>
      </c>
      <c r="O247" s="3" t="str">
        <f>IFERROR(VLOOKUP(B247,'[1]LOT 3'!$C$3:$R$1301,16,0),0)</f>
        <v>In stock</v>
      </c>
      <c r="P247" s="3" t="s">
        <v>35</v>
      </c>
      <c r="Q247" s="3" t="s">
        <v>36</v>
      </c>
      <c r="R247" s="3">
        <v>6</v>
      </c>
      <c r="S247" s="11">
        <v>650</v>
      </c>
      <c r="T247" s="11">
        <f t="shared" si="15"/>
        <v>3900</v>
      </c>
      <c r="U247" s="11">
        <f t="shared" si="16"/>
        <v>94.250000000000014</v>
      </c>
      <c r="V247" s="11">
        <f t="shared" si="17"/>
        <v>565.50000000000011</v>
      </c>
      <c r="W247" s="12">
        <f t="shared" si="19"/>
        <v>83.039647577092524</v>
      </c>
      <c r="X247" s="12">
        <f t="shared" si="18"/>
        <v>498.23788546255514</v>
      </c>
    </row>
    <row r="248" spans="1:24" ht="88.7" customHeight="1">
      <c r="A248" s="3"/>
      <c r="B248" s="3">
        <v>33553942</v>
      </c>
      <c r="C248" s="3" t="s">
        <v>24</v>
      </c>
      <c r="D248" s="3" t="s">
        <v>70</v>
      </c>
      <c r="E248" s="3" t="s">
        <v>68</v>
      </c>
      <c r="F248" s="3" t="s">
        <v>71</v>
      </c>
      <c r="G248" s="3" t="s">
        <v>56</v>
      </c>
      <c r="H248" s="3" t="s">
        <v>44</v>
      </c>
      <c r="I248" s="3">
        <v>6</v>
      </c>
      <c r="J248" s="3" t="s">
        <v>58</v>
      </c>
      <c r="K248" s="3" t="s">
        <v>31</v>
      </c>
      <c r="L248" s="3" t="s">
        <v>32</v>
      </c>
      <c r="M248" s="3" t="s">
        <v>33</v>
      </c>
      <c r="N248" s="15" t="s">
        <v>34</v>
      </c>
      <c r="O248" s="3" t="str">
        <f>IFERROR(VLOOKUP(B248,'[1]LOT 3'!$C$3:$R$1301,16,0),0)</f>
        <v>In stock</v>
      </c>
      <c r="P248" s="3" t="s">
        <v>35</v>
      </c>
      <c r="Q248" s="3" t="s">
        <v>36</v>
      </c>
      <c r="R248" s="3">
        <v>6</v>
      </c>
      <c r="S248" s="11">
        <v>650</v>
      </c>
      <c r="T248" s="11">
        <f t="shared" si="15"/>
        <v>3900</v>
      </c>
      <c r="U248" s="11">
        <f t="shared" si="16"/>
        <v>94.250000000000014</v>
      </c>
      <c r="V248" s="11">
        <f t="shared" si="17"/>
        <v>565.50000000000011</v>
      </c>
      <c r="W248" s="12">
        <f t="shared" si="19"/>
        <v>83.039647577092524</v>
      </c>
      <c r="X248" s="12">
        <f t="shared" si="18"/>
        <v>498.23788546255514</v>
      </c>
    </row>
    <row r="249" spans="1:24" ht="88.7" customHeight="1">
      <c r="A249" s="3"/>
      <c r="B249" s="3">
        <v>33553944</v>
      </c>
      <c r="C249" s="3" t="s">
        <v>24</v>
      </c>
      <c r="D249" s="3" t="s">
        <v>70</v>
      </c>
      <c r="E249" s="3" t="s">
        <v>68</v>
      </c>
      <c r="F249" s="3" t="s">
        <v>71</v>
      </c>
      <c r="G249" s="3" t="s">
        <v>56</v>
      </c>
      <c r="H249" s="3" t="s">
        <v>44</v>
      </c>
      <c r="I249" s="3">
        <v>6</v>
      </c>
      <c r="J249" s="3" t="s">
        <v>58</v>
      </c>
      <c r="K249" s="3" t="s">
        <v>31</v>
      </c>
      <c r="L249" s="3" t="s">
        <v>32</v>
      </c>
      <c r="M249" s="3" t="s">
        <v>33</v>
      </c>
      <c r="N249" s="15" t="s">
        <v>34</v>
      </c>
      <c r="O249" s="3" t="str">
        <f>IFERROR(VLOOKUP(B249,'[1]LOT 3'!$C$3:$R$1301,16,0),0)</f>
        <v>In stock</v>
      </c>
      <c r="P249" s="3" t="s">
        <v>35</v>
      </c>
      <c r="Q249" s="3" t="s">
        <v>36</v>
      </c>
      <c r="R249" s="3">
        <v>6</v>
      </c>
      <c r="S249" s="11">
        <v>650</v>
      </c>
      <c r="T249" s="11">
        <f t="shared" si="15"/>
        <v>3900</v>
      </c>
      <c r="U249" s="11">
        <f t="shared" si="16"/>
        <v>94.250000000000014</v>
      </c>
      <c r="V249" s="11">
        <f t="shared" si="17"/>
        <v>565.50000000000011</v>
      </c>
      <c r="W249" s="12">
        <f t="shared" si="19"/>
        <v>83.039647577092524</v>
      </c>
      <c r="X249" s="12">
        <f t="shared" si="18"/>
        <v>498.23788546255514</v>
      </c>
    </row>
    <row r="250" spans="1:24" ht="88.7" customHeight="1">
      <c r="A250" s="3"/>
      <c r="B250" s="3">
        <v>33553945</v>
      </c>
      <c r="C250" s="3" t="s">
        <v>24</v>
      </c>
      <c r="D250" s="3" t="s">
        <v>70</v>
      </c>
      <c r="E250" s="3" t="s">
        <v>68</v>
      </c>
      <c r="F250" s="3" t="s">
        <v>71</v>
      </c>
      <c r="G250" s="3" t="s">
        <v>56</v>
      </c>
      <c r="H250" s="3" t="s">
        <v>44</v>
      </c>
      <c r="I250" s="3">
        <v>6</v>
      </c>
      <c r="J250" s="3" t="s">
        <v>58</v>
      </c>
      <c r="K250" s="3" t="s">
        <v>31</v>
      </c>
      <c r="L250" s="3" t="s">
        <v>32</v>
      </c>
      <c r="M250" s="3" t="s">
        <v>33</v>
      </c>
      <c r="N250" s="15" t="s">
        <v>34</v>
      </c>
      <c r="O250" s="3" t="str">
        <f>IFERROR(VLOOKUP(B250,'[1]LOT 3'!$C$3:$R$1301,16,0),0)</f>
        <v>In stock</v>
      </c>
      <c r="P250" s="3" t="s">
        <v>35</v>
      </c>
      <c r="Q250" s="3" t="s">
        <v>36</v>
      </c>
      <c r="R250" s="3">
        <v>6</v>
      </c>
      <c r="S250" s="11">
        <v>650</v>
      </c>
      <c r="T250" s="11">
        <f t="shared" si="15"/>
        <v>3900</v>
      </c>
      <c r="U250" s="11">
        <f t="shared" si="16"/>
        <v>94.250000000000014</v>
      </c>
      <c r="V250" s="11">
        <f t="shared" si="17"/>
        <v>565.50000000000011</v>
      </c>
      <c r="W250" s="12">
        <f t="shared" si="19"/>
        <v>83.039647577092524</v>
      </c>
      <c r="X250" s="12">
        <f t="shared" si="18"/>
        <v>498.23788546255514</v>
      </c>
    </row>
    <row r="251" spans="1:24" ht="88.7" customHeight="1">
      <c r="A251" s="3"/>
      <c r="B251" s="3">
        <v>33553947</v>
      </c>
      <c r="C251" s="3" t="s">
        <v>24</v>
      </c>
      <c r="D251" s="3" t="s">
        <v>70</v>
      </c>
      <c r="E251" s="3" t="s">
        <v>68</v>
      </c>
      <c r="F251" s="3" t="s">
        <v>71</v>
      </c>
      <c r="G251" s="3" t="s">
        <v>56</v>
      </c>
      <c r="H251" s="3" t="s">
        <v>44</v>
      </c>
      <c r="I251" s="3">
        <v>6</v>
      </c>
      <c r="J251" s="3" t="s">
        <v>58</v>
      </c>
      <c r="K251" s="3" t="s">
        <v>31</v>
      </c>
      <c r="L251" s="3" t="s">
        <v>32</v>
      </c>
      <c r="M251" s="3" t="s">
        <v>33</v>
      </c>
      <c r="N251" s="15" t="s">
        <v>34</v>
      </c>
      <c r="O251" s="3" t="str">
        <f>IFERROR(VLOOKUP(B251,'[1]LOT 3'!$C$3:$R$1301,16,0),0)</f>
        <v>In stock</v>
      </c>
      <c r="P251" s="3" t="s">
        <v>35</v>
      </c>
      <c r="Q251" s="3" t="s">
        <v>36</v>
      </c>
      <c r="R251" s="3">
        <v>10</v>
      </c>
      <c r="S251" s="11">
        <v>650</v>
      </c>
      <c r="T251" s="11">
        <f t="shared" si="15"/>
        <v>6500</v>
      </c>
      <c r="U251" s="11">
        <f t="shared" si="16"/>
        <v>94.250000000000014</v>
      </c>
      <c r="V251" s="11">
        <f t="shared" si="17"/>
        <v>942.50000000000011</v>
      </c>
      <c r="W251" s="12">
        <f t="shared" si="19"/>
        <v>83.039647577092524</v>
      </c>
      <c r="X251" s="12">
        <f t="shared" si="18"/>
        <v>830.39647577092524</v>
      </c>
    </row>
    <row r="252" spans="1:24" ht="88.7" customHeight="1">
      <c r="A252" s="3"/>
      <c r="B252" s="3">
        <v>33553948</v>
      </c>
      <c r="C252" s="3" t="s">
        <v>24</v>
      </c>
      <c r="D252" s="3" t="s">
        <v>70</v>
      </c>
      <c r="E252" s="3" t="s">
        <v>68</v>
      </c>
      <c r="F252" s="3" t="s">
        <v>71</v>
      </c>
      <c r="G252" s="3" t="s">
        <v>56</v>
      </c>
      <c r="H252" s="3" t="s">
        <v>44</v>
      </c>
      <c r="I252" s="3">
        <v>6</v>
      </c>
      <c r="J252" s="3" t="s">
        <v>58</v>
      </c>
      <c r="K252" s="3" t="s">
        <v>31</v>
      </c>
      <c r="L252" s="3" t="s">
        <v>32</v>
      </c>
      <c r="M252" s="3" t="s">
        <v>33</v>
      </c>
      <c r="N252" s="15" t="s">
        <v>34</v>
      </c>
      <c r="O252" s="3" t="str">
        <f>IFERROR(VLOOKUP(B252,'[1]LOT 3'!$C$3:$R$1301,16,0),0)</f>
        <v>In stock</v>
      </c>
      <c r="P252" s="3" t="s">
        <v>35</v>
      </c>
      <c r="Q252" s="3" t="s">
        <v>36</v>
      </c>
      <c r="R252" s="3">
        <v>6</v>
      </c>
      <c r="S252" s="11">
        <v>650</v>
      </c>
      <c r="T252" s="11">
        <f t="shared" si="15"/>
        <v>3900</v>
      </c>
      <c r="U252" s="11">
        <f t="shared" si="16"/>
        <v>94.250000000000014</v>
      </c>
      <c r="V252" s="11">
        <f t="shared" si="17"/>
        <v>565.50000000000011</v>
      </c>
      <c r="W252" s="12">
        <f t="shared" si="19"/>
        <v>83.039647577092524</v>
      </c>
      <c r="X252" s="12">
        <f t="shared" si="18"/>
        <v>498.23788546255514</v>
      </c>
    </row>
    <row r="253" spans="1:24" ht="88.7" customHeight="1">
      <c r="A253" s="3"/>
      <c r="B253" s="3">
        <v>33553950</v>
      </c>
      <c r="C253" s="3" t="s">
        <v>24</v>
      </c>
      <c r="D253" s="3" t="s">
        <v>70</v>
      </c>
      <c r="E253" s="3" t="s">
        <v>68</v>
      </c>
      <c r="F253" s="3" t="s">
        <v>71</v>
      </c>
      <c r="G253" s="3" t="s">
        <v>56</v>
      </c>
      <c r="H253" s="3" t="s">
        <v>44</v>
      </c>
      <c r="I253" s="3">
        <v>6</v>
      </c>
      <c r="J253" s="3" t="s">
        <v>58</v>
      </c>
      <c r="K253" s="3" t="s">
        <v>31</v>
      </c>
      <c r="L253" s="3" t="s">
        <v>32</v>
      </c>
      <c r="M253" s="3" t="s">
        <v>33</v>
      </c>
      <c r="N253" s="15" t="s">
        <v>34</v>
      </c>
      <c r="O253" s="3" t="str">
        <f>IFERROR(VLOOKUP(B253,'[1]LOT 3'!$C$3:$R$1301,16,0),0)</f>
        <v>In stock</v>
      </c>
      <c r="P253" s="3" t="s">
        <v>35</v>
      </c>
      <c r="Q253" s="3" t="s">
        <v>36</v>
      </c>
      <c r="R253" s="3">
        <v>10</v>
      </c>
      <c r="S253" s="11">
        <v>650</v>
      </c>
      <c r="T253" s="11">
        <f t="shared" si="15"/>
        <v>6500</v>
      </c>
      <c r="U253" s="11">
        <f t="shared" si="16"/>
        <v>94.250000000000014</v>
      </c>
      <c r="V253" s="11">
        <f t="shared" si="17"/>
        <v>942.50000000000011</v>
      </c>
      <c r="W253" s="12">
        <f t="shared" si="19"/>
        <v>83.039647577092524</v>
      </c>
      <c r="X253" s="12">
        <f t="shared" si="18"/>
        <v>830.39647577092524</v>
      </c>
    </row>
    <row r="254" spans="1:24" ht="88.7" customHeight="1">
      <c r="A254" s="3"/>
      <c r="B254" s="3">
        <v>33553951</v>
      </c>
      <c r="C254" s="3" t="s">
        <v>24</v>
      </c>
      <c r="D254" s="3" t="s">
        <v>70</v>
      </c>
      <c r="E254" s="3" t="s">
        <v>68</v>
      </c>
      <c r="F254" s="3" t="s">
        <v>71</v>
      </c>
      <c r="G254" s="3" t="s">
        <v>56</v>
      </c>
      <c r="H254" s="3" t="s">
        <v>44</v>
      </c>
      <c r="I254" s="3">
        <v>6</v>
      </c>
      <c r="J254" s="3" t="s">
        <v>58</v>
      </c>
      <c r="K254" s="3" t="s">
        <v>31</v>
      </c>
      <c r="L254" s="3" t="s">
        <v>32</v>
      </c>
      <c r="M254" s="3" t="s">
        <v>33</v>
      </c>
      <c r="N254" s="15" t="s">
        <v>34</v>
      </c>
      <c r="O254" s="3" t="str">
        <f>IFERROR(VLOOKUP(B254,'[1]LOT 3'!$C$3:$R$1301,16,0),0)</f>
        <v>In stock</v>
      </c>
      <c r="P254" s="3" t="s">
        <v>35</v>
      </c>
      <c r="Q254" s="3" t="s">
        <v>36</v>
      </c>
      <c r="R254" s="3">
        <v>6</v>
      </c>
      <c r="S254" s="11">
        <v>650</v>
      </c>
      <c r="T254" s="11">
        <f t="shared" si="15"/>
        <v>3900</v>
      </c>
      <c r="U254" s="11">
        <f t="shared" si="16"/>
        <v>94.250000000000014</v>
      </c>
      <c r="V254" s="11">
        <f t="shared" si="17"/>
        <v>565.50000000000011</v>
      </c>
      <c r="W254" s="12">
        <f t="shared" si="19"/>
        <v>83.039647577092524</v>
      </c>
      <c r="X254" s="12">
        <f t="shared" si="18"/>
        <v>498.23788546255514</v>
      </c>
    </row>
    <row r="255" spans="1:24" ht="88.7" customHeight="1">
      <c r="A255" s="3"/>
      <c r="B255" s="3">
        <v>33553953</v>
      </c>
      <c r="C255" s="3" t="s">
        <v>24</v>
      </c>
      <c r="D255" s="3" t="s">
        <v>70</v>
      </c>
      <c r="E255" s="3" t="s">
        <v>68</v>
      </c>
      <c r="F255" s="3" t="s">
        <v>71</v>
      </c>
      <c r="G255" s="3" t="s">
        <v>56</v>
      </c>
      <c r="H255" s="3" t="s">
        <v>44</v>
      </c>
      <c r="I255" s="3">
        <v>6</v>
      </c>
      <c r="J255" s="3" t="s">
        <v>58</v>
      </c>
      <c r="K255" s="3" t="s">
        <v>31</v>
      </c>
      <c r="L255" s="3" t="s">
        <v>32</v>
      </c>
      <c r="M255" s="3" t="s">
        <v>33</v>
      </c>
      <c r="N255" s="15" t="s">
        <v>34</v>
      </c>
      <c r="O255" s="3" t="str">
        <f>IFERROR(VLOOKUP(B255,'[1]LOT 3'!$C$3:$R$1301,16,0),0)</f>
        <v>In stock</v>
      </c>
      <c r="P255" s="3" t="s">
        <v>35</v>
      </c>
      <c r="Q255" s="3" t="s">
        <v>36</v>
      </c>
      <c r="R255" s="3">
        <v>10</v>
      </c>
      <c r="S255" s="11">
        <v>650</v>
      </c>
      <c r="T255" s="11">
        <f t="shared" si="15"/>
        <v>6500</v>
      </c>
      <c r="U255" s="11">
        <f t="shared" si="16"/>
        <v>94.250000000000014</v>
      </c>
      <c r="V255" s="11">
        <f t="shared" si="17"/>
        <v>942.50000000000011</v>
      </c>
      <c r="W255" s="12">
        <f t="shared" si="19"/>
        <v>83.039647577092524</v>
      </c>
      <c r="X255" s="12">
        <f t="shared" si="18"/>
        <v>830.39647577092524</v>
      </c>
    </row>
    <row r="256" spans="1:24" ht="88.7" customHeight="1">
      <c r="A256" s="3"/>
      <c r="B256" s="3">
        <v>33553954</v>
      </c>
      <c r="C256" s="3" t="s">
        <v>24</v>
      </c>
      <c r="D256" s="3" t="s">
        <v>70</v>
      </c>
      <c r="E256" s="3" t="s">
        <v>68</v>
      </c>
      <c r="F256" s="3" t="s">
        <v>71</v>
      </c>
      <c r="G256" s="3" t="s">
        <v>56</v>
      </c>
      <c r="H256" s="3" t="s">
        <v>44</v>
      </c>
      <c r="I256" s="3">
        <v>6</v>
      </c>
      <c r="J256" s="3" t="s">
        <v>58</v>
      </c>
      <c r="K256" s="3" t="s">
        <v>31</v>
      </c>
      <c r="L256" s="3" t="s">
        <v>32</v>
      </c>
      <c r="M256" s="3" t="s">
        <v>33</v>
      </c>
      <c r="N256" s="15" t="s">
        <v>34</v>
      </c>
      <c r="O256" s="3" t="str">
        <f>IFERROR(VLOOKUP(B256,'[1]LOT 3'!$C$3:$R$1301,16,0),0)</f>
        <v>In stock</v>
      </c>
      <c r="P256" s="3" t="s">
        <v>35</v>
      </c>
      <c r="Q256" s="3" t="s">
        <v>36</v>
      </c>
      <c r="R256" s="3">
        <v>6</v>
      </c>
      <c r="S256" s="11">
        <v>650</v>
      </c>
      <c r="T256" s="11">
        <f t="shared" si="15"/>
        <v>3900</v>
      </c>
      <c r="U256" s="11">
        <f t="shared" si="16"/>
        <v>94.250000000000014</v>
      </c>
      <c r="V256" s="11">
        <f t="shared" si="17"/>
        <v>565.50000000000011</v>
      </c>
      <c r="W256" s="12">
        <f t="shared" si="19"/>
        <v>83.039647577092524</v>
      </c>
      <c r="X256" s="12">
        <f t="shared" si="18"/>
        <v>498.23788546255514</v>
      </c>
    </row>
    <row r="257" spans="1:24" ht="88.7" customHeight="1">
      <c r="A257" s="3"/>
      <c r="B257" s="3">
        <v>33553955</v>
      </c>
      <c r="C257" s="3" t="s">
        <v>24</v>
      </c>
      <c r="D257" s="3" t="s">
        <v>70</v>
      </c>
      <c r="E257" s="3" t="s">
        <v>68</v>
      </c>
      <c r="F257" s="3" t="s">
        <v>71</v>
      </c>
      <c r="G257" s="3" t="s">
        <v>56</v>
      </c>
      <c r="H257" s="3" t="s">
        <v>44</v>
      </c>
      <c r="I257" s="3">
        <v>6</v>
      </c>
      <c r="J257" s="3" t="s">
        <v>58</v>
      </c>
      <c r="K257" s="3" t="s">
        <v>31</v>
      </c>
      <c r="L257" s="3" t="s">
        <v>32</v>
      </c>
      <c r="M257" s="3" t="s">
        <v>33</v>
      </c>
      <c r="N257" s="15" t="s">
        <v>34</v>
      </c>
      <c r="O257" s="3" t="str">
        <f>IFERROR(VLOOKUP(B257,'[1]LOT 3'!$C$3:$R$1301,16,0),0)</f>
        <v>In stock</v>
      </c>
      <c r="P257" s="3" t="s">
        <v>35</v>
      </c>
      <c r="Q257" s="3" t="s">
        <v>36</v>
      </c>
      <c r="R257" s="3">
        <v>6</v>
      </c>
      <c r="S257" s="11">
        <v>650</v>
      </c>
      <c r="T257" s="11">
        <f t="shared" si="15"/>
        <v>3900</v>
      </c>
      <c r="U257" s="11">
        <f t="shared" si="16"/>
        <v>94.250000000000014</v>
      </c>
      <c r="V257" s="11">
        <f t="shared" si="17"/>
        <v>565.50000000000011</v>
      </c>
      <c r="W257" s="12">
        <f t="shared" si="19"/>
        <v>83.039647577092524</v>
      </c>
      <c r="X257" s="12">
        <f t="shared" si="18"/>
        <v>498.23788546255514</v>
      </c>
    </row>
    <row r="258" spans="1:24" ht="88.7" customHeight="1">
      <c r="A258" s="3"/>
      <c r="B258" s="3">
        <v>33553956</v>
      </c>
      <c r="C258" s="3" t="s">
        <v>24</v>
      </c>
      <c r="D258" s="3" t="s">
        <v>70</v>
      </c>
      <c r="E258" s="3" t="s">
        <v>68</v>
      </c>
      <c r="F258" s="3" t="s">
        <v>71</v>
      </c>
      <c r="G258" s="3" t="s">
        <v>56</v>
      </c>
      <c r="H258" s="3" t="s">
        <v>44</v>
      </c>
      <c r="I258" s="3">
        <v>6</v>
      </c>
      <c r="J258" s="3" t="s">
        <v>58</v>
      </c>
      <c r="K258" s="3" t="s">
        <v>31</v>
      </c>
      <c r="L258" s="3" t="s">
        <v>32</v>
      </c>
      <c r="M258" s="3" t="s">
        <v>33</v>
      </c>
      <c r="N258" s="15" t="s">
        <v>34</v>
      </c>
      <c r="O258" s="3" t="str">
        <f>IFERROR(VLOOKUP(B258,'[1]LOT 3'!$C$3:$R$1301,16,0),0)</f>
        <v>In stock</v>
      </c>
      <c r="P258" s="3" t="s">
        <v>35</v>
      </c>
      <c r="Q258" s="3" t="s">
        <v>36</v>
      </c>
      <c r="R258" s="3">
        <v>10</v>
      </c>
      <c r="S258" s="11">
        <v>650</v>
      </c>
      <c r="T258" s="11">
        <f t="shared" ref="T258:T321" si="20">SUM(S258*R258)</f>
        <v>6500</v>
      </c>
      <c r="U258" s="11">
        <f t="shared" ref="U258:U306" si="21">S258*(1-85.5%)</f>
        <v>94.250000000000014</v>
      </c>
      <c r="V258" s="11">
        <f t="shared" ref="V258:V321" si="22">SUM(U258*R258)</f>
        <v>942.50000000000011</v>
      </c>
      <c r="W258" s="12">
        <f t="shared" si="19"/>
        <v>83.039647577092524</v>
      </c>
      <c r="X258" s="12">
        <f t="shared" ref="X258:X321" si="23">SUM(W258*R258)</f>
        <v>830.39647577092524</v>
      </c>
    </row>
    <row r="259" spans="1:24" ht="88.7" customHeight="1">
      <c r="A259" s="3"/>
      <c r="B259" s="3">
        <v>33553957</v>
      </c>
      <c r="C259" s="3" t="s">
        <v>24</v>
      </c>
      <c r="D259" s="3" t="s">
        <v>70</v>
      </c>
      <c r="E259" s="3" t="s">
        <v>68</v>
      </c>
      <c r="F259" s="3" t="s">
        <v>71</v>
      </c>
      <c r="G259" s="3" t="s">
        <v>56</v>
      </c>
      <c r="H259" s="3" t="s">
        <v>44</v>
      </c>
      <c r="I259" s="3">
        <v>6</v>
      </c>
      <c r="J259" s="3" t="s">
        <v>58</v>
      </c>
      <c r="K259" s="3" t="s">
        <v>31</v>
      </c>
      <c r="L259" s="3" t="s">
        <v>32</v>
      </c>
      <c r="M259" s="3" t="s">
        <v>33</v>
      </c>
      <c r="N259" s="15" t="s">
        <v>34</v>
      </c>
      <c r="O259" s="3" t="str">
        <f>IFERROR(VLOOKUP(B259,'[1]LOT 3'!$C$3:$R$1301,16,0),0)</f>
        <v>In stock</v>
      </c>
      <c r="P259" s="3" t="s">
        <v>35</v>
      </c>
      <c r="Q259" s="3" t="s">
        <v>36</v>
      </c>
      <c r="R259" s="3">
        <v>6</v>
      </c>
      <c r="S259" s="11">
        <v>650</v>
      </c>
      <c r="T259" s="11">
        <f t="shared" si="20"/>
        <v>3900</v>
      </c>
      <c r="U259" s="11">
        <f t="shared" si="21"/>
        <v>94.250000000000014</v>
      </c>
      <c r="V259" s="11">
        <f t="shared" si="22"/>
        <v>565.50000000000011</v>
      </c>
      <c r="W259" s="12">
        <f t="shared" ref="W259:W306" si="24">SUM(U259/1.135)</f>
        <v>83.039647577092524</v>
      </c>
      <c r="X259" s="12">
        <f t="shared" si="23"/>
        <v>498.23788546255514</v>
      </c>
    </row>
    <row r="260" spans="1:24" ht="88.7" customHeight="1">
      <c r="A260" s="3"/>
      <c r="B260" s="3">
        <v>33553958</v>
      </c>
      <c r="C260" s="3" t="s">
        <v>24</v>
      </c>
      <c r="D260" s="3" t="s">
        <v>70</v>
      </c>
      <c r="E260" s="3" t="s">
        <v>68</v>
      </c>
      <c r="F260" s="3" t="s">
        <v>71</v>
      </c>
      <c r="G260" s="3" t="s">
        <v>56</v>
      </c>
      <c r="H260" s="3" t="s">
        <v>44</v>
      </c>
      <c r="I260" s="3">
        <v>6</v>
      </c>
      <c r="J260" s="3" t="s">
        <v>58</v>
      </c>
      <c r="K260" s="3" t="s">
        <v>31</v>
      </c>
      <c r="L260" s="3" t="s">
        <v>32</v>
      </c>
      <c r="M260" s="3" t="s">
        <v>33</v>
      </c>
      <c r="N260" s="15" t="s">
        <v>34</v>
      </c>
      <c r="O260" s="3" t="str">
        <f>IFERROR(VLOOKUP(B260,'[1]LOT 3'!$C$3:$R$1301,16,0),0)</f>
        <v>In stock</v>
      </c>
      <c r="P260" s="3" t="s">
        <v>35</v>
      </c>
      <c r="Q260" s="3" t="s">
        <v>36</v>
      </c>
      <c r="R260" s="3">
        <v>6</v>
      </c>
      <c r="S260" s="11">
        <v>650</v>
      </c>
      <c r="T260" s="11">
        <f t="shared" si="20"/>
        <v>3900</v>
      </c>
      <c r="U260" s="11">
        <f t="shared" si="21"/>
        <v>94.250000000000014</v>
      </c>
      <c r="V260" s="11">
        <f t="shared" si="22"/>
        <v>565.50000000000011</v>
      </c>
      <c r="W260" s="12">
        <f t="shared" si="24"/>
        <v>83.039647577092524</v>
      </c>
      <c r="X260" s="12">
        <f t="shared" si="23"/>
        <v>498.23788546255514</v>
      </c>
    </row>
    <row r="261" spans="1:24" ht="88.7" customHeight="1">
      <c r="A261" s="3"/>
      <c r="B261" s="3">
        <v>33553959</v>
      </c>
      <c r="C261" s="3" t="s">
        <v>24</v>
      </c>
      <c r="D261" s="3" t="s">
        <v>70</v>
      </c>
      <c r="E261" s="3" t="s">
        <v>68</v>
      </c>
      <c r="F261" s="3" t="s">
        <v>71</v>
      </c>
      <c r="G261" s="3" t="s">
        <v>56</v>
      </c>
      <c r="H261" s="3" t="s">
        <v>44</v>
      </c>
      <c r="I261" s="3">
        <v>6</v>
      </c>
      <c r="J261" s="3" t="s">
        <v>58</v>
      </c>
      <c r="K261" s="3" t="s">
        <v>31</v>
      </c>
      <c r="L261" s="3" t="s">
        <v>32</v>
      </c>
      <c r="M261" s="3" t="s">
        <v>33</v>
      </c>
      <c r="N261" s="15" t="s">
        <v>34</v>
      </c>
      <c r="O261" s="3" t="str">
        <f>IFERROR(VLOOKUP(B261,'[1]LOT 3'!$C$3:$R$1301,16,0),0)</f>
        <v>In stock</v>
      </c>
      <c r="P261" s="3" t="s">
        <v>35</v>
      </c>
      <c r="Q261" s="3" t="s">
        <v>36</v>
      </c>
      <c r="R261" s="3">
        <v>10</v>
      </c>
      <c r="S261" s="11">
        <v>650</v>
      </c>
      <c r="T261" s="11">
        <f t="shared" si="20"/>
        <v>6500</v>
      </c>
      <c r="U261" s="11">
        <f t="shared" si="21"/>
        <v>94.250000000000014</v>
      </c>
      <c r="V261" s="11">
        <f t="shared" si="22"/>
        <v>942.50000000000011</v>
      </c>
      <c r="W261" s="12">
        <f t="shared" si="24"/>
        <v>83.039647577092524</v>
      </c>
      <c r="X261" s="12">
        <f t="shared" si="23"/>
        <v>830.39647577092524</v>
      </c>
    </row>
    <row r="262" spans="1:24" ht="88.7" customHeight="1">
      <c r="A262" s="3"/>
      <c r="B262" s="3">
        <v>33554170</v>
      </c>
      <c r="C262" s="3" t="s">
        <v>24</v>
      </c>
      <c r="D262" s="3" t="s">
        <v>72</v>
      </c>
      <c r="E262" s="3" t="s">
        <v>73</v>
      </c>
      <c r="F262" s="3" t="s">
        <v>74</v>
      </c>
      <c r="G262" s="3" t="s">
        <v>56</v>
      </c>
      <c r="H262" s="3" t="s">
        <v>29</v>
      </c>
      <c r="I262" s="3">
        <v>9</v>
      </c>
      <c r="J262" s="3" t="s">
        <v>58</v>
      </c>
      <c r="K262" s="3" t="s">
        <v>31</v>
      </c>
      <c r="L262" s="3" t="s">
        <v>32</v>
      </c>
      <c r="M262" s="3" t="s">
        <v>33</v>
      </c>
      <c r="N262" s="15" t="s">
        <v>34</v>
      </c>
      <c r="O262" s="3" t="str">
        <f>IFERROR(VLOOKUP(B262,'[1]LOT 3'!$C$3:$R$1301,16,0),0)</f>
        <v>In stock</v>
      </c>
      <c r="P262" s="3" t="s">
        <v>35</v>
      </c>
      <c r="Q262" s="3" t="s">
        <v>36</v>
      </c>
      <c r="R262" s="3">
        <v>10</v>
      </c>
      <c r="S262" s="11">
        <v>750</v>
      </c>
      <c r="T262" s="11">
        <f t="shared" si="20"/>
        <v>7500</v>
      </c>
      <c r="U262" s="11">
        <f t="shared" si="21"/>
        <v>108.75000000000001</v>
      </c>
      <c r="V262" s="11">
        <f t="shared" si="22"/>
        <v>1087.5000000000002</v>
      </c>
      <c r="W262" s="12">
        <f t="shared" si="24"/>
        <v>95.81497797356829</v>
      </c>
      <c r="X262" s="12">
        <f t="shared" si="23"/>
        <v>958.14977973568284</v>
      </c>
    </row>
    <row r="263" spans="1:24" ht="88.7" customHeight="1">
      <c r="A263" s="3"/>
      <c r="B263" s="3">
        <v>33554199</v>
      </c>
      <c r="C263" s="3" t="s">
        <v>24</v>
      </c>
      <c r="D263" s="3" t="s">
        <v>75</v>
      </c>
      <c r="E263" s="3" t="s">
        <v>73</v>
      </c>
      <c r="F263" s="3" t="s">
        <v>76</v>
      </c>
      <c r="G263" s="3" t="s">
        <v>56</v>
      </c>
      <c r="H263" s="3" t="s">
        <v>29</v>
      </c>
      <c r="I263" s="3">
        <v>8</v>
      </c>
      <c r="J263" s="3" t="s">
        <v>58</v>
      </c>
      <c r="K263" s="3" t="s">
        <v>31</v>
      </c>
      <c r="L263" s="3" t="s">
        <v>32</v>
      </c>
      <c r="M263" s="3" t="s">
        <v>33</v>
      </c>
      <c r="N263" s="15" t="s">
        <v>34</v>
      </c>
      <c r="O263" s="3" t="str">
        <f>IFERROR(VLOOKUP(B263,'[1]LOT 3'!$C$3:$R$1301,16,0),0)</f>
        <v>In stock</v>
      </c>
      <c r="P263" s="3" t="s">
        <v>35</v>
      </c>
      <c r="Q263" s="3" t="s">
        <v>36</v>
      </c>
      <c r="R263" s="3">
        <v>9</v>
      </c>
      <c r="S263" s="11">
        <v>750</v>
      </c>
      <c r="T263" s="11">
        <f t="shared" si="20"/>
        <v>6750</v>
      </c>
      <c r="U263" s="11">
        <f t="shared" si="21"/>
        <v>108.75000000000001</v>
      </c>
      <c r="V263" s="11">
        <f t="shared" si="22"/>
        <v>978.75000000000011</v>
      </c>
      <c r="W263" s="12">
        <f t="shared" si="24"/>
        <v>95.81497797356829</v>
      </c>
      <c r="X263" s="12">
        <f t="shared" si="23"/>
        <v>862.33480176211458</v>
      </c>
    </row>
    <row r="264" spans="1:24" ht="88.7" customHeight="1">
      <c r="A264" s="3"/>
      <c r="B264" s="3">
        <v>33553515</v>
      </c>
      <c r="C264" s="3" t="s">
        <v>24</v>
      </c>
      <c r="D264" s="3" t="s">
        <v>77</v>
      </c>
      <c r="E264" s="3" t="s">
        <v>78</v>
      </c>
      <c r="F264" s="3" t="s">
        <v>79</v>
      </c>
      <c r="G264" s="3" t="s">
        <v>56</v>
      </c>
      <c r="H264" s="3" t="s">
        <v>80</v>
      </c>
      <c r="I264" s="3">
        <v>8</v>
      </c>
      <c r="J264" s="3" t="s">
        <v>58</v>
      </c>
      <c r="K264" s="3" t="s">
        <v>31</v>
      </c>
      <c r="L264" s="3" t="s">
        <v>32</v>
      </c>
      <c r="M264" s="3" t="s">
        <v>33</v>
      </c>
      <c r="N264" s="15" t="s">
        <v>34</v>
      </c>
      <c r="O264" s="3" t="str">
        <f>IFERROR(VLOOKUP(B264,'[1]LOT 3'!$C$3:$R$1301,16,0),0)</f>
        <v>In stock</v>
      </c>
      <c r="P264" s="3" t="s">
        <v>35</v>
      </c>
      <c r="Q264" s="3" t="s">
        <v>36</v>
      </c>
      <c r="R264" s="3">
        <v>6</v>
      </c>
      <c r="S264" s="11">
        <v>650</v>
      </c>
      <c r="T264" s="11">
        <f t="shared" si="20"/>
        <v>3900</v>
      </c>
      <c r="U264" s="11">
        <f t="shared" si="21"/>
        <v>94.250000000000014</v>
      </c>
      <c r="V264" s="11">
        <f t="shared" si="22"/>
        <v>565.50000000000011</v>
      </c>
      <c r="W264" s="12">
        <f t="shared" si="24"/>
        <v>83.039647577092524</v>
      </c>
      <c r="X264" s="12">
        <f t="shared" si="23"/>
        <v>498.23788546255514</v>
      </c>
    </row>
    <row r="265" spans="1:24" ht="88.7" customHeight="1">
      <c r="A265" s="3"/>
      <c r="B265" s="3">
        <v>33553518</v>
      </c>
      <c r="C265" s="3" t="s">
        <v>24</v>
      </c>
      <c r="D265" s="3" t="s">
        <v>77</v>
      </c>
      <c r="E265" s="3" t="s">
        <v>78</v>
      </c>
      <c r="F265" s="3" t="s">
        <v>79</v>
      </c>
      <c r="G265" s="3" t="s">
        <v>56</v>
      </c>
      <c r="H265" s="3" t="s">
        <v>80</v>
      </c>
      <c r="I265" s="3">
        <v>8</v>
      </c>
      <c r="J265" s="3" t="s">
        <v>58</v>
      </c>
      <c r="K265" s="3" t="s">
        <v>31</v>
      </c>
      <c r="L265" s="3" t="s">
        <v>32</v>
      </c>
      <c r="M265" s="3" t="s">
        <v>33</v>
      </c>
      <c r="N265" s="15" t="s">
        <v>34</v>
      </c>
      <c r="O265" s="3" t="str">
        <f>IFERROR(VLOOKUP(B265,'[1]LOT 3'!$C$3:$R$1301,16,0),0)</f>
        <v>In stock</v>
      </c>
      <c r="P265" s="3" t="s">
        <v>35</v>
      </c>
      <c r="Q265" s="3" t="s">
        <v>36</v>
      </c>
      <c r="R265" s="3">
        <v>6</v>
      </c>
      <c r="S265" s="11">
        <v>650</v>
      </c>
      <c r="T265" s="11">
        <f t="shared" si="20"/>
        <v>3900</v>
      </c>
      <c r="U265" s="11">
        <f t="shared" si="21"/>
        <v>94.250000000000014</v>
      </c>
      <c r="V265" s="11">
        <f t="shared" si="22"/>
        <v>565.50000000000011</v>
      </c>
      <c r="W265" s="12">
        <f t="shared" si="24"/>
        <v>83.039647577092524</v>
      </c>
      <c r="X265" s="12">
        <f t="shared" si="23"/>
        <v>498.23788546255514</v>
      </c>
    </row>
    <row r="266" spans="1:24" ht="88.7" customHeight="1">
      <c r="A266" s="3"/>
      <c r="B266" s="3">
        <v>33553519</v>
      </c>
      <c r="C266" s="3" t="s">
        <v>24</v>
      </c>
      <c r="D266" s="3" t="s">
        <v>77</v>
      </c>
      <c r="E266" s="3" t="s">
        <v>78</v>
      </c>
      <c r="F266" s="3" t="s">
        <v>79</v>
      </c>
      <c r="G266" s="3" t="s">
        <v>56</v>
      </c>
      <c r="H266" s="3" t="s">
        <v>80</v>
      </c>
      <c r="I266" s="3">
        <v>8</v>
      </c>
      <c r="J266" s="3" t="s">
        <v>58</v>
      </c>
      <c r="K266" s="3" t="s">
        <v>31</v>
      </c>
      <c r="L266" s="3" t="s">
        <v>32</v>
      </c>
      <c r="M266" s="3" t="s">
        <v>33</v>
      </c>
      <c r="N266" s="15" t="s">
        <v>34</v>
      </c>
      <c r="O266" s="3" t="str">
        <f>IFERROR(VLOOKUP(B266,'[1]LOT 3'!$C$3:$R$1301,16,0),0)</f>
        <v>In stock</v>
      </c>
      <c r="P266" s="3" t="s">
        <v>35</v>
      </c>
      <c r="Q266" s="3" t="s">
        <v>36</v>
      </c>
      <c r="R266" s="3">
        <v>10</v>
      </c>
      <c r="S266" s="11">
        <v>650</v>
      </c>
      <c r="T266" s="11">
        <f t="shared" si="20"/>
        <v>6500</v>
      </c>
      <c r="U266" s="11">
        <f t="shared" si="21"/>
        <v>94.250000000000014</v>
      </c>
      <c r="V266" s="11">
        <f t="shared" si="22"/>
        <v>942.50000000000011</v>
      </c>
      <c r="W266" s="12">
        <f t="shared" si="24"/>
        <v>83.039647577092524</v>
      </c>
      <c r="X266" s="12">
        <f t="shared" si="23"/>
        <v>830.39647577092524</v>
      </c>
    </row>
    <row r="267" spans="1:24" ht="88.7" customHeight="1">
      <c r="A267" s="3"/>
      <c r="B267" s="3">
        <v>33553521</v>
      </c>
      <c r="C267" s="3" t="s">
        <v>24</v>
      </c>
      <c r="D267" s="3" t="s">
        <v>77</v>
      </c>
      <c r="E267" s="3" t="s">
        <v>78</v>
      </c>
      <c r="F267" s="3" t="s">
        <v>79</v>
      </c>
      <c r="G267" s="3" t="s">
        <v>56</v>
      </c>
      <c r="H267" s="3" t="s">
        <v>80</v>
      </c>
      <c r="I267" s="3">
        <v>8</v>
      </c>
      <c r="J267" s="3" t="s">
        <v>58</v>
      </c>
      <c r="K267" s="3" t="s">
        <v>31</v>
      </c>
      <c r="L267" s="3" t="s">
        <v>32</v>
      </c>
      <c r="M267" s="3" t="s">
        <v>33</v>
      </c>
      <c r="N267" s="15" t="s">
        <v>34</v>
      </c>
      <c r="O267" s="3" t="str">
        <f>IFERROR(VLOOKUP(B267,'[1]LOT 3'!$C$3:$R$1301,16,0),0)</f>
        <v>In stock</v>
      </c>
      <c r="P267" s="3" t="s">
        <v>35</v>
      </c>
      <c r="Q267" s="3" t="s">
        <v>36</v>
      </c>
      <c r="R267" s="3">
        <v>6</v>
      </c>
      <c r="S267" s="11">
        <v>650</v>
      </c>
      <c r="T267" s="11">
        <f t="shared" si="20"/>
        <v>3900</v>
      </c>
      <c r="U267" s="11">
        <f t="shared" si="21"/>
        <v>94.250000000000014</v>
      </c>
      <c r="V267" s="11">
        <f t="shared" si="22"/>
        <v>565.50000000000011</v>
      </c>
      <c r="W267" s="12">
        <f t="shared" si="24"/>
        <v>83.039647577092524</v>
      </c>
      <c r="X267" s="12">
        <f t="shared" si="23"/>
        <v>498.23788546255514</v>
      </c>
    </row>
    <row r="268" spans="1:24" ht="88.7" customHeight="1">
      <c r="A268" s="3"/>
      <c r="B268" s="3">
        <v>33553522</v>
      </c>
      <c r="C268" s="3" t="s">
        <v>24</v>
      </c>
      <c r="D268" s="3" t="s">
        <v>77</v>
      </c>
      <c r="E268" s="3" t="s">
        <v>78</v>
      </c>
      <c r="F268" s="3" t="s">
        <v>79</v>
      </c>
      <c r="G268" s="3" t="s">
        <v>56</v>
      </c>
      <c r="H268" s="3" t="s">
        <v>80</v>
      </c>
      <c r="I268" s="3">
        <v>8</v>
      </c>
      <c r="J268" s="3" t="s">
        <v>58</v>
      </c>
      <c r="K268" s="3" t="s">
        <v>31</v>
      </c>
      <c r="L268" s="3" t="s">
        <v>32</v>
      </c>
      <c r="M268" s="3" t="s">
        <v>33</v>
      </c>
      <c r="N268" s="15" t="s">
        <v>34</v>
      </c>
      <c r="O268" s="3" t="str">
        <f>IFERROR(VLOOKUP(B268,'[1]LOT 3'!$C$3:$R$1301,16,0),0)</f>
        <v>In stock</v>
      </c>
      <c r="P268" s="3" t="s">
        <v>35</v>
      </c>
      <c r="Q268" s="3" t="s">
        <v>36</v>
      </c>
      <c r="R268" s="3">
        <v>10</v>
      </c>
      <c r="S268" s="11">
        <v>650</v>
      </c>
      <c r="T268" s="11">
        <f t="shared" si="20"/>
        <v>6500</v>
      </c>
      <c r="U268" s="11">
        <f t="shared" si="21"/>
        <v>94.250000000000014</v>
      </c>
      <c r="V268" s="11">
        <f t="shared" si="22"/>
        <v>942.50000000000011</v>
      </c>
      <c r="W268" s="12">
        <f t="shared" si="24"/>
        <v>83.039647577092524</v>
      </c>
      <c r="X268" s="12">
        <f t="shared" si="23"/>
        <v>830.39647577092524</v>
      </c>
    </row>
    <row r="269" spans="1:24" ht="88.7" customHeight="1">
      <c r="A269" s="3"/>
      <c r="B269" s="3">
        <v>33553524</v>
      </c>
      <c r="C269" s="3" t="s">
        <v>24</v>
      </c>
      <c r="D269" s="3" t="s">
        <v>77</v>
      </c>
      <c r="E269" s="3" t="s">
        <v>78</v>
      </c>
      <c r="F269" s="3" t="s">
        <v>79</v>
      </c>
      <c r="G269" s="3" t="s">
        <v>56</v>
      </c>
      <c r="H269" s="3" t="s">
        <v>80</v>
      </c>
      <c r="I269" s="3">
        <v>8</v>
      </c>
      <c r="J269" s="3" t="s">
        <v>58</v>
      </c>
      <c r="K269" s="3" t="s">
        <v>31</v>
      </c>
      <c r="L269" s="3" t="s">
        <v>32</v>
      </c>
      <c r="M269" s="3" t="s">
        <v>33</v>
      </c>
      <c r="N269" s="15" t="s">
        <v>34</v>
      </c>
      <c r="O269" s="3" t="str">
        <f>IFERROR(VLOOKUP(B269,'[1]LOT 3'!$C$3:$R$1301,16,0),0)</f>
        <v>In stock</v>
      </c>
      <c r="P269" s="3" t="s">
        <v>35</v>
      </c>
      <c r="Q269" s="3" t="s">
        <v>36</v>
      </c>
      <c r="R269" s="3">
        <v>6</v>
      </c>
      <c r="S269" s="11">
        <v>650</v>
      </c>
      <c r="T269" s="11">
        <f t="shared" si="20"/>
        <v>3900</v>
      </c>
      <c r="U269" s="11">
        <f t="shared" si="21"/>
        <v>94.250000000000014</v>
      </c>
      <c r="V269" s="11">
        <f t="shared" si="22"/>
        <v>565.50000000000011</v>
      </c>
      <c r="W269" s="12">
        <f t="shared" si="24"/>
        <v>83.039647577092524</v>
      </c>
      <c r="X269" s="12">
        <f t="shared" si="23"/>
        <v>498.23788546255514</v>
      </c>
    </row>
    <row r="270" spans="1:24" ht="88.7" customHeight="1">
      <c r="A270" s="3"/>
      <c r="B270" s="3">
        <v>33553527</v>
      </c>
      <c r="C270" s="3" t="s">
        <v>24</v>
      </c>
      <c r="D270" s="3" t="s">
        <v>77</v>
      </c>
      <c r="E270" s="3" t="s">
        <v>78</v>
      </c>
      <c r="F270" s="3" t="s">
        <v>79</v>
      </c>
      <c r="G270" s="3" t="s">
        <v>56</v>
      </c>
      <c r="H270" s="3" t="s">
        <v>80</v>
      </c>
      <c r="I270" s="3">
        <v>8</v>
      </c>
      <c r="J270" s="3" t="s">
        <v>58</v>
      </c>
      <c r="K270" s="3" t="s">
        <v>31</v>
      </c>
      <c r="L270" s="3" t="s">
        <v>32</v>
      </c>
      <c r="M270" s="3" t="s">
        <v>33</v>
      </c>
      <c r="N270" s="15" t="s">
        <v>34</v>
      </c>
      <c r="O270" s="3" t="str">
        <f>IFERROR(VLOOKUP(B270,'[1]LOT 3'!$C$3:$R$1301,16,0),0)</f>
        <v>In stock</v>
      </c>
      <c r="P270" s="3" t="s">
        <v>35</v>
      </c>
      <c r="Q270" s="3" t="s">
        <v>36</v>
      </c>
      <c r="R270" s="3">
        <v>6</v>
      </c>
      <c r="S270" s="11">
        <v>650</v>
      </c>
      <c r="T270" s="11">
        <f t="shared" si="20"/>
        <v>3900</v>
      </c>
      <c r="U270" s="11">
        <f t="shared" si="21"/>
        <v>94.250000000000014</v>
      </c>
      <c r="V270" s="11">
        <f t="shared" si="22"/>
        <v>565.50000000000011</v>
      </c>
      <c r="W270" s="12">
        <f t="shared" si="24"/>
        <v>83.039647577092524</v>
      </c>
      <c r="X270" s="12">
        <f t="shared" si="23"/>
        <v>498.23788546255514</v>
      </c>
    </row>
    <row r="271" spans="1:24" ht="88.7" customHeight="1">
      <c r="A271" s="3"/>
      <c r="B271" s="3">
        <v>33553555</v>
      </c>
      <c r="C271" s="3" t="s">
        <v>24</v>
      </c>
      <c r="D271" s="3" t="s">
        <v>81</v>
      </c>
      <c r="E271" s="3" t="s">
        <v>78</v>
      </c>
      <c r="F271" s="3" t="s">
        <v>82</v>
      </c>
      <c r="G271" s="3" t="s">
        <v>56</v>
      </c>
      <c r="H271" s="3" t="s">
        <v>80</v>
      </c>
      <c r="I271" s="3">
        <v>6</v>
      </c>
      <c r="J271" s="3" t="s">
        <v>58</v>
      </c>
      <c r="K271" s="3" t="s">
        <v>31</v>
      </c>
      <c r="L271" s="3" t="s">
        <v>32</v>
      </c>
      <c r="M271" s="3" t="s">
        <v>33</v>
      </c>
      <c r="N271" s="15" t="s">
        <v>34</v>
      </c>
      <c r="O271" s="3" t="str">
        <f>IFERROR(VLOOKUP(B271,'[1]LOT 3'!$C$3:$R$1301,16,0),0)</f>
        <v>In stock</v>
      </c>
      <c r="P271" s="3" t="s">
        <v>35</v>
      </c>
      <c r="Q271" s="3" t="s">
        <v>36</v>
      </c>
      <c r="R271" s="3">
        <v>10</v>
      </c>
      <c r="S271" s="11">
        <v>650</v>
      </c>
      <c r="T271" s="11">
        <f t="shared" si="20"/>
        <v>6500</v>
      </c>
      <c r="U271" s="11">
        <f t="shared" si="21"/>
        <v>94.250000000000014</v>
      </c>
      <c r="V271" s="11">
        <f t="shared" si="22"/>
        <v>942.50000000000011</v>
      </c>
      <c r="W271" s="12">
        <f t="shared" si="24"/>
        <v>83.039647577092524</v>
      </c>
      <c r="X271" s="12">
        <f t="shared" si="23"/>
        <v>830.39647577092524</v>
      </c>
    </row>
    <row r="272" spans="1:24" ht="88.7" customHeight="1">
      <c r="A272" s="3"/>
      <c r="B272" s="3">
        <v>33553558</v>
      </c>
      <c r="C272" s="3" t="s">
        <v>24</v>
      </c>
      <c r="D272" s="3" t="s">
        <v>81</v>
      </c>
      <c r="E272" s="3" t="s">
        <v>78</v>
      </c>
      <c r="F272" s="3" t="s">
        <v>82</v>
      </c>
      <c r="G272" s="3" t="s">
        <v>56</v>
      </c>
      <c r="H272" s="3" t="s">
        <v>80</v>
      </c>
      <c r="I272" s="3">
        <v>6</v>
      </c>
      <c r="J272" s="3" t="s">
        <v>58</v>
      </c>
      <c r="K272" s="3" t="s">
        <v>31</v>
      </c>
      <c r="L272" s="3" t="s">
        <v>32</v>
      </c>
      <c r="M272" s="3" t="s">
        <v>33</v>
      </c>
      <c r="N272" s="15" t="s">
        <v>34</v>
      </c>
      <c r="O272" s="3" t="str">
        <f>IFERROR(VLOOKUP(B272,'[1]LOT 3'!$C$3:$R$1301,16,0),0)</f>
        <v>In stock</v>
      </c>
      <c r="P272" s="3" t="s">
        <v>35</v>
      </c>
      <c r="Q272" s="3" t="s">
        <v>36</v>
      </c>
      <c r="R272" s="3">
        <v>10</v>
      </c>
      <c r="S272" s="11">
        <v>650</v>
      </c>
      <c r="T272" s="11">
        <f t="shared" si="20"/>
        <v>6500</v>
      </c>
      <c r="U272" s="11">
        <f t="shared" si="21"/>
        <v>94.250000000000014</v>
      </c>
      <c r="V272" s="11">
        <f t="shared" si="22"/>
        <v>942.50000000000011</v>
      </c>
      <c r="W272" s="12">
        <f t="shared" si="24"/>
        <v>83.039647577092524</v>
      </c>
      <c r="X272" s="12">
        <f t="shared" si="23"/>
        <v>830.39647577092524</v>
      </c>
    </row>
    <row r="273" spans="1:24" ht="88.7" customHeight="1">
      <c r="A273" s="3"/>
      <c r="B273" s="3">
        <v>33553561</v>
      </c>
      <c r="C273" s="3" t="s">
        <v>24</v>
      </c>
      <c r="D273" s="3" t="s">
        <v>81</v>
      </c>
      <c r="E273" s="3" t="s">
        <v>78</v>
      </c>
      <c r="F273" s="3" t="s">
        <v>82</v>
      </c>
      <c r="G273" s="3" t="s">
        <v>56</v>
      </c>
      <c r="H273" s="3" t="s">
        <v>80</v>
      </c>
      <c r="I273" s="3">
        <v>6</v>
      </c>
      <c r="J273" s="3" t="s">
        <v>58</v>
      </c>
      <c r="K273" s="3" t="s">
        <v>31</v>
      </c>
      <c r="L273" s="3" t="s">
        <v>32</v>
      </c>
      <c r="M273" s="3" t="s">
        <v>33</v>
      </c>
      <c r="N273" s="15" t="s">
        <v>34</v>
      </c>
      <c r="O273" s="3" t="str">
        <f>IFERROR(VLOOKUP(B273,'[1]LOT 3'!$C$3:$R$1301,16,0),0)</f>
        <v>In stock</v>
      </c>
      <c r="P273" s="3" t="s">
        <v>35</v>
      </c>
      <c r="Q273" s="3" t="s">
        <v>36</v>
      </c>
      <c r="R273" s="3">
        <v>6</v>
      </c>
      <c r="S273" s="11">
        <v>650</v>
      </c>
      <c r="T273" s="11">
        <f t="shared" si="20"/>
        <v>3900</v>
      </c>
      <c r="U273" s="11">
        <f t="shared" si="21"/>
        <v>94.250000000000014</v>
      </c>
      <c r="V273" s="11">
        <f t="shared" si="22"/>
        <v>565.50000000000011</v>
      </c>
      <c r="W273" s="12">
        <f t="shared" si="24"/>
        <v>83.039647577092524</v>
      </c>
      <c r="X273" s="12">
        <f t="shared" si="23"/>
        <v>498.23788546255514</v>
      </c>
    </row>
    <row r="274" spans="1:24" ht="88.7" customHeight="1">
      <c r="A274" s="3"/>
      <c r="B274" s="3">
        <v>33553563</v>
      </c>
      <c r="C274" s="3" t="s">
        <v>24</v>
      </c>
      <c r="D274" s="3" t="s">
        <v>83</v>
      </c>
      <c r="E274" s="3" t="s">
        <v>78</v>
      </c>
      <c r="F274" s="3" t="s">
        <v>84</v>
      </c>
      <c r="G274" s="3" t="s">
        <v>56</v>
      </c>
      <c r="H274" s="3" t="s">
        <v>80</v>
      </c>
      <c r="I274" s="3">
        <v>3</v>
      </c>
      <c r="J274" s="3" t="s">
        <v>58</v>
      </c>
      <c r="K274" s="3" t="s">
        <v>31</v>
      </c>
      <c r="L274" s="3" t="s">
        <v>32</v>
      </c>
      <c r="M274" s="3" t="s">
        <v>33</v>
      </c>
      <c r="N274" s="15" t="s">
        <v>34</v>
      </c>
      <c r="O274" s="3" t="str">
        <f>IFERROR(VLOOKUP(B274,'[1]LOT 3'!$C$3:$R$1301,16,0),0)</f>
        <v>In stock</v>
      </c>
      <c r="P274" s="3" t="s">
        <v>35</v>
      </c>
      <c r="Q274" s="3" t="s">
        <v>36</v>
      </c>
      <c r="R274" s="3">
        <v>6</v>
      </c>
      <c r="S274" s="11">
        <v>650</v>
      </c>
      <c r="T274" s="11">
        <f t="shared" si="20"/>
        <v>3900</v>
      </c>
      <c r="U274" s="11">
        <f t="shared" si="21"/>
        <v>94.250000000000014</v>
      </c>
      <c r="V274" s="11">
        <f t="shared" si="22"/>
        <v>565.50000000000011</v>
      </c>
      <c r="W274" s="12">
        <f t="shared" si="24"/>
        <v>83.039647577092524</v>
      </c>
      <c r="X274" s="12">
        <f t="shared" si="23"/>
        <v>498.23788546255514</v>
      </c>
    </row>
    <row r="275" spans="1:24" ht="88.7" customHeight="1">
      <c r="A275" s="3"/>
      <c r="B275" s="3">
        <v>33553564</v>
      </c>
      <c r="C275" s="3" t="s">
        <v>24</v>
      </c>
      <c r="D275" s="3" t="s">
        <v>81</v>
      </c>
      <c r="E275" s="3" t="s">
        <v>78</v>
      </c>
      <c r="F275" s="3" t="s">
        <v>82</v>
      </c>
      <c r="G275" s="3" t="s">
        <v>56</v>
      </c>
      <c r="H275" s="3" t="s">
        <v>80</v>
      </c>
      <c r="I275" s="3">
        <v>6</v>
      </c>
      <c r="J275" s="3" t="s">
        <v>58</v>
      </c>
      <c r="K275" s="3" t="s">
        <v>31</v>
      </c>
      <c r="L275" s="3" t="s">
        <v>32</v>
      </c>
      <c r="M275" s="3" t="s">
        <v>33</v>
      </c>
      <c r="N275" s="15" t="s">
        <v>34</v>
      </c>
      <c r="O275" s="3" t="str">
        <f>IFERROR(VLOOKUP(B275,'[1]LOT 3'!$C$3:$R$1301,16,0),0)</f>
        <v>In stock</v>
      </c>
      <c r="P275" s="3" t="s">
        <v>35</v>
      </c>
      <c r="Q275" s="3" t="s">
        <v>36</v>
      </c>
      <c r="R275" s="3">
        <v>6</v>
      </c>
      <c r="S275" s="11">
        <v>650</v>
      </c>
      <c r="T275" s="11">
        <f t="shared" si="20"/>
        <v>3900</v>
      </c>
      <c r="U275" s="11">
        <f t="shared" si="21"/>
        <v>94.250000000000014</v>
      </c>
      <c r="V275" s="11">
        <f t="shared" si="22"/>
        <v>565.50000000000011</v>
      </c>
      <c r="W275" s="12">
        <f t="shared" si="24"/>
        <v>83.039647577092524</v>
      </c>
      <c r="X275" s="12">
        <f t="shared" si="23"/>
        <v>498.23788546255514</v>
      </c>
    </row>
    <row r="276" spans="1:24" ht="88.7" customHeight="1">
      <c r="A276" s="3"/>
      <c r="B276" s="3">
        <v>33553566</v>
      </c>
      <c r="C276" s="3" t="s">
        <v>24</v>
      </c>
      <c r="D276" s="3" t="s">
        <v>83</v>
      </c>
      <c r="E276" s="3" t="s">
        <v>78</v>
      </c>
      <c r="F276" s="3" t="s">
        <v>84</v>
      </c>
      <c r="G276" s="3" t="s">
        <v>56</v>
      </c>
      <c r="H276" s="3" t="s">
        <v>80</v>
      </c>
      <c r="I276" s="3">
        <v>3</v>
      </c>
      <c r="J276" s="3" t="s">
        <v>58</v>
      </c>
      <c r="K276" s="3" t="s">
        <v>31</v>
      </c>
      <c r="L276" s="3" t="s">
        <v>32</v>
      </c>
      <c r="M276" s="3" t="s">
        <v>33</v>
      </c>
      <c r="N276" s="15" t="s">
        <v>34</v>
      </c>
      <c r="O276" s="3" t="str">
        <f>IFERROR(VLOOKUP(B276,'[1]LOT 3'!$C$3:$R$1301,16,0),0)</f>
        <v>In stock</v>
      </c>
      <c r="P276" s="3" t="s">
        <v>35</v>
      </c>
      <c r="Q276" s="3" t="s">
        <v>36</v>
      </c>
      <c r="R276" s="3">
        <v>6</v>
      </c>
      <c r="S276" s="11">
        <v>650</v>
      </c>
      <c r="T276" s="11">
        <f t="shared" si="20"/>
        <v>3900</v>
      </c>
      <c r="U276" s="11">
        <f t="shared" si="21"/>
        <v>94.250000000000014</v>
      </c>
      <c r="V276" s="11">
        <f t="shared" si="22"/>
        <v>565.50000000000011</v>
      </c>
      <c r="W276" s="12">
        <f t="shared" si="24"/>
        <v>83.039647577092524</v>
      </c>
      <c r="X276" s="12">
        <f t="shared" si="23"/>
        <v>498.23788546255514</v>
      </c>
    </row>
    <row r="277" spans="1:24" ht="88.7" customHeight="1">
      <c r="A277" s="3"/>
      <c r="B277" s="3">
        <v>33553567</v>
      </c>
      <c r="C277" s="3" t="s">
        <v>24</v>
      </c>
      <c r="D277" s="3" t="s">
        <v>81</v>
      </c>
      <c r="E277" s="3" t="s">
        <v>78</v>
      </c>
      <c r="F277" s="3" t="s">
        <v>82</v>
      </c>
      <c r="G277" s="3" t="s">
        <v>56</v>
      </c>
      <c r="H277" s="3" t="s">
        <v>80</v>
      </c>
      <c r="I277" s="3">
        <v>6</v>
      </c>
      <c r="J277" s="3" t="s">
        <v>58</v>
      </c>
      <c r="K277" s="3" t="s">
        <v>31</v>
      </c>
      <c r="L277" s="3" t="s">
        <v>32</v>
      </c>
      <c r="M277" s="3" t="s">
        <v>33</v>
      </c>
      <c r="N277" s="15" t="s">
        <v>34</v>
      </c>
      <c r="O277" s="3" t="str">
        <f>IFERROR(VLOOKUP(B277,'[1]LOT 3'!$C$3:$R$1301,16,0),0)</f>
        <v>In stock</v>
      </c>
      <c r="P277" s="3" t="s">
        <v>35</v>
      </c>
      <c r="Q277" s="3" t="s">
        <v>36</v>
      </c>
      <c r="R277" s="3">
        <v>6</v>
      </c>
      <c r="S277" s="11">
        <v>650</v>
      </c>
      <c r="T277" s="11">
        <f t="shared" si="20"/>
        <v>3900</v>
      </c>
      <c r="U277" s="11">
        <f t="shared" si="21"/>
        <v>94.250000000000014</v>
      </c>
      <c r="V277" s="11">
        <f t="shared" si="22"/>
        <v>565.50000000000011</v>
      </c>
      <c r="W277" s="12">
        <f t="shared" si="24"/>
        <v>83.039647577092524</v>
      </c>
      <c r="X277" s="12">
        <f t="shared" si="23"/>
        <v>498.23788546255514</v>
      </c>
    </row>
    <row r="278" spans="1:24" ht="88.7" customHeight="1">
      <c r="A278" s="3"/>
      <c r="B278" s="3">
        <v>33553569</v>
      </c>
      <c r="C278" s="3" t="s">
        <v>24</v>
      </c>
      <c r="D278" s="3" t="s">
        <v>83</v>
      </c>
      <c r="E278" s="3" t="s">
        <v>78</v>
      </c>
      <c r="F278" s="3" t="s">
        <v>84</v>
      </c>
      <c r="G278" s="3" t="s">
        <v>56</v>
      </c>
      <c r="H278" s="3" t="s">
        <v>80</v>
      </c>
      <c r="I278" s="3">
        <v>3</v>
      </c>
      <c r="J278" s="3" t="s">
        <v>58</v>
      </c>
      <c r="K278" s="3" t="s">
        <v>31</v>
      </c>
      <c r="L278" s="3" t="s">
        <v>32</v>
      </c>
      <c r="M278" s="3" t="s">
        <v>33</v>
      </c>
      <c r="N278" s="15" t="s">
        <v>34</v>
      </c>
      <c r="O278" s="3" t="str">
        <f>IFERROR(VLOOKUP(B278,'[1]LOT 3'!$C$3:$R$1301,16,0),0)</f>
        <v>In stock</v>
      </c>
      <c r="P278" s="3" t="s">
        <v>35</v>
      </c>
      <c r="Q278" s="3" t="s">
        <v>36</v>
      </c>
      <c r="R278" s="3">
        <v>6</v>
      </c>
      <c r="S278" s="11">
        <v>650</v>
      </c>
      <c r="T278" s="11">
        <f t="shared" si="20"/>
        <v>3900</v>
      </c>
      <c r="U278" s="11">
        <f t="shared" si="21"/>
        <v>94.250000000000014</v>
      </c>
      <c r="V278" s="11">
        <f t="shared" si="22"/>
        <v>565.50000000000011</v>
      </c>
      <c r="W278" s="12">
        <f t="shared" si="24"/>
        <v>83.039647577092524</v>
      </c>
      <c r="X278" s="12">
        <f t="shared" si="23"/>
        <v>498.23788546255514</v>
      </c>
    </row>
    <row r="279" spans="1:24" ht="88.7" customHeight="1">
      <c r="A279" s="3"/>
      <c r="B279" s="3">
        <v>33553570</v>
      </c>
      <c r="C279" s="3" t="s">
        <v>24</v>
      </c>
      <c r="D279" s="3" t="s">
        <v>81</v>
      </c>
      <c r="E279" s="3" t="s">
        <v>78</v>
      </c>
      <c r="F279" s="3" t="s">
        <v>82</v>
      </c>
      <c r="G279" s="3" t="s">
        <v>56</v>
      </c>
      <c r="H279" s="3" t="s">
        <v>80</v>
      </c>
      <c r="I279" s="3">
        <v>6</v>
      </c>
      <c r="J279" s="3" t="s">
        <v>58</v>
      </c>
      <c r="K279" s="3" t="s">
        <v>31</v>
      </c>
      <c r="L279" s="3" t="s">
        <v>32</v>
      </c>
      <c r="M279" s="3" t="s">
        <v>33</v>
      </c>
      <c r="N279" s="15" t="s">
        <v>34</v>
      </c>
      <c r="O279" s="3" t="str">
        <f>IFERROR(VLOOKUP(B279,'[1]LOT 3'!$C$3:$R$1301,16,0),0)</f>
        <v>In stock</v>
      </c>
      <c r="P279" s="3" t="s">
        <v>35</v>
      </c>
      <c r="Q279" s="3" t="s">
        <v>36</v>
      </c>
      <c r="R279" s="3">
        <v>6</v>
      </c>
      <c r="S279" s="11">
        <v>650</v>
      </c>
      <c r="T279" s="11">
        <f t="shared" si="20"/>
        <v>3900</v>
      </c>
      <c r="U279" s="11">
        <f t="shared" si="21"/>
        <v>94.250000000000014</v>
      </c>
      <c r="V279" s="11">
        <f t="shared" si="22"/>
        <v>565.50000000000011</v>
      </c>
      <c r="W279" s="12">
        <f t="shared" si="24"/>
        <v>83.039647577092524</v>
      </c>
      <c r="X279" s="12">
        <f t="shared" si="23"/>
        <v>498.23788546255514</v>
      </c>
    </row>
    <row r="280" spans="1:24" ht="88.7" customHeight="1">
      <c r="A280" s="3"/>
      <c r="B280" s="3">
        <v>33553572</v>
      </c>
      <c r="C280" s="3" t="s">
        <v>24</v>
      </c>
      <c r="D280" s="3" t="s">
        <v>83</v>
      </c>
      <c r="E280" s="3" t="s">
        <v>78</v>
      </c>
      <c r="F280" s="3" t="s">
        <v>84</v>
      </c>
      <c r="G280" s="3" t="s">
        <v>56</v>
      </c>
      <c r="H280" s="3" t="s">
        <v>80</v>
      </c>
      <c r="I280" s="3">
        <v>3</v>
      </c>
      <c r="J280" s="3" t="s">
        <v>58</v>
      </c>
      <c r="K280" s="3" t="s">
        <v>31</v>
      </c>
      <c r="L280" s="3" t="s">
        <v>32</v>
      </c>
      <c r="M280" s="3" t="s">
        <v>33</v>
      </c>
      <c r="N280" s="15" t="s">
        <v>34</v>
      </c>
      <c r="O280" s="3" t="str">
        <f>IFERROR(VLOOKUP(B280,'[1]LOT 3'!$C$3:$R$1301,16,0),0)</f>
        <v>In stock</v>
      </c>
      <c r="P280" s="3" t="s">
        <v>35</v>
      </c>
      <c r="Q280" s="3" t="s">
        <v>36</v>
      </c>
      <c r="R280" s="3">
        <v>6</v>
      </c>
      <c r="S280" s="11">
        <v>650</v>
      </c>
      <c r="T280" s="11">
        <f t="shared" si="20"/>
        <v>3900</v>
      </c>
      <c r="U280" s="11">
        <f t="shared" si="21"/>
        <v>94.250000000000014</v>
      </c>
      <c r="V280" s="11">
        <f t="shared" si="22"/>
        <v>565.50000000000011</v>
      </c>
      <c r="W280" s="12">
        <f t="shared" si="24"/>
        <v>83.039647577092524</v>
      </c>
      <c r="X280" s="12">
        <f t="shared" si="23"/>
        <v>498.23788546255514</v>
      </c>
    </row>
    <row r="281" spans="1:24" ht="88.7" customHeight="1">
      <c r="A281" s="3"/>
      <c r="B281" s="3">
        <v>33553575</v>
      </c>
      <c r="C281" s="3" t="s">
        <v>24</v>
      </c>
      <c r="D281" s="3" t="s">
        <v>83</v>
      </c>
      <c r="E281" s="3" t="s">
        <v>78</v>
      </c>
      <c r="F281" s="3" t="s">
        <v>84</v>
      </c>
      <c r="G281" s="3" t="s">
        <v>56</v>
      </c>
      <c r="H281" s="3" t="s">
        <v>80</v>
      </c>
      <c r="I281" s="3">
        <v>3</v>
      </c>
      <c r="J281" s="3" t="s">
        <v>58</v>
      </c>
      <c r="K281" s="3" t="s">
        <v>31</v>
      </c>
      <c r="L281" s="3" t="s">
        <v>32</v>
      </c>
      <c r="M281" s="3" t="s">
        <v>33</v>
      </c>
      <c r="N281" s="15" t="s">
        <v>34</v>
      </c>
      <c r="O281" s="3" t="str">
        <f>IFERROR(VLOOKUP(B281,'[1]LOT 3'!$C$3:$R$1301,16,0),0)</f>
        <v>In stock</v>
      </c>
      <c r="P281" s="3" t="s">
        <v>35</v>
      </c>
      <c r="Q281" s="3" t="s">
        <v>36</v>
      </c>
      <c r="R281" s="3">
        <v>6</v>
      </c>
      <c r="S281" s="11">
        <v>650</v>
      </c>
      <c r="T281" s="11">
        <f t="shared" si="20"/>
        <v>3900</v>
      </c>
      <c r="U281" s="11">
        <f t="shared" si="21"/>
        <v>94.250000000000014</v>
      </c>
      <c r="V281" s="11">
        <f t="shared" si="22"/>
        <v>565.50000000000011</v>
      </c>
      <c r="W281" s="12">
        <f t="shared" si="24"/>
        <v>83.039647577092524</v>
      </c>
      <c r="X281" s="12">
        <f t="shared" si="23"/>
        <v>498.23788546255514</v>
      </c>
    </row>
    <row r="282" spans="1:24" ht="88.7" customHeight="1">
      <c r="A282" s="3"/>
      <c r="B282" s="3">
        <v>33553581</v>
      </c>
      <c r="C282" s="3" t="s">
        <v>24</v>
      </c>
      <c r="D282" s="3" t="s">
        <v>85</v>
      </c>
      <c r="E282" s="3" t="s">
        <v>78</v>
      </c>
      <c r="F282" s="3" t="s">
        <v>86</v>
      </c>
      <c r="G282" s="3" t="s">
        <v>56</v>
      </c>
      <c r="H282" s="3" t="s">
        <v>80</v>
      </c>
      <c r="I282" s="3">
        <v>5</v>
      </c>
      <c r="J282" s="3" t="s">
        <v>58</v>
      </c>
      <c r="K282" s="3" t="s">
        <v>31</v>
      </c>
      <c r="L282" s="3" t="s">
        <v>32</v>
      </c>
      <c r="M282" s="3" t="s">
        <v>33</v>
      </c>
      <c r="N282" s="15" t="s">
        <v>34</v>
      </c>
      <c r="O282" s="3" t="str">
        <f>IFERROR(VLOOKUP(B282,'[1]LOT 3'!$C$3:$R$1301,16,0),0)</f>
        <v>In stock</v>
      </c>
      <c r="P282" s="3" t="s">
        <v>35</v>
      </c>
      <c r="Q282" s="3" t="s">
        <v>36</v>
      </c>
      <c r="R282" s="3">
        <v>10</v>
      </c>
      <c r="S282" s="11">
        <v>650</v>
      </c>
      <c r="T282" s="11">
        <f t="shared" si="20"/>
        <v>6500</v>
      </c>
      <c r="U282" s="11">
        <f t="shared" si="21"/>
        <v>94.250000000000014</v>
      </c>
      <c r="V282" s="11">
        <f t="shared" si="22"/>
        <v>942.50000000000011</v>
      </c>
      <c r="W282" s="12">
        <f t="shared" si="24"/>
        <v>83.039647577092524</v>
      </c>
      <c r="X282" s="12">
        <f t="shared" si="23"/>
        <v>830.39647577092524</v>
      </c>
    </row>
    <row r="283" spans="1:24" ht="88.7" customHeight="1">
      <c r="A283" s="3"/>
      <c r="B283" s="3">
        <v>33553582</v>
      </c>
      <c r="C283" s="3" t="s">
        <v>24</v>
      </c>
      <c r="D283" s="3" t="s">
        <v>85</v>
      </c>
      <c r="E283" s="3" t="s">
        <v>78</v>
      </c>
      <c r="F283" s="3" t="s">
        <v>86</v>
      </c>
      <c r="G283" s="3" t="s">
        <v>56</v>
      </c>
      <c r="H283" s="3" t="s">
        <v>80</v>
      </c>
      <c r="I283" s="3">
        <v>5</v>
      </c>
      <c r="J283" s="3" t="s">
        <v>58</v>
      </c>
      <c r="K283" s="3" t="s">
        <v>31</v>
      </c>
      <c r="L283" s="3" t="s">
        <v>32</v>
      </c>
      <c r="M283" s="3" t="s">
        <v>33</v>
      </c>
      <c r="N283" s="15" t="s">
        <v>34</v>
      </c>
      <c r="O283" s="3" t="str">
        <f>IFERROR(VLOOKUP(B283,'[1]LOT 3'!$C$3:$R$1301,16,0),0)</f>
        <v>In stock</v>
      </c>
      <c r="P283" s="3" t="s">
        <v>35</v>
      </c>
      <c r="Q283" s="3" t="s">
        <v>36</v>
      </c>
      <c r="R283" s="3">
        <v>10</v>
      </c>
      <c r="S283" s="11">
        <v>650</v>
      </c>
      <c r="T283" s="11">
        <f t="shared" si="20"/>
        <v>6500</v>
      </c>
      <c r="U283" s="11">
        <f t="shared" si="21"/>
        <v>94.250000000000014</v>
      </c>
      <c r="V283" s="11">
        <f t="shared" si="22"/>
        <v>942.50000000000011</v>
      </c>
      <c r="W283" s="12">
        <f t="shared" si="24"/>
        <v>83.039647577092524</v>
      </c>
      <c r="X283" s="12">
        <f t="shared" si="23"/>
        <v>830.39647577092524</v>
      </c>
    </row>
    <row r="284" spans="1:24" ht="88.7" customHeight="1">
      <c r="A284" s="3"/>
      <c r="B284" s="3">
        <v>33553584</v>
      </c>
      <c r="C284" s="3" t="s">
        <v>24</v>
      </c>
      <c r="D284" s="3" t="s">
        <v>85</v>
      </c>
      <c r="E284" s="3" t="s">
        <v>78</v>
      </c>
      <c r="F284" s="3" t="s">
        <v>86</v>
      </c>
      <c r="G284" s="3" t="s">
        <v>56</v>
      </c>
      <c r="H284" s="3" t="s">
        <v>80</v>
      </c>
      <c r="I284" s="3">
        <v>5</v>
      </c>
      <c r="J284" s="3" t="s">
        <v>58</v>
      </c>
      <c r="K284" s="3" t="s">
        <v>31</v>
      </c>
      <c r="L284" s="3" t="s">
        <v>32</v>
      </c>
      <c r="M284" s="3" t="s">
        <v>33</v>
      </c>
      <c r="N284" s="15" t="s">
        <v>34</v>
      </c>
      <c r="O284" s="3" t="str">
        <f>IFERROR(VLOOKUP(B284,'[1]LOT 3'!$C$3:$R$1301,16,0),0)</f>
        <v>In stock</v>
      </c>
      <c r="P284" s="3" t="s">
        <v>35</v>
      </c>
      <c r="Q284" s="3" t="s">
        <v>36</v>
      </c>
      <c r="R284" s="3">
        <v>10</v>
      </c>
      <c r="S284" s="11">
        <v>650</v>
      </c>
      <c r="T284" s="11">
        <f t="shared" si="20"/>
        <v>6500</v>
      </c>
      <c r="U284" s="11">
        <f t="shared" si="21"/>
        <v>94.250000000000014</v>
      </c>
      <c r="V284" s="11">
        <f t="shared" si="22"/>
        <v>942.50000000000011</v>
      </c>
      <c r="W284" s="12">
        <f t="shared" si="24"/>
        <v>83.039647577092524</v>
      </c>
      <c r="X284" s="12">
        <f t="shared" si="23"/>
        <v>830.39647577092524</v>
      </c>
    </row>
    <row r="285" spans="1:24" ht="88.7" customHeight="1">
      <c r="A285" s="3"/>
      <c r="B285" s="3">
        <v>33553585</v>
      </c>
      <c r="C285" s="3" t="s">
        <v>24</v>
      </c>
      <c r="D285" s="3" t="s">
        <v>85</v>
      </c>
      <c r="E285" s="3" t="s">
        <v>78</v>
      </c>
      <c r="F285" s="3" t="s">
        <v>86</v>
      </c>
      <c r="G285" s="3" t="s">
        <v>56</v>
      </c>
      <c r="H285" s="3" t="s">
        <v>80</v>
      </c>
      <c r="I285" s="3">
        <v>5</v>
      </c>
      <c r="J285" s="3" t="s">
        <v>58</v>
      </c>
      <c r="K285" s="3" t="s">
        <v>31</v>
      </c>
      <c r="L285" s="3" t="s">
        <v>32</v>
      </c>
      <c r="M285" s="3" t="s">
        <v>33</v>
      </c>
      <c r="N285" s="15" t="s">
        <v>34</v>
      </c>
      <c r="O285" s="3" t="str">
        <f>IFERROR(VLOOKUP(B285,'[1]LOT 3'!$C$3:$R$1301,16,0),0)</f>
        <v>In stock</v>
      </c>
      <c r="P285" s="3" t="s">
        <v>35</v>
      </c>
      <c r="Q285" s="3" t="s">
        <v>36</v>
      </c>
      <c r="R285" s="3">
        <v>10</v>
      </c>
      <c r="S285" s="11">
        <v>650</v>
      </c>
      <c r="T285" s="11">
        <f t="shared" si="20"/>
        <v>6500</v>
      </c>
      <c r="U285" s="11">
        <f t="shared" si="21"/>
        <v>94.250000000000014</v>
      </c>
      <c r="V285" s="11">
        <f t="shared" si="22"/>
        <v>942.50000000000011</v>
      </c>
      <c r="W285" s="12">
        <f t="shared" si="24"/>
        <v>83.039647577092524</v>
      </c>
      <c r="X285" s="12">
        <f t="shared" si="23"/>
        <v>830.39647577092524</v>
      </c>
    </row>
    <row r="286" spans="1:24" ht="88.7" customHeight="1">
      <c r="A286" s="3"/>
      <c r="B286" s="3">
        <v>33553587</v>
      </c>
      <c r="C286" s="3" t="s">
        <v>24</v>
      </c>
      <c r="D286" s="3" t="s">
        <v>85</v>
      </c>
      <c r="E286" s="3" t="s">
        <v>78</v>
      </c>
      <c r="F286" s="3" t="s">
        <v>86</v>
      </c>
      <c r="G286" s="3" t="s">
        <v>56</v>
      </c>
      <c r="H286" s="3" t="s">
        <v>80</v>
      </c>
      <c r="I286" s="3">
        <v>5</v>
      </c>
      <c r="J286" s="3" t="s">
        <v>58</v>
      </c>
      <c r="K286" s="3" t="s">
        <v>31</v>
      </c>
      <c r="L286" s="3" t="s">
        <v>32</v>
      </c>
      <c r="M286" s="3" t="s">
        <v>33</v>
      </c>
      <c r="N286" s="15" t="s">
        <v>34</v>
      </c>
      <c r="O286" s="3" t="str">
        <f>IFERROR(VLOOKUP(B286,'[1]LOT 3'!$C$3:$R$1301,16,0),0)</f>
        <v>In stock</v>
      </c>
      <c r="P286" s="3" t="s">
        <v>35</v>
      </c>
      <c r="Q286" s="3" t="s">
        <v>36</v>
      </c>
      <c r="R286" s="3">
        <v>10</v>
      </c>
      <c r="S286" s="11">
        <v>650</v>
      </c>
      <c r="T286" s="11">
        <f t="shared" si="20"/>
        <v>6500</v>
      </c>
      <c r="U286" s="11">
        <f t="shared" si="21"/>
        <v>94.250000000000014</v>
      </c>
      <c r="V286" s="11">
        <f t="shared" si="22"/>
        <v>942.50000000000011</v>
      </c>
      <c r="W286" s="12">
        <f t="shared" si="24"/>
        <v>83.039647577092524</v>
      </c>
      <c r="X286" s="12">
        <f t="shared" si="23"/>
        <v>830.39647577092524</v>
      </c>
    </row>
    <row r="287" spans="1:24" ht="88.7" customHeight="1">
      <c r="A287" s="3"/>
      <c r="B287" s="3">
        <v>33553589</v>
      </c>
      <c r="C287" s="3" t="s">
        <v>24</v>
      </c>
      <c r="D287" s="3" t="s">
        <v>87</v>
      </c>
      <c r="E287" s="3" t="s">
        <v>78</v>
      </c>
      <c r="F287" s="3" t="s">
        <v>88</v>
      </c>
      <c r="G287" s="3" t="s">
        <v>56</v>
      </c>
      <c r="H287" s="3" t="s">
        <v>80</v>
      </c>
      <c r="I287" s="3">
        <v>4</v>
      </c>
      <c r="J287" s="3" t="s">
        <v>58</v>
      </c>
      <c r="K287" s="3" t="s">
        <v>31</v>
      </c>
      <c r="L287" s="3" t="s">
        <v>32</v>
      </c>
      <c r="M287" s="3" t="s">
        <v>33</v>
      </c>
      <c r="N287" s="15" t="s">
        <v>34</v>
      </c>
      <c r="O287" s="3" t="str">
        <f>IFERROR(VLOOKUP(B287,'[1]LOT 3'!$C$3:$R$1301,16,0),0)</f>
        <v>In stock</v>
      </c>
      <c r="P287" s="3" t="s">
        <v>35</v>
      </c>
      <c r="Q287" s="3" t="s">
        <v>36</v>
      </c>
      <c r="R287" s="3">
        <v>10</v>
      </c>
      <c r="S287" s="11">
        <v>650</v>
      </c>
      <c r="T287" s="11">
        <f t="shared" si="20"/>
        <v>6500</v>
      </c>
      <c r="U287" s="11">
        <f t="shared" si="21"/>
        <v>94.250000000000014</v>
      </c>
      <c r="V287" s="11">
        <f t="shared" si="22"/>
        <v>942.50000000000011</v>
      </c>
      <c r="W287" s="12">
        <f t="shared" si="24"/>
        <v>83.039647577092524</v>
      </c>
      <c r="X287" s="12">
        <f t="shared" si="23"/>
        <v>830.39647577092524</v>
      </c>
    </row>
    <row r="288" spans="1:24" ht="88.7" customHeight="1">
      <c r="A288" s="3"/>
      <c r="B288" s="3">
        <v>33553590</v>
      </c>
      <c r="C288" s="3" t="s">
        <v>24</v>
      </c>
      <c r="D288" s="3" t="s">
        <v>85</v>
      </c>
      <c r="E288" s="3" t="s">
        <v>78</v>
      </c>
      <c r="F288" s="3" t="s">
        <v>86</v>
      </c>
      <c r="G288" s="3" t="s">
        <v>56</v>
      </c>
      <c r="H288" s="3" t="s">
        <v>80</v>
      </c>
      <c r="I288" s="3">
        <v>5</v>
      </c>
      <c r="J288" s="3" t="s">
        <v>58</v>
      </c>
      <c r="K288" s="3" t="s">
        <v>31</v>
      </c>
      <c r="L288" s="3" t="s">
        <v>32</v>
      </c>
      <c r="M288" s="3" t="s">
        <v>33</v>
      </c>
      <c r="N288" s="15" t="s">
        <v>34</v>
      </c>
      <c r="O288" s="3" t="str">
        <f>IFERROR(VLOOKUP(B288,'[1]LOT 3'!$C$3:$R$1301,16,0),0)</f>
        <v>In stock</v>
      </c>
      <c r="P288" s="3" t="s">
        <v>35</v>
      </c>
      <c r="Q288" s="3" t="s">
        <v>36</v>
      </c>
      <c r="R288" s="3">
        <v>10</v>
      </c>
      <c r="S288" s="11">
        <v>650</v>
      </c>
      <c r="T288" s="11">
        <f t="shared" si="20"/>
        <v>6500</v>
      </c>
      <c r="U288" s="11">
        <f t="shared" si="21"/>
        <v>94.250000000000014</v>
      </c>
      <c r="V288" s="11">
        <f t="shared" si="22"/>
        <v>942.50000000000011</v>
      </c>
      <c r="W288" s="12">
        <f t="shared" si="24"/>
        <v>83.039647577092524</v>
      </c>
      <c r="X288" s="12">
        <f t="shared" si="23"/>
        <v>830.39647577092524</v>
      </c>
    </row>
    <row r="289" spans="1:24" ht="88.7" customHeight="1">
      <c r="A289" s="3"/>
      <c r="B289" s="3">
        <v>33553596</v>
      </c>
      <c r="C289" s="3" t="s">
        <v>24</v>
      </c>
      <c r="D289" s="3" t="s">
        <v>85</v>
      </c>
      <c r="E289" s="3" t="s">
        <v>78</v>
      </c>
      <c r="F289" s="3" t="s">
        <v>86</v>
      </c>
      <c r="G289" s="3" t="s">
        <v>56</v>
      </c>
      <c r="H289" s="3" t="s">
        <v>80</v>
      </c>
      <c r="I289" s="3">
        <v>5</v>
      </c>
      <c r="J289" s="3" t="s">
        <v>58</v>
      </c>
      <c r="K289" s="3" t="s">
        <v>31</v>
      </c>
      <c r="L289" s="3" t="s">
        <v>32</v>
      </c>
      <c r="M289" s="3" t="s">
        <v>33</v>
      </c>
      <c r="N289" s="15" t="s">
        <v>34</v>
      </c>
      <c r="O289" s="3" t="str">
        <f>IFERROR(VLOOKUP(B289,'[1]LOT 3'!$C$3:$R$1301,16,0),0)</f>
        <v>In stock</v>
      </c>
      <c r="P289" s="3" t="s">
        <v>35</v>
      </c>
      <c r="Q289" s="3" t="s">
        <v>36</v>
      </c>
      <c r="R289" s="3">
        <v>6</v>
      </c>
      <c r="S289" s="11">
        <v>650</v>
      </c>
      <c r="T289" s="11">
        <f t="shared" si="20"/>
        <v>3900</v>
      </c>
      <c r="U289" s="11">
        <f t="shared" si="21"/>
        <v>94.250000000000014</v>
      </c>
      <c r="V289" s="11">
        <f t="shared" si="22"/>
        <v>565.50000000000011</v>
      </c>
      <c r="W289" s="12">
        <f t="shared" si="24"/>
        <v>83.039647577092524</v>
      </c>
      <c r="X289" s="12">
        <f t="shared" si="23"/>
        <v>498.23788546255514</v>
      </c>
    </row>
    <row r="290" spans="1:24" ht="88.7" customHeight="1">
      <c r="A290" s="3"/>
      <c r="B290" s="3">
        <v>33553597</v>
      </c>
      <c r="C290" s="3" t="s">
        <v>24</v>
      </c>
      <c r="D290" s="3" t="s">
        <v>87</v>
      </c>
      <c r="E290" s="3" t="s">
        <v>78</v>
      </c>
      <c r="F290" s="3" t="s">
        <v>88</v>
      </c>
      <c r="G290" s="3" t="s">
        <v>56</v>
      </c>
      <c r="H290" s="3" t="s">
        <v>80</v>
      </c>
      <c r="I290" s="3">
        <v>4</v>
      </c>
      <c r="J290" s="3" t="s">
        <v>58</v>
      </c>
      <c r="K290" s="3" t="s">
        <v>31</v>
      </c>
      <c r="L290" s="3" t="s">
        <v>32</v>
      </c>
      <c r="M290" s="3" t="s">
        <v>33</v>
      </c>
      <c r="N290" s="15" t="s">
        <v>34</v>
      </c>
      <c r="O290" s="3" t="str">
        <f>IFERROR(VLOOKUP(B290,'[1]LOT 3'!$C$3:$R$1301,16,0),0)</f>
        <v>In stock</v>
      </c>
      <c r="P290" s="3" t="s">
        <v>35</v>
      </c>
      <c r="Q290" s="3" t="s">
        <v>36</v>
      </c>
      <c r="R290" s="3">
        <v>3</v>
      </c>
      <c r="S290" s="11">
        <v>650</v>
      </c>
      <c r="T290" s="11">
        <f t="shared" si="20"/>
        <v>1950</v>
      </c>
      <c r="U290" s="11">
        <f t="shared" si="21"/>
        <v>94.250000000000014</v>
      </c>
      <c r="V290" s="11">
        <f t="shared" si="22"/>
        <v>282.75000000000006</v>
      </c>
      <c r="W290" s="12">
        <f t="shared" si="24"/>
        <v>83.039647577092524</v>
      </c>
      <c r="X290" s="12">
        <f t="shared" si="23"/>
        <v>249.11894273127757</v>
      </c>
    </row>
    <row r="291" spans="1:24" ht="88.7" customHeight="1">
      <c r="A291" s="3"/>
      <c r="B291" s="3">
        <v>33553599</v>
      </c>
      <c r="C291" s="3" t="s">
        <v>24</v>
      </c>
      <c r="D291" s="3" t="s">
        <v>85</v>
      </c>
      <c r="E291" s="3" t="s">
        <v>78</v>
      </c>
      <c r="F291" s="3" t="s">
        <v>86</v>
      </c>
      <c r="G291" s="3" t="s">
        <v>56</v>
      </c>
      <c r="H291" s="3" t="s">
        <v>80</v>
      </c>
      <c r="I291" s="3">
        <v>5</v>
      </c>
      <c r="J291" s="3" t="s">
        <v>58</v>
      </c>
      <c r="K291" s="3" t="s">
        <v>31</v>
      </c>
      <c r="L291" s="3" t="s">
        <v>32</v>
      </c>
      <c r="M291" s="3" t="s">
        <v>33</v>
      </c>
      <c r="N291" s="15" t="s">
        <v>34</v>
      </c>
      <c r="O291" s="3" t="str">
        <f>IFERROR(VLOOKUP(B291,'[1]LOT 3'!$C$3:$R$1301,16,0),0)</f>
        <v>In stock</v>
      </c>
      <c r="P291" s="3" t="s">
        <v>35</v>
      </c>
      <c r="Q291" s="3" t="s">
        <v>36</v>
      </c>
      <c r="R291" s="3">
        <v>10</v>
      </c>
      <c r="S291" s="11">
        <v>650</v>
      </c>
      <c r="T291" s="11">
        <f t="shared" si="20"/>
        <v>6500</v>
      </c>
      <c r="U291" s="11">
        <f t="shared" si="21"/>
        <v>94.250000000000014</v>
      </c>
      <c r="V291" s="11">
        <f t="shared" si="22"/>
        <v>942.50000000000011</v>
      </c>
      <c r="W291" s="12">
        <f t="shared" si="24"/>
        <v>83.039647577092524</v>
      </c>
      <c r="X291" s="12">
        <f t="shared" si="23"/>
        <v>830.39647577092524</v>
      </c>
    </row>
    <row r="292" spans="1:24" ht="88.7" customHeight="1">
      <c r="A292" s="3"/>
      <c r="B292" s="3">
        <v>33553603</v>
      </c>
      <c r="C292" s="3" t="s">
        <v>24</v>
      </c>
      <c r="D292" s="3" t="s">
        <v>87</v>
      </c>
      <c r="E292" s="3" t="s">
        <v>78</v>
      </c>
      <c r="F292" s="3" t="s">
        <v>88</v>
      </c>
      <c r="G292" s="3" t="s">
        <v>56</v>
      </c>
      <c r="H292" s="3" t="s">
        <v>80</v>
      </c>
      <c r="I292" s="3">
        <v>4</v>
      </c>
      <c r="J292" s="3" t="s">
        <v>58</v>
      </c>
      <c r="K292" s="3" t="s">
        <v>31</v>
      </c>
      <c r="L292" s="3" t="s">
        <v>32</v>
      </c>
      <c r="M292" s="3" t="s">
        <v>33</v>
      </c>
      <c r="N292" s="15" t="s">
        <v>34</v>
      </c>
      <c r="O292" s="3" t="str">
        <f>IFERROR(VLOOKUP(B292,'[1]LOT 3'!$C$3:$R$1301,16,0),0)</f>
        <v>In stock</v>
      </c>
      <c r="P292" s="3" t="s">
        <v>35</v>
      </c>
      <c r="Q292" s="3" t="s">
        <v>36</v>
      </c>
      <c r="R292" s="3">
        <v>6</v>
      </c>
      <c r="S292" s="11">
        <v>650</v>
      </c>
      <c r="T292" s="11">
        <f t="shared" si="20"/>
        <v>3900</v>
      </c>
      <c r="U292" s="11">
        <f t="shared" si="21"/>
        <v>94.250000000000014</v>
      </c>
      <c r="V292" s="11">
        <f t="shared" si="22"/>
        <v>565.50000000000011</v>
      </c>
      <c r="W292" s="12">
        <f t="shared" si="24"/>
        <v>83.039647577092524</v>
      </c>
      <c r="X292" s="12">
        <f t="shared" si="23"/>
        <v>498.23788546255514</v>
      </c>
    </row>
    <row r="293" spans="1:24" ht="88.7" customHeight="1">
      <c r="A293" s="3"/>
      <c r="B293" s="3">
        <v>33553605</v>
      </c>
      <c r="C293" s="3" t="s">
        <v>24</v>
      </c>
      <c r="D293" s="3" t="s">
        <v>87</v>
      </c>
      <c r="E293" s="3" t="s">
        <v>78</v>
      </c>
      <c r="F293" s="3" t="s">
        <v>88</v>
      </c>
      <c r="G293" s="3" t="s">
        <v>56</v>
      </c>
      <c r="H293" s="3" t="s">
        <v>80</v>
      </c>
      <c r="I293" s="3">
        <v>4</v>
      </c>
      <c r="J293" s="3" t="s">
        <v>58</v>
      </c>
      <c r="K293" s="3" t="s">
        <v>31</v>
      </c>
      <c r="L293" s="3" t="s">
        <v>32</v>
      </c>
      <c r="M293" s="3" t="s">
        <v>33</v>
      </c>
      <c r="N293" s="15" t="s">
        <v>34</v>
      </c>
      <c r="O293" s="3" t="str">
        <f>IFERROR(VLOOKUP(B293,'[1]LOT 3'!$C$3:$R$1301,16,0),0)</f>
        <v>In stock</v>
      </c>
      <c r="P293" s="3" t="s">
        <v>35</v>
      </c>
      <c r="Q293" s="3" t="s">
        <v>36</v>
      </c>
      <c r="R293" s="3">
        <v>6</v>
      </c>
      <c r="S293" s="11">
        <v>650</v>
      </c>
      <c r="T293" s="11">
        <f t="shared" si="20"/>
        <v>3900</v>
      </c>
      <c r="U293" s="11">
        <f t="shared" si="21"/>
        <v>94.250000000000014</v>
      </c>
      <c r="V293" s="11">
        <f t="shared" si="22"/>
        <v>565.50000000000011</v>
      </c>
      <c r="W293" s="12">
        <f t="shared" si="24"/>
        <v>83.039647577092524</v>
      </c>
      <c r="X293" s="12">
        <f t="shared" si="23"/>
        <v>498.23788546255514</v>
      </c>
    </row>
    <row r="294" spans="1:24" ht="88.7" customHeight="1">
      <c r="A294" s="3"/>
      <c r="B294" s="3">
        <v>33553606</v>
      </c>
      <c r="C294" s="3" t="s">
        <v>24</v>
      </c>
      <c r="D294" s="3" t="s">
        <v>87</v>
      </c>
      <c r="E294" s="3" t="s">
        <v>78</v>
      </c>
      <c r="F294" s="3" t="s">
        <v>88</v>
      </c>
      <c r="G294" s="3" t="s">
        <v>56</v>
      </c>
      <c r="H294" s="3" t="s">
        <v>80</v>
      </c>
      <c r="I294" s="3">
        <v>4</v>
      </c>
      <c r="J294" s="3" t="s">
        <v>58</v>
      </c>
      <c r="K294" s="3" t="s">
        <v>31</v>
      </c>
      <c r="L294" s="3" t="s">
        <v>32</v>
      </c>
      <c r="M294" s="3" t="s">
        <v>33</v>
      </c>
      <c r="N294" s="15" t="s">
        <v>34</v>
      </c>
      <c r="O294" s="3" t="str">
        <f>IFERROR(VLOOKUP(B294,'[1]LOT 3'!$C$3:$R$1301,16,0),0)</f>
        <v>In stock</v>
      </c>
      <c r="P294" s="3" t="s">
        <v>35</v>
      </c>
      <c r="Q294" s="3" t="s">
        <v>36</v>
      </c>
      <c r="R294" s="3">
        <v>6</v>
      </c>
      <c r="S294" s="11">
        <v>650</v>
      </c>
      <c r="T294" s="11">
        <f t="shared" si="20"/>
        <v>3900</v>
      </c>
      <c r="U294" s="11">
        <f t="shared" si="21"/>
        <v>94.250000000000014</v>
      </c>
      <c r="V294" s="11">
        <f t="shared" si="22"/>
        <v>565.50000000000011</v>
      </c>
      <c r="W294" s="12">
        <f t="shared" si="24"/>
        <v>83.039647577092524</v>
      </c>
      <c r="X294" s="12">
        <f t="shared" si="23"/>
        <v>498.23788546255514</v>
      </c>
    </row>
    <row r="295" spans="1:24" ht="88.7" customHeight="1">
      <c r="A295" s="3"/>
      <c r="B295" s="3">
        <v>33553608</v>
      </c>
      <c r="C295" s="3" t="s">
        <v>24</v>
      </c>
      <c r="D295" s="3" t="s">
        <v>87</v>
      </c>
      <c r="E295" s="3" t="s">
        <v>78</v>
      </c>
      <c r="F295" s="3" t="s">
        <v>88</v>
      </c>
      <c r="G295" s="3" t="s">
        <v>56</v>
      </c>
      <c r="H295" s="3" t="s">
        <v>80</v>
      </c>
      <c r="I295" s="3">
        <v>4</v>
      </c>
      <c r="J295" s="3" t="s">
        <v>58</v>
      </c>
      <c r="K295" s="3" t="s">
        <v>31</v>
      </c>
      <c r="L295" s="3" t="s">
        <v>32</v>
      </c>
      <c r="M295" s="3" t="s">
        <v>33</v>
      </c>
      <c r="N295" s="15" t="s">
        <v>34</v>
      </c>
      <c r="O295" s="3" t="str">
        <f>IFERROR(VLOOKUP(B295,'[1]LOT 3'!$C$3:$R$1301,16,0),0)</f>
        <v>In stock</v>
      </c>
      <c r="P295" s="3" t="s">
        <v>35</v>
      </c>
      <c r="Q295" s="3" t="s">
        <v>36</v>
      </c>
      <c r="R295" s="3">
        <v>6</v>
      </c>
      <c r="S295" s="11">
        <v>650</v>
      </c>
      <c r="T295" s="11">
        <f t="shared" si="20"/>
        <v>3900</v>
      </c>
      <c r="U295" s="11">
        <f t="shared" si="21"/>
        <v>94.250000000000014</v>
      </c>
      <c r="V295" s="11">
        <f t="shared" si="22"/>
        <v>565.50000000000011</v>
      </c>
      <c r="W295" s="12">
        <f t="shared" si="24"/>
        <v>83.039647577092524</v>
      </c>
      <c r="X295" s="12">
        <f t="shared" si="23"/>
        <v>498.23788546255514</v>
      </c>
    </row>
    <row r="296" spans="1:24" ht="88.7" customHeight="1">
      <c r="A296" s="3"/>
      <c r="B296" s="3">
        <v>33553609</v>
      </c>
      <c r="C296" s="3" t="s">
        <v>24</v>
      </c>
      <c r="D296" s="3" t="s">
        <v>87</v>
      </c>
      <c r="E296" s="3" t="s">
        <v>78</v>
      </c>
      <c r="F296" s="3" t="s">
        <v>88</v>
      </c>
      <c r="G296" s="3" t="s">
        <v>56</v>
      </c>
      <c r="H296" s="3" t="s">
        <v>80</v>
      </c>
      <c r="I296" s="3">
        <v>4</v>
      </c>
      <c r="J296" s="3" t="s">
        <v>58</v>
      </c>
      <c r="K296" s="3" t="s">
        <v>31</v>
      </c>
      <c r="L296" s="3" t="s">
        <v>32</v>
      </c>
      <c r="M296" s="3" t="s">
        <v>33</v>
      </c>
      <c r="N296" s="15" t="s">
        <v>34</v>
      </c>
      <c r="O296" s="3" t="str">
        <f>IFERROR(VLOOKUP(B296,'[1]LOT 3'!$C$3:$R$1301,16,0),0)</f>
        <v>In stock</v>
      </c>
      <c r="P296" s="3" t="s">
        <v>35</v>
      </c>
      <c r="Q296" s="3" t="s">
        <v>36</v>
      </c>
      <c r="R296" s="3">
        <v>6</v>
      </c>
      <c r="S296" s="11">
        <v>650</v>
      </c>
      <c r="T296" s="11">
        <f t="shared" si="20"/>
        <v>3900</v>
      </c>
      <c r="U296" s="11">
        <f t="shared" si="21"/>
        <v>94.250000000000014</v>
      </c>
      <c r="V296" s="11">
        <f t="shared" si="22"/>
        <v>565.50000000000011</v>
      </c>
      <c r="W296" s="12">
        <f t="shared" si="24"/>
        <v>83.039647577092524</v>
      </c>
      <c r="X296" s="12">
        <f t="shared" si="23"/>
        <v>498.23788546255514</v>
      </c>
    </row>
    <row r="297" spans="1:24" ht="88.7" customHeight="1">
      <c r="A297" s="3"/>
      <c r="B297" s="3">
        <v>33553611</v>
      </c>
      <c r="C297" s="3" t="s">
        <v>24</v>
      </c>
      <c r="D297" s="3" t="s">
        <v>87</v>
      </c>
      <c r="E297" s="3" t="s">
        <v>78</v>
      </c>
      <c r="F297" s="3" t="s">
        <v>88</v>
      </c>
      <c r="G297" s="3" t="s">
        <v>56</v>
      </c>
      <c r="H297" s="3" t="s">
        <v>80</v>
      </c>
      <c r="I297" s="3">
        <v>4</v>
      </c>
      <c r="J297" s="3" t="s">
        <v>58</v>
      </c>
      <c r="K297" s="3" t="s">
        <v>31</v>
      </c>
      <c r="L297" s="3" t="s">
        <v>32</v>
      </c>
      <c r="M297" s="3" t="s">
        <v>33</v>
      </c>
      <c r="N297" s="15" t="s">
        <v>34</v>
      </c>
      <c r="O297" s="3" t="str">
        <f>IFERROR(VLOOKUP(B297,'[1]LOT 3'!$C$3:$R$1301,16,0),0)</f>
        <v>In stock</v>
      </c>
      <c r="P297" s="3" t="s">
        <v>35</v>
      </c>
      <c r="Q297" s="3" t="s">
        <v>36</v>
      </c>
      <c r="R297" s="3">
        <v>6</v>
      </c>
      <c r="S297" s="11">
        <v>650</v>
      </c>
      <c r="T297" s="11">
        <f t="shared" si="20"/>
        <v>3900</v>
      </c>
      <c r="U297" s="11">
        <f t="shared" si="21"/>
        <v>94.250000000000014</v>
      </c>
      <c r="V297" s="11">
        <f t="shared" si="22"/>
        <v>565.50000000000011</v>
      </c>
      <c r="W297" s="12">
        <f t="shared" si="24"/>
        <v>83.039647577092524</v>
      </c>
      <c r="X297" s="12">
        <f t="shared" si="23"/>
        <v>498.23788546255514</v>
      </c>
    </row>
    <row r="298" spans="1:24" ht="88.7" customHeight="1">
      <c r="A298" s="3"/>
      <c r="B298" s="3">
        <v>33553614</v>
      </c>
      <c r="C298" s="3" t="s">
        <v>24</v>
      </c>
      <c r="D298" s="3" t="s">
        <v>87</v>
      </c>
      <c r="E298" s="3" t="s">
        <v>78</v>
      </c>
      <c r="F298" s="3" t="s">
        <v>88</v>
      </c>
      <c r="G298" s="3" t="s">
        <v>56</v>
      </c>
      <c r="H298" s="3" t="s">
        <v>80</v>
      </c>
      <c r="I298" s="3">
        <v>4</v>
      </c>
      <c r="J298" s="3" t="s">
        <v>58</v>
      </c>
      <c r="K298" s="3" t="s">
        <v>31</v>
      </c>
      <c r="L298" s="3" t="s">
        <v>32</v>
      </c>
      <c r="M298" s="3" t="s">
        <v>33</v>
      </c>
      <c r="N298" s="15" t="s">
        <v>34</v>
      </c>
      <c r="O298" s="3" t="str">
        <f>IFERROR(VLOOKUP(B298,'[1]LOT 3'!$C$3:$R$1301,16,0),0)</f>
        <v>In stock</v>
      </c>
      <c r="P298" s="3" t="s">
        <v>35</v>
      </c>
      <c r="Q298" s="3" t="s">
        <v>36</v>
      </c>
      <c r="R298" s="3">
        <v>6</v>
      </c>
      <c r="S298" s="11">
        <v>650</v>
      </c>
      <c r="T298" s="11">
        <f t="shared" si="20"/>
        <v>3900</v>
      </c>
      <c r="U298" s="11">
        <f t="shared" si="21"/>
        <v>94.250000000000014</v>
      </c>
      <c r="V298" s="11">
        <f t="shared" si="22"/>
        <v>565.50000000000011</v>
      </c>
      <c r="W298" s="12">
        <f t="shared" si="24"/>
        <v>83.039647577092524</v>
      </c>
      <c r="X298" s="12">
        <f t="shared" si="23"/>
        <v>498.23788546255514</v>
      </c>
    </row>
    <row r="299" spans="1:24" ht="88.7" customHeight="1">
      <c r="A299" s="3"/>
      <c r="B299" s="3">
        <v>33553616</v>
      </c>
      <c r="C299" s="3" t="s">
        <v>24</v>
      </c>
      <c r="D299" s="3" t="s">
        <v>89</v>
      </c>
      <c r="E299" s="3" t="s">
        <v>78</v>
      </c>
      <c r="F299" s="3" t="s">
        <v>90</v>
      </c>
      <c r="G299" s="3" t="s">
        <v>56</v>
      </c>
      <c r="H299" s="3" t="s">
        <v>80</v>
      </c>
      <c r="I299" s="3">
        <v>9</v>
      </c>
      <c r="J299" s="3" t="s">
        <v>58</v>
      </c>
      <c r="K299" s="3" t="s">
        <v>31</v>
      </c>
      <c r="L299" s="3" t="s">
        <v>32</v>
      </c>
      <c r="M299" s="3" t="s">
        <v>33</v>
      </c>
      <c r="N299" s="15" t="s">
        <v>34</v>
      </c>
      <c r="O299" s="3" t="str">
        <f>IFERROR(VLOOKUP(B299,'[1]LOT 3'!$C$3:$R$1301,16,0),0)</f>
        <v>In stock</v>
      </c>
      <c r="P299" s="3" t="s">
        <v>35</v>
      </c>
      <c r="Q299" s="3" t="s">
        <v>36</v>
      </c>
      <c r="R299" s="3">
        <v>10</v>
      </c>
      <c r="S299" s="11">
        <v>650</v>
      </c>
      <c r="T299" s="11">
        <f t="shared" si="20"/>
        <v>6500</v>
      </c>
      <c r="U299" s="11">
        <f t="shared" si="21"/>
        <v>94.250000000000014</v>
      </c>
      <c r="V299" s="11">
        <f t="shared" si="22"/>
        <v>942.50000000000011</v>
      </c>
      <c r="W299" s="12">
        <f t="shared" si="24"/>
        <v>83.039647577092524</v>
      </c>
      <c r="X299" s="12">
        <f t="shared" si="23"/>
        <v>830.39647577092524</v>
      </c>
    </row>
    <row r="300" spans="1:24" ht="88.7" customHeight="1">
      <c r="A300" s="3"/>
      <c r="B300" s="3">
        <v>33553617</v>
      </c>
      <c r="C300" s="3" t="s">
        <v>24</v>
      </c>
      <c r="D300" s="3" t="s">
        <v>87</v>
      </c>
      <c r="E300" s="3" t="s">
        <v>78</v>
      </c>
      <c r="F300" s="3" t="s">
        <v>88</v>
      </c>
      <c r="G300" s="3" t="s">
        <v>56</v>
      </c>
      <c r="H300" s="3" t="s">
        <v>80</v>
      </c>
      <c r="I300" s="3">
        <v>4</v>
      </c>
      <c r="J300" s="3" t="s">
        <v>58</v>
      </c>
      <c r="K300" s="3" t="s">
        <v>31</v>
      </c>
      <c r="L300" s="3" t="s">
        <v>32</v>
      </c>
      <c r="M300" s="3" t="s">
        <v>33</v>
      </c>
      <c r="N300" s="15" t="s">
        <v>34</v>
      </c>
      <c r="O300" s="3" t="str">
        <f>IFERROR(VLOOKUP(B300,'[1]LOT 3'!$C$3:$R$1301,16,0),0)</f>
        <v>In stock</v>
      </c>
      <c r="P300" s="3" t="s">
        <v>35</v>
      </c>
      <c r="Q300" s="3" t="s">
        <v>36</v>
      </c>
      <c r="R300" s="3">
        <v>6</v>
      </c>
      <c r="S300" s="11">
        <v>650</v>
      </c>
      <c r="T300" s="11">
        <f t="shared" si="20"/>
        <v>3900</v>
      </c>
      <c r="U300" s="11">
        <f t="shared" si="21"/>
        <v>94.250000000000014</v>
      </c>
      <c r="V300" s="11">
        <f t="shared" si="22"/>
        <v>565.50000000000011</v>
      </c>
      <c r="W300" s="12">
        <f t="shared" si="24"/>
        <v>83.039647577092524</v>
      </c>
      <c r="X300" s="12">
        <f t="shared" si="23"/>
        <v>498.23788546255514</v>
      </c>
    </row>
    <row r="301" spans="1:24" ht="88.7" customHeight="1">
      <c r="A301" s="3"/>
      <c r="B301" s="3">
        <v>33553618</v>
      </c>
      <c r="C301" s="3" t="s">
        <v>24</v>
      </c>
      <c r="D301" s="3" t="s">
        <v>89</v>
      </c>
      <c r="E301" s="3" t="s">
        <v>78</v>
      </c>
      <c r="F301" s="3" t="s">
        <v>90</v>
      </c>
      <c r="G301" s="3" t="s">
        <v>56</v>
      </c>
      <c r="H301" s="3" t="s">
        <v>80</v>
      </c>
      <c r="I301" s="3">
        <v>9</v>
      </c>
      <c r="J301" s="3" t="s">
        <v>58</v>
      </c>
      <c r="K301" s="3" t="s">
        <v>31</v>
      </c>
      <c r="L301" s="3" t="s">
        <v>32</v>
      </c>
      <c r="M301" s="3" t="s">
        <v>33</v>
      </c>
      <c r="N301" s="15" t="s">
        <v>34</v>
      </c>
      <c r="O301" s="3" t="str">
        <f>IFERROR(VLOOKUP(B301,'[1]LOT 3'!$C$3:$R$1301,16,0),0)</f>
        <v>In stock</v>
      </c>
      <c r="P301" s="3" t="s">
        <v>35</v>
      </c>
      <c r="Q301" s="3" t="s">
        <v>36</v>
      </c>
      <c r="R301" s="3">
        <v>4</v>
      </c>
      <c r="S301" s="11">
        <v>650</v>
      </c>
      <c r="T301" s="11">
        <f t="shared" si="20"/>
        <v>2600</v>
      </c>
      <c r="U301" s="11">
        <f t="shared" si="21"/>
        <v>94.250000000000014</v>
      </c>
      <c r="V301" s="11">
        <f t="shared" si="22"/>
        <v>377.00000000000006</v>
      </c>
      <c r="W301" s="12">
        <f t="shared" si="24"/>
        <v>83.039647577092524</v>
      </c>
      <c r="X301" s="12">
        <f t="shared" si="23"/>
        <v>332.15859030837009</v>
      </c>
    </row>
    <row r="302" spans="1:24" ht="88.7" customHeight="1">
      <c r="A302" s="3"/>
      <c r="B302" s="3">
        <v>33553619</v>
      </c>
      <c r="C302" s="3" t="s">
        <v>24</v>
      </c>
      <c r="D302" s="3" t="s">
        <v>89</v>
      </c>
      <c r="E302" s="3" t="s">
        <v>78</v>
      </c>
      <c r="F302" s="3" t="s">
        <v>90</v>
      </c>
      <c r="G302" s="3" t="s">
        <v>56</v>
      </c>
      <c r="H302" s="3" t="s">
        <v>80</v>
      </c>
      <c r="I302" s="3">
        <v>9</v>
      </c>
      <c r="J302" s="3" t="s">
        <v>58</v>
      </c>
      <c r="K302" s="3" t="s">
        <v>31</v>
      </c>
      <c r="L302" s="3" t="s">
        <v>32</v>
      </c>
      <c r="M302" s="3" t="s">
        <v>33</v>
      </c>
      <c r="N302" s="15" t="s">
        <v>34</v>
      </c>
      <c r="O302" s="3" t="str">
        <f>IFERROR(VLOOKUP(B302,'[1]LOT 3'!$C$3:$R$1301,16,0),0)</f>
        <v>In stock</v>
      </c>
      <c r="P302" s="3" t="s">
        <v>35</v>
      </c>
      <c r="Q302" s="3" t="s">
        <v>36</v>
      </c>
      <c r="R302" s="3">
        <v>10</v>
      </c>
      <c r="S302" s="11">
        <v>650</v>
      </c>
      <c r="T302" s="11">
        <f t="shared" si="20"/>
        <v>6500</v>
      </c>
      <c r="U302" s="11">
        <f t="shared" si="21"/>
        <v>94.250000000000014</v>
      </c>
      <c r="V302" s="11">
        <f t="shared" si="22"/>
        <v>942.50000000000011</v>
      </c>
      <c r="W302" s="12">
        <f t="shared" si="24"/>
        <v>83.039647577092524</v>
      </c>
      <c r="X302" s="12">
        <f t="shared" si="23"/>
        <v>830.39647577092524</v>
      </c>
    </row>
    <row r="303" spans="1:24" ht="88.7" customHeight="1">
      <c r="A303" s="3"/>
      <c r="B303" s="3">
        <v>33553620</v>
      </c>
      <c r="C303" s="3" t="s">
        <v>24</v>
      </c>
      <c r="D303" s="3" t="s">
        <v>87</v>
      </c>
      <c r="E303" s="3" t="s">
        <v>78</v>
      </c>
      <c r="F303" s="3" t="s">
        <v>88</v>
      </c>
      <c r="G303" s="3" t="s">
        <v>56</v>
      </c>
      <c r="H303" s="3" t="s">
        <v>80</v>
      </c>
      <c r="I303" s="3">
        <v>4</v>
      </c>
      <c r="J303" s="3" t="s">
        <v>58</v>
      </c>
      <c r="K303" s="3" t="s">
        <v>31</v>
      </c>
      <c r="L303" s="3" t="s">
        <v>32</v>
      </c>
      <c r="M303" s="3" t="s">
        <v>33</v>
      </c>
      <c r="N303" s="15" t="s">
        <v>34</v>
      </c>
      <c r="O303" s="3" t="str">
        <f>IFERROR(VLOOKUP(B303,'[1]LOT 3'!$C$3:$R$1301,16,0),0)</f>
        <v>In stock</v>
      </c>
      <c r="P303" s="3" t="s">
        <v>35</v>
      </c>
      <c r="Q303" s="3" t="s">
        <v>36</v>
      </c>
      <c r="R303" s="3">
        <v>6</v>
      </c>
      <c r="S303" s="11">
        <v>650</v>
      </c>
      <c r="T303" s="11">
        <f t="shared" si="20"/>
        <v>3900</v>
      </c>
      <c r="U303" s="11">
        <f t="shared" si="21"/>
        <v>94.250000000000014</v>
      </c>
      <c r="V303" s="11">
        <f t="shared" si="22"/>
        <v>565.50000000000011</v>
      </c>
      <c r="W303" s="12">
        <f t="shared" si="24"/>
        <v>83.039647577092524</v>
      </c>
      <c r="X303" s="12">
        <f t="shared" si="23"/>
        <v>498.23788546255514</v>
      </c>
    </row>
    <row r="304" spans="1:24" ht="88.7" customHeight="1">
      <c r="A304" s="3"/>
      <c r="B304" s="3">
        <v>33553621</v>
      </c>
      <c r="C304" s="3" t="s">
        <v>24</v>
      </c>
      <c r="D304" s="3" t="s">
        <v>89</v>
      </c>
      <c r="E304" s="3" t="s">
        <v>78</v>
      </c>
      <c r="F304" s="3" t="s">
        <v>90</v>
      </c>
      <c r="G304" s="3" t="s">
        <v>56</v>
      </c>
      <c r="H304" s="3" t="s">
        <v>80</v>
      </c>
      <c r="I304" s="3">
        <v>9</v>
      </c>
      <c r="J304" s="3" t="s">
        <v>58</v>
      </c>
      <c r="K304" s="3" t="s">
        <v>31</v>
      </c>
      <c r="L304" s="3" t="s">
        <v>32</v>
      </c>
      <c r="M304" s="3" t="s">
        <v>33</v>
      </c>
      <c r="N304" s="15" t="s">
        <v>34</v>
      </c>
      <c r="O304" s="3" t="str">
        <f>IFERROR(VLOOKUP(B304,'[1]LOT 3'!$C$3:$R$1301,16,0),0)</f>
        <v>In stock</v>
      </c>
      <c r="P304" s="3" t="s">
        <v>35</v>
      </c>
      <c r="Q304" s="3" t="s">
        <v>36</v>
      </c>
      <c r="R304" s="3">
        <v>6</v>
      </c>
      <c r="S304" s="11">
        <v>650</v>
      </c>
      <c r="T304" s="11">
        <f t="shared" si="20"/>
        <v>3900</v>
      </c>
      <c r="U304" s="11">
        <f t="shared" si="21"/>
        <v>94.250000000000014</v>
      </c>
      <c r="V304" s="11">
        <f t="shared" si="22"/>
        <v>565.50000000000011</v>
      </c>
      <c r="W304" s="12">
        <f t="shared" si="24"/>
        <v>83.039647577092524</v>
      </c>
      <c r="X304" s="12">
        <f t="shared" si="23"/>
        <v>498.23788546255514</v>
      </c>
    </row>
    <row r="305" spans="1:24" ht="88.7" customHeight="1">
      <c r="A305" s="3"/>
      <c r="B305" s="3">
        <v>33553622</v>
      </c>
      <c r="C305" s="3" t="s">
        <v>24</v>
      </c>
      <c r="D305" s="3" t="s">
        <v>89</v>
      </c>
      <c r="E305" s="3" t="s">
        <v>78</v>
      </c>
      <c r="F305" s="3" t="s">
        <v>90</v>
      </c>
      <c r="G305" s="3" t="s">
        <v>56</v>
      </c>
      <c r="H305" s="3" t="s">
        <v>80</v>
      </c>
      <c r="I305" s="3">
        <v>9</v>
      </c>
      <c r="J305" s="3" t="s">
        <v>58</v>
      </c>
      <c r="K305" s="3" t="s">
        <v>31</v>
      </c>
      <c r="L305" s="3" t="s">
        <v>32</v>
      </c>
      <c r="M305" s="3" t="s">
        <v>33</v>
      </c>
      <c r="N305" s="15" t="s">
        <v>34</v>
      </c>
      <c r="O305" s="3" t="str">
        <f>IFERROR(VLOOKUP(B305,'[1]LOT 3'!$C$3:$R$1301,16,0),0)</f>
        <v>In stock</v>
      </c>
      <c r="P305" s="3" t="s">
        <v>35</v>
      </c>
      <c r="Q305" s="3" t="s">
        <v>36</v>
      </c>
      <c r="R305" s="3">
        <v>9</v>
      </c>
      <c r="S305" s="11">
        <v>650</v>
      </c>
      <c r="T305" s="11">
        <f t="shared" si="20"/>
        <v>5850</v>
      </c>
      <c r="U305" s="11">
        <f t="shared" si="21"/>
        <v>94.250000000000014</v>
      </c>
      <c r="V305" s="11">
        <f t="shared" si="22"/>
        <v>848.25000000000011</v>
      </c>
      <c r="W305" s="12">
        <f t="shared" si="24"/>
        <v>83.039647577092524</v>
      </c>
      <c r="X305" s="12">
        <f t="shared" si="23"/>
        <v>747.35682819383271</v>
      </c>
    </row>
    <row r="306" spans="1:24" ht="88.7" customHeight="1">
      <c r="A306" s="3"/>
      <c r="B306" s="3">
        <v>33553623</v>
      </c>
      <c r="C306" s="3" t="s">
        <v>24</v>
      </c>
      <c r="D306" s="3" t="s">
        <v>87</v>
      </c>
      <c r="E306" s="3" t="s">
        <v>78</v>
      </c>
      <c r="F306" s="3" t="s">
        <v>88</v>
      </c>
      <c r="G306" s="3" t="s">
        <v>56</v>
      </c>
      <c r="H306" s="3" t="s">
        <v>80</v>
      </c>
      <c r="I306" s="3">
        <v>4</v>
      </c>
      <c r="J306" s="3" t="s">
        <v>58</v>
      </c>
      <c r="K306" s="3" t="s">
        <v>31</v>
      </c>
      <c r="L306" s="3" t="s">
        <v>32</v>
      </c>
      <c r="M306" s="3" t="s">
        <v>33</v>
      </c>
      <c r="N306" s="15" t="s">
        <v>34</v>
      </c>
      <c r="O306" s="3" t="str">
        <f>IFERROR(VLOOKUP(B306,'[1]LOT 3'!$C$3:$R$1301,16,0),0)</f>
        <v>In stock</v>
      </c>
      <c r="P306" s="3" t="s">
        <v>35</v>
      </c>
      <c r="Q306" s="3" t="s">
        <v>36</v>
      </c>
      <c r="R306" s="3">
        <v>6</v>
      </c>
      <c r="S306" s="11">
        <v>650</v>
      </c>
      <c r="T306" s="11">
        <f t="shared" si="20"/>
        <v>3900</v>
      </c>
      <c r="U306" s="11">
        <f t="shared" si="21"/>
        <v>94.250000000000014</v>
      </c>
      <c r="V306" s="11">
        <f t="shared" si="22"/>
        <v>565.50000000000011</v>
      </c>
      <c r="W306" s="12">
        <f t="shared" si="24"/>
        <v>83.039647577092524</v>
      </c>
      <c r="X306" s="12">
        <f t="shared" si="23"/>
        <v>498.23788546255514</v>
      </c>
    </row>
    <row r="307" spans="1:24" ht="54.9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>
        <f>SUBTOTAL(9,R2:R306)</f>
        <v>1954</v>
      </c>
      <c r="S307" s="8"/>
      <c r="T307" s="8">
        <f>SUBTOTAL(9,T2:T306)</f>
        <v>1276600</v>
      </c>
      <c r="U307" s="8"/>
      <c r="V307" s="8">
        <f>SUBTOTAL(9,V2:V306)</f>
        <v>185107.00000000003</v>
      </c>
      <c r="W307" s="14"/>
      <c r="X307" s="14">
        <f>SUBTOTAL(9,X2:X306)</f>
        <v>163089.86784140993</v>
      </c>
    </row>
    <row r="309" spans="1:24">
      <c r="Q309" s="4"/>
      <c r="R309" s="4"/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BAB2D-FEC8-4206-8650-49D99485F974}">
  <ds:schemaRefs>
    <ds:schemaRef ds:uri="534545f7-dfad-40dc-8880-0a5cc848d94b"/>
    <ds:schemaRef ds:uri="http://purl.org/dc/elements/1.1/"/>
    <ds:schemaRef ds:uri="http://purl.org/dc/dcmitype/"/>
    <ds:schemaRef ds:uri="http://purl.org/dc/terms/"/>
    <ds:schemaRef ds:uri="3287f65e-bd81-4ef8-9d4a-f770dbe35018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28757DB-3C1A-430F-BB4E-D1B4CFD2D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DCF76-6201-47E7-879D-BFDFF5912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2022-09-14T18:55:33Z</dcterms:created>
  <dcterms:modified xsi:type="dcterms:W3CDTF">2026-06-08T08:40:35Z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