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fileSharing readOnlyRecommended="1"/>
  <workbookPr filterPrivacy="1" defaultThemeVersion="124226"/>
  <xr:revisionPtr revIDLastSave="0" documentId="13_ncr:1_{1450DB83-8561-441A-B278-E3DA0852390F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LISTA" sheetId="1" r:id="rId1"/>
  </sheets>
  <definedNames>
    <definedName name="_xlnm._FilterDatabase" localSheetId="0" hidden="1">LISTA!$A$15:$W$148</definedName>
    <definedName name="_xlnm.Print_Area" localSheetId="0">LISTA!$A$1:$U$23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7" i="1"/>
  <c r="X16" i="1"/>
  <c r="Z16" i="1" s="1"/>
  <c r="Z17" i="1" l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AA31" i="1" s="1"/>
  <c r="Y31" i="1"/>
  <c r="Z30" i="1"/>
  <c r="AA30" i="1" s="1"/>
  <c r="Y30" i="1"/>
  <c r="Z29" i="1"/>
  <c r="AA29" i="1" s="1"/>
  <c r="Y29" i="1"/>
  <c r="Z28" i="1"/>
  <c r="AA28" i="1" s="1"/>
  <c r="Y28" i="1"/>
  <c r="Z27" i="1"/>
  <c r="AA27" i="1" s="1"/>
  <c r="Y27" i="1"/>
  <c r="Z26" i="1"/>
  <c r="AA26" i="1" s="1"/>
  <c r="Y26" i="1"/>
  <c r="Z25" i="1"/>
  <c r="AA25" i="1" s="1"/>
  <c r="Y25" i="1"/>
  <c r="Z24" i="1"/>
  <c r="AA24" i="1" s="1"/>
  <c r="Y24" i="1"/>
  <c r="Z23" i="1"/>
  <c r="AA23" i="1" s="1"/>
  <c r="Y23" i="1"/>
  <c r="Z22" i="1"/>
  <c r="AA22" i="1" s="1"/>
  <c r="Y22" i="1"/>
  <c r="Z21" i="1"/>
  <c r="AA21" i="1" s="1"/>
  <c r="Y21" i="1"/>
  <c r="Z20" i="1"/>
  <c r="AA20" i="1" s="1"/>
  <c r="Y20" i="1"/>
  <c r="Z19" i="1"/>
  <c r="AA19" i="1" s="1"/>
  <c r="Y19" i="1"/>
  <c r="Z18" i="1"/>
  <c r="AA18" i="1" s="1"/>
  <c r="Y18" i="1"/>
  <c r="U78" i="1"/>
  <c r="Y78" i="1" s="1"/>
  <c r="AA78" i="1" l="1"/>
  <c r="W78" i="1"/>
  <c r="U55" i="1"/>
  <c r="U54" i="1"/>
  <c r="U53" i="1"/>
  <c r="U52" i="1"/>
  <c r="U51" i="1"/>
  <c r="U50" i="1"/>
  <c r="U49" i="1"/>
  <c r="Y49" i="1" l="1"/>
  <c r="AA49" i="1"/>
  <c r="Y50" i="1"/>
  <c r="AA50" i="1"/>
  <c r="Y51" i="1"/>
  <c r="AA51" i="1"/>
  <c r="Y52" i="1"/>
  <c r="AA52" i="1"/>
  <c r="Y53" i="1"/>
  <c r="AA53" i="1"/>
  <c r="Y54" i="1"/>
  <c r="AA54" i="1"/>
  <c r="Y55" i="1"/>
  <c r="AA55" i="1"/>
  <c r="W49" i="1"/>
  <c r="W50" i="1"/>
  <c r="W51" i="1"/>
  <c r="W52" i="1"/>
  <c r="W53" i="1"/>
  <c r="W55" i="1"/>
  <c r="W54" i="1"/>
  <c r="U83" i="1" l="1"/>
  <c r="U82" i="1"/>
  <c r="U81" i="1"/>
  <c r="U80" i="1"/>
  <c r="U43" i="1"/>
  <c r="Y43" i="1" l="1"/>
  <c r="AA43" i="1"/>
  <c r="Y80" i="1"/>
  <c r="AA80" i="1"/>
  <c r="Y81" i="1"/>
  <c r="AA81" i="1"/>
  <c r="Y82" i="1"/>
  <c r="AA82" i="1"/>
  <c r="Y83" i="1"/>
  <c r="AA83" i="1"/>
  <c r="W81" i="1"/>
  <c r="W83" i="1"/>
  <c r="W43" i="1"/>
  <c r="W80" i="1"/>
  <c r="W82" i="1"/>
  <c r="W31" i="1" l="1"/>
  <c r="W30" i="1"/>
  <c r="W29" i="1"/>
  <c r="W28" i="1"/>
  <c r="U41" i="1"/>
  <c r="Y41" i="1" l="1"/>
  <c r="AA41" i="1"/>
  <c r="W41" i="1"/>
  <c r="U147" i="1" l="1"/>
  <c r="U146" i="1"/>
  <c r="U145" i="1"/>
  <c r="U144" i="1"/>
  <c r="U143" i="1"/>
  <c r="U142" i="1"/>
  <c r="U141" i="1"/>
  <c r="U140" i="1"/>
  <c r="U139" i="1"/>
  <c r="U138" i="1"/>
  <c r="U137" i="1"/>
  <c r="Y137" i="1" l="1"/>
  <c r="AA137" i="1"/>
  <c r="Y138" i="1"/>
  <c r="AA138" i="1"/>
  <c r="Y139" i="1"/>
  <c r="AA139" i="1"/>
  <c r="Y140" i="1"/>
  <c r="AA140" i="1"/>
  <c r="Y141" i="1"/>
  <c r="AA141" i="1"/>
  <c r="Y142" i="1"/>
  <c r="AA142" i="1"/>
  <c r="Y143" i="1"/>
  <c r="AA143" i="1"/>
  <c r="Y144" i="1"/>
  <c r="AA144" i="1"/>
  <c r="Y145" i="1"/>
  <c r="AA145" i="1"/>
  <c r="Y146" i="1"/>
  <c r="AA146" i="1"/>
  <c r="Y147" i="1"/>
  <c r="AA147" i="1"/>
  <c r="W139" i="1"/>
  <c r="W137" i="1"/>
  <c r="W138" i="1"/>
  <c r="W141" i="1"/>
  <c r="W143" i="1"/>
  <c r="W144" i="1"/>
  <c r="W146" i="1"/>
  <c r="W147" i="1"/>
  <c r="W145" i="1"/>
  <c r="W142" i="1"/>
  <c r="W140" i="1"/>
  <c r="W27" i="1"/>
  <c r="U44" i="1" l="1"/>
  <c r="Y44" i="1" l="1"/>
  <c r="AA44" i="1"/>
  <c r="W44" i="1"/>
  <c r="U42" i="1"/>
  <c r="Y42" i="1" l="1"/>
  <c r="AA42" i="1"/>
  <c r="W42" i="1"/>
  <c r="W19" i="1"/>
  <c r="U134" i="1" l="1"/>
  <c r="U132" i="1"/>
  <c r="Y132" i="1" l="1"/>
  <c r="AA132" i="1"/>
  <c r="Y134" i="1"/>
  <c r="AA134" i="1"/>
  <c r="W134" i="1"/>
  <c r="W132" i="1"/>
  <c r="U76" i="1"/>
  <c r="U75" i="1"/>
  <c r="U74" i="1"/>
  <c r="Y74" i="1" l="1"/>
  <c r="AA74" i="1"/>
  <c r="Y75" i="1"/>
  <c r="AA75" i="1"/>
  <c r="Y76" i="1"/>
  <c r="AA76" i="1"/>
  <c r="W75" i="1"/>
  <c r="W74" i="1"/>
  <c r="W76" i="1"/>
  <c r="U73" i="1"/>
  <c r="U68" i="1"/>
  <c r="Y68" i="1" l="1"/>
  <c r="AA68" i="1"/>
  <c r="Y73" i="1"/>
  <c r="AA73" i="1"/>
  <c r="W68" i="1"/>
  <c r="W73" i="1"/>
  <c r="U61" i="1"/>
  <c r="U60" i="1"/>
  <c r="Y60" i="1" l="1"/>
  <c r="AA60" i="1"/>
  <c r="Y61" i="1"/>
  <c r="AA61" i="1"/>
  <c r="W61" i="1"/>
  <c r="W60" i="1"/>
  <c r="U77" i="1" l="1"/>
  <c r="U72" i="1"/>
  <c r="U71" i="1"/>
  <c r="U70" i="1"/>
  <c r="U69" i="1"/>
  <c r="U67" i="1"/>
  <c r="U66" i="1"/>
  <c r="U65" i="1"/>
  <c r="U64" i="1"/>
  <c r="U63" i="1"/>
  <c r="W20" i="1"/>
  <c r="U79" i="1"/>
  <c r="U136" i="1"/>
  <c r="U135" i="1"/>
  <c r="U133" i="1"/>
  <c r="U131" i="1"/>
  <c r="U130" i="1"/>
  <c r="U48" i="1"/>
  <c r="U47" i="1"/>
  <c r="W26" i="1"/>
  <c r="W25" i="1"/>
  <c r="W24" i="1"/>
  <c r="W21" i="1"/>
  <c r="U107" i="1"/>
  <c r="U106" i="1"/>
  <c r="U105" i="1"/>
  <c r="U104" i="1"/>
  <c r="U84" i="1"/>
  <c r="U85" i="1"/>
  <c r="U100" i="1"/>
  <c r="U56" i="1"/>
  <c r="U118" i="1"/>
  <c r="U117" i="1"/>
  <c r="U116" i="1"/>
  <c r="U115" i="1"/>
  <c r="U87" i="1"/>
  <c r="U119" i="1"/>
  <c r="W18" i="1"/>
  <c r="U120" i="1"/>
  <c r="U32" i="1"/>
  <c r="U86" i="1"/>
  <c r="U88" i="1"/>
  <c r="U62" i="1"/>
  <c r="U58" i="1"/>
  <c r="U57" i="1"/>
  <c r="U99" i="1"/>
  <c r="U98" i="1"/>
  <c r="U59" i="1"/>
  <c r="U17" i="1"/>
  <c r="U16" i="1"/>
  <c r="W22" i="1"/>
  <c r="U129" i="1"/>
  <c r="U128" i="1"/>
  <c r="U127" i="1"/>
  <c r="U126" i="1"/>
  <c r="U125" i="1"/>
  <c r="U124" i="1"/>
  <c r="U123" i="1"/>
  <c r="U122" i="1"/>
  <c r="U121" i="1"/>
  <c r="U114" i="1"/>
  <c r="U113" i="1"/>
  <c r="U112" i="1"/>
  <c r="U111" i="1"/>
  <c r="U110" i="1"/>
  <c r="U109" i="1"/>
  <c r="U108" i="1"/>
  <c r="U102" i="1"/>
  <c r="U101" i="1"/>
  <c r="U97" i="1"/>
  <c r="U96" i="1"/>
  <c r="U95" i="1"/>
  <c r="U94" i="1"/>
  <c r="U93" i="1"/>
  <c r="U92" i="1"/>
  <c r="U91" i="1"/>
  <c r="U90" i="1"/>
  <c r="U89" i="1"/>
  <c r="W23" i="1"/>
  <c r="U33" i="1"/>
  <c r="U34" i="1"/>
  <c r="U35" i="1"/>
  <c r="U36" i="1"/>
  <c r="U37" i="1"/>
  <c r="U38" i="1"/>
  <c r="U39" i="1"/>
  <c r="U40" i="1"/>
  <c r="U45" i="1"/>
  <c r="U46" i="1"/>
  <c r="U103" i="1"/>
  <c r="Y103" i="1" l="1"/>
  <c r="AA103" i="1"/>
  <c r="Y46" i="1"/>
  <c r="AA46" i="1"/>
  <c r="Y45" i="1"/>
  <c r="AA45" i="1"/>
  <c r="Y40" i="1"/>
  <c r="AA40" i="1"/>
  <c r="Y39" i="1"/>
  <c r="AA39" i="1"/>
  <c r="Y38" i="1"/>
  <c r="AA38" i="1"/>
  <c r="Y37" i="1"/>
  <c r="AA37" i="1"/>
  <c r="Y36" i="1"/>
  <c r="AA36" i="1"/>
  <c r="Y35" i="1"/>
  <c r="AA35" i="1"/>
  <c r="Y34" i="1"/>
  <c r="AA34" i="1"/>
  <c r="Y33" i="1"/>
  <c r="AA33" i="1"/>
  <c r="Y89" i="1"/>
  <c r="AA89" i="1"/>
  <c r="Y90" i="1"/>
  <c r="AA90" i="1"/>
  <c r="Y91" i="1"/>
  <c r="AA91" i="1"/>
  <c r="Y92" i="1"/>
  <c r="AA92" i="1"/>
  <c r="Y93" i="1"/>
  <c r="AA93" i="1"/>
  <c r="Y94" i="1"/>
  <c r="AA94" i="1"/>
  <c r="Y95" i="1"/>
  <c r="AA95" i="1"/>
  <c r="Y96" i="1"/>
  <c r="AA96" i="1"/>
  <c r="Y97" i="1"/>
  <c r="AA97" i="1"/>
  <c r="Y101" i="1"/>
  <c r="AA101" i="1"/>
  <c r="Y102" i="1"/>
  <c r="AA102" i="1"/>
  <c r="Y108" i="1"/>
  <c r="AA108" i="1"/>
  <c r="Y109" i="1"/>
  <c r="AA109" i="1"/>
  <c r="Y110" i="1"/>
  <c r="AA110" i="1"/>
  <c r="Y111" i="1"/>
  <c r="AA111" i="1"/>
  <c r="Y112" i="1"/>
  <c r="AA112" i="1"/>
  <c r="Y113" i="1"/>
  <c r="AA113" i="1"/>
  <c r="Y114" i="1"/>
  <c r="AA114" i="1"/>
  <c r="Y121" i="1"/>
  <c r="AA121" i="1"/>
  <c r="Y122" i="1"/>
  <c r="AA122" i="1"/>
  <c r="Y123" i="1"/>
  <c r="AA123" i="1"/>
  <c r="Y124" i="1"/>
  <c r="AA124" i="1"/>
  <c r="Y125" i="1"/>
  <c r="AA125" i="1"/>
  <c r="Y126" i="1"/>
  <c r="AA126" i="1"/>
  <c r="Y127" i="1"/>
  <c r="AA127" i="1"/>
  <c r="Y128" i="1"/>
  <c r="AA128" i="1"/>
  <c r="Y129" i="1"/>
  <c r="AA129" i="1"/>
  <c r="Y17" i="1"/>
  <c r="AA17" i="1"/>
  <c r="Y59" i="1"/>
  <c r="AA59" i="1"/>
  <c r="Y98" i="1"/>
  <c r="AA98" i="1"/>
  <c r="Y99" i="1"/>
  <c r="AA99" i="1"/>
  <c r="Y57" i="1"/>
  <c r="AA57" i="1"/>
  <c r="Y58" i="1"/>
  <c r="AA58" i="1"/>
  <c r="Y62" i="1"/>
  <c r="AA62" i="1"/>
  <c r="Y88" i="1"/>
  <c r="AA88" i="1"/>
  <c r="Y86" i="1"/>
  <c r="AA86" i="1"/>
  <c r="Y32" i="1"/>
  <c r="AA32" i="1"/>
  <c r="Y120" i="1"/>
  <c r="AA120" i="1"/>
  <c r="Y119" i="1"/>
  <c r="AA119" i="1"/>
  <c r="Y87" i="1"/>
  <c r="AA87" i="1"/>
  <c r="Y115" i="1"/>
  <c r="AA115" i="1"/>
  <c r="Y116" i="1"/>
  <c r="AA116" i="1"/>
  <c r="Y117" i="1"/>
  <c r="AA117" i="1"/>
  <c r="Y118" i="1"/>
  <c r="AA118" i="1"/>
  <c r="Y56" i="1"/>
  <c r="AA56" i="1"/>
  <c r="Y100" i="1"/>
  <c r="AA100" i="1"/>
  <c r="Y85" i="1"/>
  <c r="AA85" i="1"/>
  <c r="Y84" i="1"/>
  <c r="AA84" i="1"/>
  <c r="Y104" i="1"/>
  <c r="AA104" i="1"/>
  <c r="Y105" i="1"/>
  <c r="AA105" i="1"/>
  <c r="Y106" i="1"/>
  <c r="AA106" i="1"/>
  <c r="Y107" i="1"/>
  <c r="AA107" i="1"/>
  <c r="Y47" i="1"/>
  <c r="AA47" i="1"/>
  <c r="Y48" i="1"/>
  <c r="AA48" i="1"/>
  <c r="Y130" i="1"/>
  <c r="AA130" i="1"/>
  <c r="Y131" i="1"/>
  <c r="AA131" i="1"/>
  <c r="Y133" i="1"/>
  <c r="AA133" i="1"/>
  <c r="Y135" i="1"/>
  <c r="AA135" i="1"/>
  <c r="Y136" i="1"/>
  <c r="AA136" i="1"/>
  <c r="Y79" i="1"/>
  <c r="AA79" i="1"/>
  <c r="Y63" i="1"/>
  <c r="AA63" i="1"/>
  <c r="Y64" i="1"/>
  <c r="AA64" i="1"/>
  <c r="Y65" i="1"/>
  <c r="AA65" i="1"/>
  <c r="Y66" i="1"/>
  <c r="AA66" i="1"/>
  <c r="Y67" i="1"/>
  <c r="AA67" i="1"/>
  <c r="Y69" i="1"/>
  <c r="AA69" i="1"/>
  <c r="Y70" i="1"/>
  <c r="AA70" i="1"/>
  <c r="Y71" i="1"/>
  <c r="AA71" i="1"/>
  <c r="Y72" i="1"/>
  <c r="AA72" i="1"/>
  <c r="Y77" i="1"/>
  <c r="AA77" i="1"/>
  <c r="Y16" i="1"/>
  <c r="Y148" i="1" s="1"/>
  <c r="AA16" i="1"/>
  <c r="AA148" i="1" s="1"/>
  <c r="W99" i="1"/>
  <c r="W79" i="1"/>
  <c r="W125" i="1"/>
  <c r="W32" i="1"/>
  <c r="W107" i="1"/>
  <c r="W100" i="1"/>
  <c r="W45" i="1"/>
  <c r="W123" i="1"/>
  <c r="W39" i="1"/>
  <c r="W97" i="1"/>
  <c r="W33" i="1"/>
  <c r="W56" i="1"/>
  <c r="W114" i="1"/>
  <c r="W91" i="1"/>
  <c r="W93" i="1"/>
  <c r="W95" i="1"/>
  <c r="W128" i="1"/>
  <c r="W119" i="1"/>
  <c r="W69" i="1"/>
  <c r="W136" i="1"/>
  <c r="W92" i="1"/>
  <c r="W86" i="1"/>
  <c r="W37" i="1"/>
  <c r="W129" i="1"/>
  <c r="W87" i="1"/>
  <c r="W70" i="1"/>
  <c r="W62" i="1"/>
  <c r="W88" i="1"/>
  <c r="W106" i="1"/>
  <c r="W71" i="1"/>
  <c r="W109" i="1"/>
  <c r="W116" i="1"/>
  <c r="W48" i="1"/>
  <c r="W72" i="1"/>
  <c r="W133" i="1"/>
  <c r="W96" i="1"/>
  <c r="W34" i="1"/>
  <c r="W17" i="1"/>
  <c r="W77" i="1"/>
  <c r="U148" i="1"/>
  <c r="U14" i="1"/>
  <c r="W89" i="1"/>
  <c r="W126" i="1"/>
  <c r="W124" i="1"/>
  <c r="W130" i="1"/>
  <c r="W115" i="1"/>
  <c r="W35" i="1"/>
  <c r="W67" i="1"/>
  <c r="W98" i="1"/>
  <c r="W36" i="1"/>
  <c r="W57" i="1"/>
  <c r="W85" i="1"/>
  <c r="W40" i="1"/>
  <c r="W122" i="1"/>
  <c r="W105" i="1"/>
  <c r="W64" i="1"/>
  <c r="W102" i="1"/>
  <c r="W58" i="1"/>
  <c r="W110" i="1"/>
  <c r="W120" i="1"/>
  <c r="W135" i="1"/>
  <c r="W94" i="1"/>
  <c r="W46" i="1"/>
  <c r="W127" i="1"/>
  <c r="W66" i="1"/>
  <c r="W121" i="1"/>
  <c r="W131" i="1"/>
  <c r="W16" i="1"/>
  <c r="W118" i="1"/>
  <c r="W65" i="1"/>
  <c r="W59" i="1"/>
  <c r="W112" i="1"/>
  <c r="W101" i="1"/>
  <c r="W111" i="1"/>
  <c r="W84" i="1"/>
  <c r="W47" i="1"/>
  <c r="W108" i="1"/>
  <c r="W63" i="1"/>
  <c r="W104" i="1"/>
  <c r="W38" i="1"/>
  <c r="W117" i="1"/>
  <c r="W113" i="1"/>
  <c r="W90" i="1"/>
  <c r="W103" i="1"/>
  <c r="W14" i="1" l="1"/>
  <c r="W148" i="1"/>
</calcChain>
</file>

<file path=xl/sharedStrings.xml><?xml version="1.0" encoding="utf-8"?>
<sst xmlns="http://schemas.openxmlformats.org/spreadsheetml/2006/main" count="835" uniqueCount="181">
  <si>
    <t>TG1</t>
  </si>
  <si>
    <t>XS</t>
  </si>
  <si>
    <t>S</t>
  </si>
  <si>
    <t>M</t>
  </si>
  <si>
    <t>L</t>
  </si>
  <si>
    <t>XL</t>
  </si>
  <si>
    <t>XXL</t>
  </si>
  <si>
    <t>3XL</t>
  </si>
  <si>
    <t>TG2</t>
  </si>
  <si>
    <t>36</t>
  </si>
  <si>
    <t>38</t>
  </si>
  <si>
    <t>40</t>
  </si>
  <si>
    <t>42</t>
  </si>
  <si>
    <t>44</t>
  </si>
  <si>
    <t>46</t>
  </si>
  <si>
    <t>48</t>
  </si>
  <si>
    <t>50</t>
  </si>
  <si>
    <t>TG3</t>
  </si>
  <si>
    <t>TG4</t>
  </si>
  <si>
    <t>FOTO</t>
  </si>
  <si>
    <t>ITEM</t>
  </si>
  <si>
    <t>COL</t>
  </si>
  <si>
    <t>TEX</t>
  </si>
  <si>
    <t>STYLE</t>
  </si>
  <si>
    <t>DESCRIPTION</t>
  </si>
  <si>
    <t>MADE IN</t>
  </si>
  <si>
    <t>tot.</t>
  </si>
  <si>
    <t xml:space="preserve">WHL </t>
  </si>
  <si>
    <t xml:space="preserve">TOT WHL </t>
  </si>
  <si>
    <t>COST €</t>
  </si>
  <si>
    <t>COST TOT €</t>
  </si>
  <si>
    <t>COST £</t>
  </si>
  <si>
    <t>COST TOT £</t>
  </si>
  <si>
    <t>13CMAC140A</t>
  </si>
  <si>
    <t>6237G</t>
  </si>
  <si>
    <t>CAP</t>
  </si>
  <si>
    <t>BERRETTO</t>
  </si>
  <si>
    <t>CN</t>
  </si>
  <si>
    <t>RO</t>
  </si>
  <si>
    <t>14CMAC016A</t>
  </si>
  <si>
    <t>727A</t>
  </si>
  <si>
    <t>ACCESSORIES</t>
  </si>
  <si>
    <t>IT</t>
  </si>
  <si>
    <t>UNI</t>
  </si>
  <si>
    <t>M93</t>
  </si>
  <si>
    <t>15CMAC086A</t>
  </si>
  <si>
    <t>5269A</t>
  </si>
  <si>
    <t>BORSA</t>
  </si>
  <si>
    <t>15CMAC112A</t>
  </si>
  <si>
    <t>5269G</t>
  </si>
  <si>
    <t>BAGS</t>
  </si>
  <si>
    <t>15CMAC301A</t>
  </si>
  <si>
    <t>5509A</t>
  </si>
  <si>
    <t>CAPPELLO</t>
  </si>
  <si>
    <t>17CMAC082A</t>
  </si>
  <si>
    <t>110188A</t>
  </si>
  <si>
    <t>17CMAC112A</t>
  </si>
  <si>
    <t>17CMAC114A</t>
  </si>
  <si>
    <t>17CMAC301A</t>
  </si>
  <si>
    <t>14CMOW018A</t>
  </si>
  <si>
    <t>6450A</t>
  </si>
  <si>
    <t>COATS &amp; JACKETS</t>
  </si>
  <si>
    <t>GIUBBOTTO</t>
  </si>
  <si>
    <t>14CMOW105A</t>
  </si>
  <si>
    <t>6366G</t>
  </si>
  <si>
    <t>14CMOW177A</t>
  </si>
  <si>
    <t>6206G</t>
  </si>
  <si>
    <t>AL</t>
  </si>
  <si>
    <t>14CMOW178A</t>
  </si>
  <si>
    <t>14CMOW334A</t>
  </si>
  <si>
    <t>6495N</t>
  </si>
  <si>
    <t>16CLOW009A</t>
  </si>
  <si>
    <t>16CLOW037A</t>
  </si>
  <si>
    <t>0033A</t>
  </si>
  <si>
    <t>16CMOW220A</t>
  </si>
  <si>
    <t>6233M</t>
  </si>
  <si>
    <t>17CSOW022A</t>
  </si>
  <si>
    <t>6099U</t>
  </si>
  <si>
    <t>14CMOS285A</t>
  </si>
  <si>
    <t>6506G</t>
  </si>
  <si>
    <t>OVERSHIRT</t>
  </si>
  <si>
    <t>15CMOS256A</t>
  </si>
  <si>
    <t>6598G</t>
  </si>
  <si>
    <t>18CMOS103A</t>
  </si>
  <si>
    <t>6273G</t>
  </si>
  <si>
    <t>TN</t>
  </si>
  <si>
    <t>18CMOS237A</t>
  </si>
  <si>
    <t>5691G</t>
  </si>
  <si>
    <t>18CMOS251A</t>
  </si>
  <si>
    <t>110349G</t>
  </si>
  <si>
    <t>19CMOS072A</t>
  </si>
  <si>
    <t>6410O</t>
  </si>
  <si>
    <t>19CMOS283A</t>
  </si>
  <si>
    <t>110324G</t>
  </si>
  <si>
    <t>13CMSS043A</t>
  </si>
  <si>
    <t>5086W</t>
  </si>
  <si>
    <t>TOPWEAR</t>
  </si>
  <si>
    <t>FELPA</t>
  </si>
  <si>
    <t>TR</t>
  </si>
  <si>
    <t>13CMSS311A</t>
  </si>
  <si>
    <t>6372G</t>
  </si>
  <si>
    <t>13CMSS312A</t>
  </si>
  <si>
    <t>14CMSS085A</t>
  </si>
  <si>
    <t>15CMSS023A</t>
  </si>
  <si>
    <t>MM</t>
  </si>
  <si>
    <t>15CMSS061A</t>
  </si>
  <si>
    <t>15CMSS082A</t>
  </si>
  <si>
    <t>16CMSS023A</t>
  </si>
  <si>
    <t>16CMSS034A</t>
  </si>
  <si>
    <t>2246G</t>
  </si>
  <si>
    <t>16CMSS035A</t>
  </si>
  <si>
    <t>16CMSS081A</t>
  </si>
  <si>
    <t>16CMSS082A</t>
  </si>
  <si>
    <t>16CMSS400A</t>
  </si>
  <si>
    <t>14CMSH283A</t>
  </si>
  <si>
    <t>6532P</t>
  </si>
  <si>
    <t>CAMICIA</t>
  </si>
  <si>
    <t>15CMSH299A</t>
  </si>
  <si>
    <t>6639W</t>
  </si>
  <si>
    <t>16CMKN166A</t>
  </si>
  <si>
    <t>4037A</t>
  </si>
  <si>
    <t>MAGLIA</t>
  </si>
  <si>
    <t>MD</t>
  </si>
  <si>
    <t>16CMKN205A</t>
  </si>
  <si>
    <t>6234A</t>
  </si>
  <si>
    <t>16CMKN256A</t>
  </si>
  <si>
    <t>110081G</t>
  </si>
  <si>
    <t>16CMTS085A</t>
  </si>
  <si>
    <t>5431R</t>
  </si>
  <si>
    <t>T-SHIRT</t>
  </si>
  <si>
    <t>13CMSB065A</t>
  </si>
  <si>
    <t>BOTTOMWEAR</t>
  </si>
  <si>
    <t>BERMUDA FELPA</t>
  </si>
  <si>
    <t>14CMSB021A</t>
  </si>
  <si>
    <t>14CMSB083A</t>
  </si>
  <si>
    <t>14CMSB139A</t>
  </si>
  <si>
    <t>5398R</t>
  </si>
  <si>
    <t>14CMSB154A</t>
  </si>
  <si>
    <t>13CMSP246A</t>
  </si>
  <si>
    <t>6372R</t>
  </si>
  <si>
    <t>PANTALONI FELPA</t>
  </si>
  <si>
    <t>14CMSP133A</t>
  </si>
  <si>
    <t>14CMSP135A</t>
  </si>
  <si>
    <t>14CMSP138B</t>
  </si>
  <si>
    <t>15CMSP017A</t>
  </si>
  <si>
    <t>GR</t>
  </si>
  <si>
    <t>16CMSP017A</t>
  </si>
  <si>
    <t>16CMSP100A</t>
  </si>
  <si>
    <t>0044R</t>
  </si>
  <si>
    <t>14CMBE025A</t>
  </si>
  <si>
    <t xml:space="preserve">BERMUDA   </t>
  </si>
  <si>
    <t>14CMBE268A</t>
  </si>
  <si>
    <t>6439G</t>
  </si>
  <si>
    <t>14CMBE287A</t>
  </si>
  <si>
    <t>6272G</t>
  </si>
  <si>
    <t>14CMBE359A</t>
  </si>
  <si>
    <t>6026O</t>
  </si>
  <si>
    <t>16CMBE116A</t>
  </si>
  <si>
    <t>5694G</t>
  </si>
  <si>
    <t>14CMPA059A</t>
  </si>
  <si>
    <t>PANTALONI</t>
  </si>
  <si>
    <t>14CMPA091A</t>
  </si>
  <si>
    <t>5904G</t>
  </si>
  <si>
    <t>14CMPA106A</t>
  </si>
  <si>
    <t>14CMPA110A</t>
  </si>
  <si>
    <t>14CMPA111A</t>
  </si>
  <si>
    <t>14CMPA131A</t>
  </si>
  <si>
    <t>14CMPA165A</t>
  </si>
  <si>
    <t>5991G</t>
  </si>
  <si>
    <t>14CMPA248A</t>
  </si>
  <si>
    <t>15CMPA116A</t>
  </si>
  <si>
    <t>6134G</t>
  </si>
  <si>
    <t>15CMPA117A</t>
  </si>
  <si>
    <t>5529G</t>
  </si>
  <si>
    <t>15CMPA118A</t>
  </si>
  <si>
    <t>15CMPA123A</t>
  </si>
  <si>
    <t>15CMPA343A</t>
  </si>
  <si>
    <t>6622A</t>
  </si>
  <si>
    <t>17CMPA058A</t>
  </si>
  <si>
    <t>17CMPA186A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</si>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</sst>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&quot;€&quot;\ #,##0.00"/>
    <numFmt numFmtId="166" formatCode="#,##0.00\ _€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>
      <alignment vertical="center"/>
    </xf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0" fillId="0" borderId="0" xfId="3" applyFont="1" applyFill="1" applyAlignment="1">
      <alignment horizontal="center" vertical="center"/>
    </xf>
    <xf numFmtId="164" fontId="3" fillId="0" borderId="0" xfId="3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9" fillId="0" borderId="1" xfId="2" quotePrefix="1" applyFont="1" applyFill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/>
    </xf>
    <xf numFmtId="9" fontId="7" fillId="0" borderId="0" xfId="2" applyFont="1" applyFill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3" fillId="0" borderId="1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2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9" fontId="1" fillId="0" borderId="1" xfId="2" quotePrefix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3" applyFont="1" applyFill="1" applyBorder="1" applyAlignment="1">
      <alignment horizontal="center" vertical="center"/>
    </xf>
    <xf numFmtId="0" fontId="0" fillId="0" borderId="1" xfId="0" applyBorder="1"/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quotePrefix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164" fontId="3" fillId="5" borderId="1" xfId="3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 wrapText="1"/>
    </xf>
    <xf numFmtId="164" fontId="1" fillId="0" borderId="1" xfId="3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</cellXfs>
  <cellStyles count="4">
    <cellStyle name="Currency" xfId="3" builtinId="4"/>
    <cellStyle name="Normal" xfId="0" builtinId="0"/>
    <cellStyle name="Normale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55" name="AutoShape 2049" descr="C.P. Company Nycra Stretch Arm Lens Bomber Jacket Black | END.">
          <a:extLst>
            <a:ext uri="{FF2B5EF4-FFF2-40B4-BE49-F238E27FC236}">
              <a16:creationId xmlns:a16="http://schemas.microsoft.com/office/drawing/2014/main" id="{00000000-0008-0000-0000-0000AB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56" name="AutoShape 2050" descr="C.P. Company Nycra Stretch Arm Lens Bomber Jacket Black | END.">
          <a:extLst>
            <a:ext uri="{FF2B5EF4-FFF2-40B4-BE49-F238E27FC236}">
              <a16:creationId xmlns:a16="http://schemas.microsoft.com/office/drawing/2014/main" id="{00000000-0008-0000-0000-0000AC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57" name="AutoShape 2052" descr="C.P. Company Nycra Stretch Arm Lens Bomber Jacket Olive | END.">
          <a:extLst>
            <a:ext uri="{FF2B5EF4-FFF2-40B4-BE49-F238E27FC236}">
              <a16:creationId xmlns:a16="http://schemas.microsoft.com/office/drawing/2014/main" id="{00000000-0008-0000-0000-0000AD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58" name="AutoShape 2050" descr="Shop C.P. Company Jackets (04CMOW035A 004117A) by guardarobam | BUYMA">
          <a:extLst>
            <a:ext uri="{FF2B5EF4-FFF2-40B4-BE49-F238E27FC236}">
              <a16:creationId xmlns:a16="http://schemas.microsoft.com/office/drawing/2014/main" id="{00000000-0008-0000-0000-0000AE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59" name="AutoShape 2053" descr="BUYEST - ◇당일◇18S/S 렌즈 와펜 후드 자켓 그레이 04CMOW035A 915">
          <a:extLst>
            <a:ext uri="{FF2B5EF4-FFF2-40B4-BE49-F238E27FC236}">
              <a16:creationId xmlns:a16="http://schemas.microsoft.com/office/drawing/2014/main" id="{00000000-0008-0000-0000-0000AF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160" name="AutoShape 2781" descr="오케이몰 - 1등 온라인 쇼핑몰을 목표로!">
          <a:extLst>
            <a:ext uri="{FF2B5EF4-FFF2-40B4-BE49-F238E27FC236}">
              <a16:creationId xmlns:a16="http://schemas.microsoft.com/office/drawing/2014/main" id="{00000000-0008-0000-0000-0000B0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161" name="AutoShape 2783" descr="오케이몰 - 1등 온라인 쇼핑몰을 목표로!">
          <a:extLst>
            <a:ext uri="{FF2B5EF4-FFF2-40B4-BE49-F238E27FC236}">
              <a16:creationId xmlns:a16="http://schemas.microsoft.com/office/drawing/2014/main" id="{00000000-0008-0000-0000-0000B1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62" name="AutoShape 3664" descr="BUYEST - 18SS CP컴퍼니 MA-1 바람막이 자켓 블랙04CMOW021A 001020G 999">
          <a:extLst>
            <a:ext uri="{FF2B5EF4-FFF2-40B4-BE49-F238E27FC236}">
              <a16:creationId xmlns:a16="http://schemas.microsoft.com/office/drawing/2014/main" id="{00000000-0008-0000-0000-0000B2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63" name="AutoShape 2059" descr="20S/S CP컴퍼니 프로텍 렌즈 오렌지 자켓 - 워드로브">
          <a:extLst>
            <a:ext uri="{FF2B5EF4-FFF2-40B4-BE49-F238E27FC236}">
              <a16:creationId xmlns:a16="http://schemas.microsoft.com/office/drawing/2014/main" id="{00000000-0008-0000-0000-0000B3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64" name="AutoShape 2060" descr="20S/S CP컴퍼니 프로텍 렌즈 오렌지 자켓 - 워드로브">
          <a:extLst>
            <a:ext uri="{FF2B5EF4-FFF2-40B4-BE49-F238E27FC236}">
              <a16:creationId xmlns:a16="http://schemas.microsoft.com/office/drawing/2014/main" id="{00000000-0008-0000-0000-0000B4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65" name="AutoShape 2063" descr="C.P. Company Protek Logo Windbreaker Burnt Olive | END.">
          <a:extLst>
            <a:ext uri="{FF2B5EF4-FFF2-40B4-BE49-F238E27FC236}">
              <a16:creationId xmlns:a16="http://schemas.microsoft.com/office/drawing/2014/main" id="{00000000-0008-0000-0000-0000B5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66" name="AutoShape 2064" descr="C.P. Company Protek Logo Windbreaker Burnt Olive | END.">
          <a:extLst>
            <a:ext uri="{FF2B5EF4-FFF2-40B4-BE49-F238E27FC236}">
              <a16:creationId xmlns:a16="http://schemas.microsoft.com/office/drawing/2014/main" id="{00000000-0008-0000-0000-0000B6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67" name="AutoShape 2065" descr="C.P. Company Protek Logo Windbreaker Blueprint | END.">
          <a:extLst>
            <a:ext uri="{FF2B5EF4-FFF2-40B4-BE49-F238E27FC236}">
              <a16:creationId xmlns:a16="http://schemas.microsoft.com/office/drawing/2014/main" id="{00000000-0008-0000-0000-0000B7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68" name="AutoShape 2066" descr="C.P. Company Protek Logo Windbreaker Blueprint | END.">
          <a:extLst>
            <a:ext uri="{FF2B5EF4-FFF2-40B4-BE49-F238E27FC236}">
              <a16:creationId xmlns:a16="http://schemas.microsoft.com/office/drawing/2014/main" id="{00000000-0008-0000-0000-0000B8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69" name="AutoShape 2068" descr="C.P. Company Pro-Tek Logo Popover Hooded Smock Black | END.">
          <a:extLst>
            <a:ext uri="{FF2B5EF4-FFF2-40B4-BE49-F238E27FC236}">
              <a16:creationId xmlns:a16="http://schemas.microsoft.com/office/drawing/2014/main" id="{00000000-0008-0000-0000-0000B9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70" name="AutoShape 2069" descr="C.P. Company Pro-Tek Logo Popover Hooded Smock Black | END.">
          <a:extLst>
            <a:ext uri="{FF2B5EF4-FFF2-40B4-BE49-F238E27FC236}">
              <a16:creationId xmlns:a16="http://schemas.microsoft.com/office/drawing/2014/main" id="{00000000-0008-0000-0000-0000BA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71" name="AutoShape 2070" descr="C.P. Company Protek Logo Popover Hooded Smock Burnt Olive | END.">
          <a:extLst>
            <a:ext uri="{FF2B5EF4-FFF2-40B4-BE49-F238E27FC236}">
              <a16:creationId xmlns:a16="http://schemas.microsoft.com/office/drawing/2014/main" id="{00000000-0008-0000-0000-0000BB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72" name="AutoShape 2071" descr="C.P. Company Protek Logo Popover Hooded Smock Burnt Olive | END.">
          <a:extLst>
            <a:ext uri="{FF2B5EF4-FFF2-40B4-BE49-F238E27FC236}">
              <a16:creationId xmlns:a16="http://schemas.microsoft.com/office/drawing/2014/main" id="{00000000-0008-0000-0000-0000BC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73" name="AutoShape 2072" descr="C.P. Company Protek Logo Popover Hooded Smock Blueprint | END.">
          <a:extLst>
            <a:ext uri="{FF2B5EF4-FFF2-40B4-BE49-F238E27FC236}">
              <a16:creationId xmlns:a16="http://schemas.microsoft.com/office/drawing/2014/main" id="{00000000-0008-0000-0000-0000BD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74" name="AutoShape 2102" descr="씨피컴퍼니｜20SS 카키 쉘 렌즈 후드 롱 자켓 08CMOW018A 005659A 677]">
          <a:extLst>
            <a:ext uri="{FF2B5EF4-FFF2-40B4-BE49-F238E27FC236}">
              <a16:creationId xmlns:a16="http://schemas.microsoft.com/office/drawing/2014/main" id="{00000000-0008-0000-0000-0000BE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75" name="AutoShape 2049" descr="C.P. Company Insulated Midweight Nylon Hooded Jacket Blueprint | END.">
          <a:extLst>
            <a:ext uri="{FF2B5EF4-FFF2-40B4-BE49-F238E27FC236}">
              <a16:creationId xmlns:a16="http://schemas.microsoft.com/office/drawing/2014/main" id="{00000000-0008-0000-0000-0000BF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76" name="AutoShape 2050" descr="G마켓 - CP컴퍼니 렌즈 멤리 코트 08CMOW090A 003778A 888">
          <a:extLst>
            <a:ext uri="{FF2B5EF4-FFF2-40B4-BE49-F238E27FC236}">
              <a16:creationId xmlns:a16="http://schemas.microsoft.com/office/drawing/2014/main" id="{00000000-0008-0000-0000-0000C0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77" name="AutoShape 2051" descr="G마켓 - CP컴퍼니 렌즈 멤리 코트 08CMOW090A 003778A 888">
          <a:extLst>
            <a:ext uri="{FF2B5EF4-FFF2-40B4-BE49-F238E27FC236}">
              <a16:creationId xmlns:a16="http://schemas.microsoft.com/office/drawing/2014/main" id="{00000000-0008-0000-0000-0000C1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78" name="AutoShape 2062" descr="C.P. Company Soft Shell Lens Jacket | Casual Basement">
          <a:extLst>
            <a:ext uri="{FF2B5EF4-FFF2-40B4-BE49-F238E27FC236}">
              <a16:creationId xmlns:a16="http://schemas.microsoft.com/office/drawing/2014/main" id="{00000000-0008-0000-0000-0000C2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79" name="AutoShape 2066" descr="20SS CP 컴퍼니 렌즈 와펜 자켓 08CMOW093A - 필웨이(FEELWAY)">
          <a:extLst>
            <a:ext uri="{FF2B5EF4-FFF2-40B4-BE49-F238E27FC236}">
              <a16:creationId xmlns:a16="http://schemas.microsoft.com/office/drawing/2014/main" id="{00000000-0008-0000-0000-0000C3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80" name="AutoShape 2068" descr="20SS CP 컴퍼니 렌즈 와펜 자켓 08CMOW093A - 필웨이(FEELWAY)">
          <a:extLst>
            <a:ext uri="{FF2B5EF4-FFF2-40B4-BE49-F238E27FC236}">
              <a16:creationId xmlns:a16="http://schemas.microsoft.com/office/drawing/2014/main" id="{00000000-0008-0000-0000-0000C4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181" name="AutoShape 2259" descr="씨피 컴퍼니(CP Company) 고글 후드 08CMOW101A 003778A 103 남자 자켓 - 446,000 | 무신사 스토어">
          <a:extLst>
            <a:ext uri="{FF2B5EF4-FFF2-40B4-BE49-F238E27FC236}">
              <a16:creationId xmlns:a16="http://schemas.microsoft.com/office/drawing/2014/main" id="{00000000-0008-0000-0000-0000C5D7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182" name="AutoShape 2260" descr="씨피 컴퍼니(CP Company) 고글 후드 08CMOW101A 003778A 103 남자 자켓 - 446,000 | 무신사 스토어">
          <a:extLst>
            <a:ext uri="{FF2B5EF4-FFF2-40B4-BE49-F238E27FC236}">
              <a16:creationId xmlns:a16="http://schemas.microsoft.com/office/drawing/2014/main" id="{00000000-0008-0000-0000-0000C6D7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183" name="AutoShape 2330" descr="씨피컴퍼니]고글 후드 08CMOW101A 003778A 999 남자 자켓 : 롯데ON">
          <a:extLst>
            <a:ext uri="{FF2B5EF4-FFF2-40B4-BE49-F238E27FC236}">
              <a16:creationId xmlns:a16="http://schemas.microsoft.com/office/drawing/2014/main" id="{00000000-0008-0000-0000-0000C7D7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184" name="AutoShape 2331" descr="씨피컴퍼니]고글 후드 08CMOW101A 003778A 999 남자 자켓 : 롯데ON">
          <a:extLst>
            <a:ext uri="{FF2B5EF4-FFF2-40B4-BE49-F238E27FC236}">
              <a16:creationId xmlns:a16="http://schemas.microsoft.com/office/drawing/2014/main" id="{00000000-0008-0000-0000-0000C8D7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185" name="AutoShape 1024" descr="CP Company Primavera Estate 2020 giubbino la mille verde scuro - 08CMOW103A  005743W 677">
          <a:extLst>
            <a:ext uri="{FF2B5EF4-FFF2-40B4-BE49-F238E27FC236}">
              <a16:creationId xmlns:a16="http://schemas.microsoft.com/office/drawing/2014/main" id="{00000000-0008-0000-0000-0000C9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186" name="AutoShape 1025" descr="CP Company Primavera Estate 2020 giubbino la mille verde scuro - 08CMOW103A  005743W 677">
          <a:extLst>
            <a:ext uri="{FF2B5EF4-FFF2-40B4-BE49-F238E27FC236}">
              <a16:creationId xmlns:a16="http://schemas.microsoft.com/office/drawing/2014/main" id="{00000000-0008-0000-0000-0000CA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187" name="AutoShape 1030" descr="C.P. Company Nyber Zip Goggle Jacket Total Eclipse | END.">
          <a:extLst>
            <a:ext uri="{FF2B5EF4-FFF2-40B4-BE49-F238E27FC236}">
              <a16:creationId xmlns:a16="http://schemas.microsoft.com/office/drawing/2014/main" id="{00000000-0008-0000-0000-0000CB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188" name="AutoShape 1174" descr="Giacca leggera con zip da Uomo - CP Company in saldo | Biffi">
          <a:extLst>
            <a:ext uri="{FF2B5EF4-FFF2-40B4-BE49-F238E27FC236}">
              <a16:creationId xmlns:a16="http://schemas.microsoft.com/office/drawing/2014/main" id="{00000000-0008-0000-0000-0000CC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189" name="AutoShape 1175" descr="C.P. Company P.Ri.S.M Garment Dyed Goggle Jacket Green | END.">
          <a:extLst>
            <a:ext uri="{FF2B5EF4-FFF2-40B4-BE49-F238E27FC236}">
              <a16:creationId xmlns:a16="http://schemas.microsoft.com/office/drawing/2014/main" id="{00000000-0008-0000-0000-0000CD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190" name="AutoShape 1264" descr="C.P. Company P.Ri.S.M Garment Dyed Goggle Jacket Red | END.">
          <a:extLst>
            <a:ext uri="{FF2B5EF4-FFF2-40B4-BE49-F238E27FC236}">
              <a16:creationId xmlns:a16="http://schemas.microsoft.com/office/drawing/2014/main" id="{00000000-0008-0000-0000-0000CED7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91" name="AutoShape 1272" descr="C.P. Company Medium Jacket 08CMOW265A005709G 999-Black-46 – SUEDE Store">
          <a:extLst>
            <a:ext uri="{FF2B5EF4-FFF2-40B4-BE49-F238E27FC236}">
              <a16:creationId xmlns:a16="http://schemas.microsoft.com/office/drawing/2014/main" id="{00000000-0008-0000-0000-0000CF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192" name="AutoShape 1274" descr="C.P. Company Medium Jacket 08CMOW265A005709G 999-Black-46 – SUEDE Store">
          <a:extLst>
            <a:ext uri="{FF2B5EF4-FFF2-40B4-BE49-F238E27FC236}">
              <a16:creationId xmlns:a16="http://schemas.microsoft.com/office/drawing/2014/main" id="{00000000-0008-0000-0000-0000D0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93" name="AutoShape 1280" descr="C.P. Company Hooded Goggle Zip Overshirt Blueprint | END.">
          <a:extLst>
            <a:ext uri="{FF2B5EF4-FFF2-40B4-BE49-F238E27FC236}">
              <a16:creationId xmlns:a16="http://schemas.microsoft.com/office/drawing/2014/main" id="{00000000-0008-0000-0000-0000D1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194" name="AutoShape 1282" descr="C.P. Company Hooded Goggle Zip Overshirt Blueprint | END.">
          <a:extLst>
            <a:ext uri="{FF2B5EF4-FFF2-40B4-BE49-F238E27FC236}">
              <a16:creationId xmlns:a16="http://schemas.microsoft.com/office/drawing/2014/main" id="{00000000-0008-0000-0000-0000D2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195" name="AutoShape 1389" descr="C.P. Company Hooded Goggle Zip Overshirt Black | END.">
          <a:extLst>
            <a:ext uri="{FF2B5EF4-FFF2-40B4-BE49-F238E27FC236}">
              <a16:creationId xmlns:a16="http://schemas.microsoft.com/office/drawing/2014/main" id="{00000000-0008-0000-0000-0000D3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196" name="AutoShape 1390" descr="C.P. Company Hooded Goggle Zip Overshirt Black | END.">
          <a:extLst>
            <a:ext uri="{FF2B5EF4-FFF2-40B4-BE49-F238E27FC236}">
              <a16:creationId xmlns:a16="http://schemas.microsoft.com/office/drawing/2014/main" id="{00000000-0008-0000-0000-0000D4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197" name="AutoShape 1393" descr="씨피 컴퍼니(CP Company) 크롬 렌즈 08CMOS027A 005148G 499 남자 오버 셔츠 자켓 - 189,000 | 무신사  스토어">
          <a:extLst>
            <a:ext uri="{FF2B5EF4-FFF2-40B4-BE49-F238E27FC236}">
              <a16:creationId xmlns:a16="http://schemas.microsoft.com/office/drawing/2014/main" id="{00000000-0008-0000-0000-0000D5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198" name="AutoShape 1397" descr="CP컴퍼니 20SS 08CMOS029A 334 렌즈 와펜 셔츠 자켓 08CMOS029A334">
          <a:extLst>
            <a:ext uri="{FF2B5EF4-FFF2-40B4-BE49-F238E27FC236}">
              <a16:creationId xmlns:a16="http://schemas.microsoft.com/office/drawing/2014/main" id="{00000000-0008-0000-0000-0000D6D7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199" name="AutoShape 1517" descr="C.P. COMPANY Chrome Hooded Lens jacket | S&amp;#39;portofino">
          <a:extLst>
            <a:ext uri="{FF2B5EF4-FFF2-40B4-BE49-F238E27FC236}">
              <a16:creationId xmlns:a16="http://schemas.microsoft.com/office/drawing/2014/main" id="{00000000-0008-0000-0000-0000D7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0" name="AutoShape 1025" descr="C.P. Company Arm Lens Camo Shirt Jacket Var.01 | END.">
          <a:extLst>
            <a:ext uri="{FF2B5EF4-FFF2-40B4-BE49-F238E27FC236}">
              <a16:creationId xmlns:a16="http://schemas.microsoft.com/office/drawing/2014/main" id="{00000000-0008-0000-0000-0000D8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1" name="AutoShape 1026" descr="C.P. Company Arm Lens Camo Shirt Jacket Var.01 | END.">
          <a:extLst>
            <a:ext uri="{FF2B5EF4-FFF2-40B4-BE49-F238E27FC236}">
              <a16:creationId xmlns:a16="http://schemas.microsoft.com/office/drawing/2014/main" id="{00000000-0008-0000-0000-0000D9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2" name="AutoShape 1174" descr="20SS 씨피컴퍼니 블레이저08CMBZ089A 003778A 888 08CMBZ089A003778A888">
          <a:extLst>
            <a:ext uri="{FF2B5EF4-FFF2-40B4-BE49-F238E27FC236}">
              <a16:creationId xmlns:a16="http://schemas.microsoft.com/office/drawing/2014/main" id="{00000000-0008-0000-0000-0000DA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3" name="AutoShape 1176" descr="20SS 씨피컴퍼니 블레이저08CMBZ089A 003778A 888 08CMBZ089A003778A888">
          <a:extLst>
            <a:ext uri="{FF2B5EF4-FFF2-40B4-BE49-F238E27FC236}">
              <a16:creationId xmlns:a16="http://schemas.microsoft.com/office/drawing/2014/main" id="{00000000-0008-0000-0000-0000DB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4" name="AutoShape 1313" descr="CP컴퍼니 CP 컴퍼니 SS20 남성 (08CMSH248A 005328G 103) - 옥션">
          <a:extLst>
            <a:ext uri="{FF2B5EF4-FFF2-40B4-BE49-F238E27FC236}">
              <a16:creationId xmlns:a16="http://schemas.microsoft.com/office/drawing/2014/main" id="{00000000-0008-0000-0000-0000DC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5" name="AutoShape 1314" descr="CP컴퍼니 남성 로고 프린팅 맨투맨_08CMSS007A 004117A 999&amp;#39; 최저가 쇼핑 정보 - 에누리가격비교">
          <a:extLst>
            <a:ext uri="{FF2B5EF4-FFF2-40B4-BE49-F238E27FC236}">
              <a16:creationId xmlns:a16="http://schemas.microsoft.com/office/drawing/2014/main" id="{00000000-0008-0000-0000-0000DD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6" name="AutoShape 1452" descr="프로텍 판초 08CMSS008A 004117A 660 남자 반팔티셔츠 08CMSS008A004117A660 - 옥션">
          <a:extLst>
            <a:ext uri="{FF2B5EF4-FFF2-40B4-BE49-F238E27FC236}">
              <a16:creationId xmlns:a16="http://schemas.microsoft.com/office/drawing/2014/main" id="{00000000-0008-0000-0000-0000DE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7" name="AutoShape 1453" descr="프로텍 판초 08CMSS008A 004117A 660 남자 반팔티셔츠 08CMSS008A004117A660 - 옥션">
          <a:extLst>
            <a:ext uri="{FF2B5EF4-FFF2-40B4-BE49-F238E27FC236}">
              <a16:creationId xmlns:a16="http://schemas.microsoft.com/office/drawing/2014/main" id="{00000000-0008-0000-0000-0000DF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8" name="AutoShape 1455" descr="CP컴퍼니 로고 맨투맨 08CMSS014B 005160W 103 - 옥션">
          <a:extLst>
            <a:ext uri="{FF2B5EF4-FFF2-40B4-BE49-F238E27FC236}">
              <a16:creationId xmlns:a16="http://schemas.microsoft.com/office/drawing/2014/main" id="{00000000-0008-0000-0000-0000E0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09" name="AutoShape 1457" descr="CP컴퍼니 로고 맨투맨 08CMSS014B 005160W 103 - 옥션">
          <a:extLst>
            <a:ext uri="{FF2B5EF4-FFF2-40B4-BE49-F238E27FC236}">
              <a16:creationId xmlns:a16="http://schemas.microsoft.com/office/drawing/2014/main" id="{00000000-0008-0000-0000-0000E1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10" name="AutoShape 1459" descr="CP컴퍼니 로고 맨투맨 08CMSS014B 005160W 103 - 옥션">
          <a:extLst>
            <a:ext uri="{FF2B5EF4-FFF2-40B4-BE49-F238E27FC236}">
              <a16:creationId xmlns:a16="http://schemas.microsoft.com/office/drawing/2014/main" id="{00000000-0008-0000-0000-0000E2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11" name="AutoShape 1758" descr="C.P. Company Chest Logo Tee Deep Lychen Green | END.">
          <a:extLst>
            <a:ext uri="{FF2B5EF4-FFF2-40B4-BE49-F238E27FC236}">
              <a16:creationId xmlns:a16="http://schemas.microsoft.com/office/drawing/2014/main" id="{00000000-0008-0000-0000-0000E3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12" name="AutoShape 1759" descr="C.P. Company Chest Logo Tee Deep Lychen Green | END.">
          <a:extLst>
            <a:ext uri="{FF2B5EF4-FFF2-40B4-BE49-F238E27FC236}">
              <a16:creationId xmlns:a16="http://schemas.microsoft.com/office/drawing/2014/main" id="{00000000-0008-0000-0000-0000E4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13" name="AutoShape 2383" descr="CP컴퍼니 20SS 08CMKN111A 005367M 999 포켓 렌즈 니트 집업 블랙 - 옥션">
          <a:extLst>
            <a:ext uri="{FF2B5EF4-FFF2-40B4-BE49-F238E27FC236}">
              <a16:creationId xmlns:a16="http://schemas.microsoft.com/office/drawing/2014/main" id="{00000000-0008-0000-0000-0000E5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14" name="AutoShape 2384" descr="CP컴퍼니 20SS 08CMKN111A 005367M 999 포켓 렌즈 니트 집업 블랙 - 옥션">
          <a:extLst>
            <a:ext uri="{FF2B5EF4-FFF2-40B4-BE49-F238E27FC236}">
              <a16:creationId xmlns:a16="http://schemas.microsoft.com/office/drawing/2014/main" id="{00000000-0008-0000-0000-0000E6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15" name="AutoShape 2386" descr="씨피컴퍼니｜20SS 카키 코튼 믹스 포켓 집업 니트 08CMKN111A 005367M 677]">
          <a:extLst>
            <a:ext uri="{FF2B5EF4-FFF2-40B4-BE49-F238E27FC236}">
              <a16:creationId xmlns:a16="http://schemas.microsoft.com/office/drawing/2014/main" id="{00000000-0008-0000-0000-0000E7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16" name="AutoShape 2387" descr="씨피컴퍼니｜20SS 카키 코튼 믹스 포켓 집업 니트 08CMKN111A 005367M 677]">
          <a:extLst>
            <a:ext uri="{FF2B5EF4-FFF2-40B4-BE49-F238E27FC236}">
              <a16:creationId xmlns:a16="http://schemas.microsoft.com/office/drawing/2014/main" id="{00000000-0008-0000-0000-0000E8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17" name="AutoShape 2388" descr="씨피컴퍼니｜20SS 카키 코튼 믹스 포켓 집업 니트 08CMKN111A 005367M 677]">
          <a:extLst>
            <a:ext uri="{FF2B5EF4-FFF2-40B4-BE49-F238E27FC236}">
              <a16:creationId xmlns:a16="http://schemas.microsoft.com/office/drawing/2014/main" id="{00000000-0008-0000-0000-0000E9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18" name="AutoShape 2392" descr="C.P. Company Pouch Pocket Lens Jumper | Casual Basement">
          <a:extLst>
            <a:ext uri="{FF2B5EF4-FFF2-40B4-BE49-F238E27FC236}">
              <a16:creationId xmlns:a16="http://schemas.microsoft.com/office/drawing/2014/main" id="{00000000-0008-0000-0000-0000EA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19" name="AutoShape 2393" descr="C.P. Company Pouch Pocket Lens Jumper | Casual Basement">
          <a:extLst>
            <a:ext uri="{FF2B5EF4-FFF2-40B4-BE49-F238E27FC236}">
              <a16:creationId xmlns:a16="http://schemas.microsoft.com/office/drawing/2014/main" id="{00000000-0008-0000-0000-0000EB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20" name="AutoShape 2576" descr="씨피 컴퍼니(CP Company) 렌즈 08CMKN114A 005367M 103 남자 니트/스웨터 - 188,000 | 무신사 스토어">
          <a:extLst>
            <a:ext uri="{FF2B5EF4-FFF2-40B4-BE49-F238E27FC236}">
              <a16:creationId xmlns:a16="http://schemas.microsoft.com/office/drawing/2014/main" id="{00000000-0008-0000-0000-0000EC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21" name="AutoShape 1027" descr="국내발송)CP컴퍼니 08CMKN251A 005700G 103 니트">
          <a:extLst>
            <a:ext uri="{FF2B5EF4-FFF2-40B4-BE49-F238E27FC236}">
              <a16:creationId xmlns:a16="http://schemas.microsoft.com/office/drawing/2014/main" id="{00000000-0008-0000-0000-0000ED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22" name="AutoShape 1028" descr="국내발송)CP컴퍼니 08CMKN251A 005700G 103 니트">
          <a:extLst>
            <a:ext uri="{FF2B5EF4-FFF2-40B4-BE49-F238E27FC236}">
              <a16:creationId xmlns:a16="http://schemas.microsoft.com/office/drawing/2014/main" id="{00000000-0008-0000-0000-0000EE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23" name="AutoShape 1029" descr="G마켓 - (AK몰)(CP컴퍼니(행사))(씨피컴퍼니) 크루넥 니트 (08CMKN251A 103)">
          <a:extLst>
            <a:ext uri="{FF2B5EF4-FFF2-40B4-BE49-F238E27FC236}">
              <a16:creationId xmlns:a16="http://schemas.microsoft.com/office/drawing/2014/main" id="{00000000-0008-0000-0000-0000EF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24" name="AutoShape 1030" descr="G마켓 - (AK몰)(CP컴퍼니(행사))(씨피컴퍼니) 크루넥 니트 (08CMKN251A 103)">
          <a:extLst>
            <a:ext uri="{FF2B5EF4-FFF2-40B4-BE49-F238E27FC236}">
              <a16:creationId xmlns:a16="http://schemas.microsoft.com/office/drawing/2014/main" id="{00000000-0008-0000-0000-0000F0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25" name="AutoShape 1032" descr="G마켓 - (AK몰)(CP컴퍼니(행사))(씨피컴퍼니) 크루넥 니트 (08CMKN251A 103)">
          <a:extLst>
            <a:ext uri="{FF2B5EF4-FFF2-40B4-BE49-F238E27FC236}">
              <a16:creationId xmlns:a16="http://schemas.microsoft.com/office/drawing/2014/main" id="{00000000-0008-0000-0000-0000F1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26" name="AutoShape 1034" descr="Maglia effetto felpa cotone - C.P. COMPANY - Etienne">
          <a:extLst>
            <a:ext uri="{FF2B5EF4-FFF2-40B4-BE49-F238E27FC236}">
              <a16:creationId xmlns:a16="http://schemas.microsoft.com/office/drawing/2014/main" id="{00000000-0008-0000-0000-0000F2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27" name="AutoShape 1642" descr="구구스 모바일 - 20SS 미니 로고 카고 팬츠 08CMPA119B 005694G 999">
          <a:extLst>
            <a:ext uri="{FF2B5EF4-FFF2-40B4-BE49-F238E27FC236}">
              <a16:creationId xmlns:a16="http://schemas.microsoft.com/office/drawing/2014/main" id="{00000000-0008-0000-0000-0000F3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28" name="AutoShape 1643" descr="C.P. Company Zip Detail Garment Dyed Flight Pant Total Eclipse | END.">
          <a:extLst>
            <a:ext uri="{FF2B5EF4-FFF2-40B4-BE49-F238E27FC236}">
              <a16:creationId xmlns:a16="http://schemas.microsoft.com/office/drawing/2014/main" id="{00000000-0008-0000-0000-0000F4D7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29" name="AutoShape 3072" descr="씨피컴퍼니] 남성 맨투맨/가디건 외 99종 - 티몬">
          <a:extLst>
            <a:ext uri="{FF2B5EF4-FFF2-40B4-BE49-F238E27FC236}">
              <a16:creationId xmlns:a16="http://schemas.microsoft.com/office/drawing/2014/main" id="{00000000-0008-0000-0000-0000F5D7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0" name="AutoShape 1305" descr="C.P. Company Lens Small Waist Bag Quiet Grey | END. (FR)">
          <a:extLst>
            <a:ext uri="{FF2B5EF4-FFF2-40B4-BE49-F238E27FC236}">
              <a16:creationId xmlns:a16="http://schemas.microsoft.com/office/drawing/2014/main" id="{00000000-0008-0000-0000-0000F6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1" name="AutoShape 1306" descr="C.P. Company Lens Small Waist Bag Quiet Grey | END. (FR)">
          <a:extLst>
            <a:ext uri="{FF2B5EF4-FFF2-40B4-BE49-F238E27FC236}">
              <a16:creationId xmlns:a16="http://schemas.microsoft.com/office/drawing/2014/main" id="{00000000-0008-0000-0000-0000F7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2" name="AutoShape 1870" descr="CP컴퍼니] 09CMAC229A 999 고글 볼캡 모자 - 이랜드통합몰">
          <a:extLst>
            <a:ext uri="{FF2B5EF4-FFF2-40B4-BE49-F238E27FC236}">
              <a16:creationId xmlns:a16="http://schemas.microsoft.com/office/drawing/2014/main" id="{00000000-0008-0000-0000-0000F8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3" name="AutoShape 1871" descr="CP컴퍼니 20FW 09CMAC229A 999 볼캡 - 필웨이(FEELWAY)">
          <a:extLst>
            <a:ext uri="{FF2B5EF4-FFF2-40B4-BE49-F238E27FC236}">
              <a16:creationId xmlns:a16="http://schemas.microsoft.com/office/drawing/2014/main" id="{00000000-0008-0000-0000-0000F9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4" name="AutoShape 3075" descr="C.P. Company C.P. Company Black Mask | Grailed">
          <a:extLst>
            <a:ext uri="{FF2B5EF4-FFF2-40B4-BE49-F238E27FC236}">
              <a16:creationId xmlns:a16="http://schemas.microsoft.com/office/drawing/2014/main" id="{00000000-0008-0000-0000-0000FA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5" name="AutoShape 3076" descr="C.P. Company C.P. Company Black Mask | Grailed">
          <a:extLst>
            <a:ext uri="{FF2B5EF4-FFF2-40B4-BE49-F238E27FC236}">
              <a16:creationId xmlns:a16="http://schemas.microsoft.com/office/drawing/2014/main" id="{00000000-0008-0000-0000-0000FB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6" name="AutoShape 1029" descr="C.P. Company Nylon Logo Utility Pouch Black | END. (FR)">
          <a:extLst>
            <a:ext uri="{FF2B5EF4-FFF2-40B4-BE49-F238E27FC236}">
              <a16:creationId xmlns:a16="http://schemas.microsoft.com/office/drawing/2014/main" id="{00000000-0008-0000-0000-0000FC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7" name="AutoShape 1030" descr="C.P. Company Nylon Logo Utility Pouch Black | END. (FR)">
          <a:extLst>
            <a:ext uri="{FF2B5EF4-FFF2-40B4-BE49-F238E27FC236}">
              <a16:creationId xmlns:a16="http://schemas.microsoft.com/office/drawing/2014/main" id="{00000000-0008-0000-0000-0000FD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8" name="AutoShape 1031" descr="C.P. Company Nylon Logo Utility Pouch Black | END. (DE)">
          <a:extLst>
            <a:ext uri="{FF2B5EF4-FFF2-40B4-BE49-F238E27FC236}">
              <a16:creationId xmlns:a16="http://schemas.microsoft.com/office/drawing/2014/main" id="{00000000-0008-0000-0000-0000FE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39" name="AutoShape 1370" descr="CP Company Nylon Bucket Hat Black | END. (IT)">
          <a:extLst>
            <a:ext uri="{FF2B5EF4-FFF2-40B4-BE49-F238E27FC236}">
              <a16:creationId xmlns:a16="http://schemas.microsoft.com/office/drawing/2014/main" id="{00000000-0008-0000-0000-0000FFD7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40" name="AutoShape 1371" descr="CP Company Nylon Bucket Hat Black | END. (IT)">
          <a:extLst>
            <a:ext uri="{FF2B5EF4-FFF2-40B4-BE49-F238E27FC236}">
              <a16:creationId xmlns:a16="http://schemas.microsoft.com/office/drawing/2014/main" id="{00000000-0008-0000-0000-00000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241" name="AutoShape 1377" descr="CP컴퍼니-비니 Lens Beanie 11CMAC272A-005509A-665 Stone Grey | 트렌비">
          <a:extLst>
            <a:ext uri="{FF2B5EF4-FFF2-40B4-BE49-F238E27FC236}">
              <a16:creationId xmlns:a16="http://schemas.microsoft.com/office/drawing/2014/main" id="{00000000-0008-0000-0000-00000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242" name="AutoShape 1715" descr="C.P. Company Black Medium Waxed Jacket 10CMOW181A-005576G (LPCH1243137) -  acheter sur LePodium Suisse">
          <a:extLst>
            <a:ext uri="{FF2B5EF4-FFF2-40B4-BE49-F238E27FC236}">
              <a16:creationId xmlns:a16="http://schemas.microsoft.com/office/drawing/2014/main" id="{00000000-0008-0000-0000-00000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243" name="AutoShape 1717" descr="C.P. Company Black Medium Waxed Jacket 10CMOW181A-005576G (LPCH1243137) -  acheter sur LePodium Suisse">
          <a:extLst>
            <a:ext uri="{FF2B5EF4-FFF2-40B4-BE49-F238E27FC236}">
              <a16:creationId xmlns:a16="http://schemas.microsoft.com/office/drawing/2014/main" id="{00000000-0008-0000-0000-00000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390525</xdr:colOff>
      <xdr:row>31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594244" name="Immagine 1">
          <a:extLst>
            <a:ext uri="{FF2B5EF4-FFF2-40B4-BE49-F238E27FC236}">
              <a16:creationId xmlns:a16="http://schemas.microsoft.com/office/drawing/2014/main" id="{00000000-0008-0000-0000-000004D83600}"/>
            </a:ext>
          </a:extLst>
        </xdr:cNvPr>
        <xdr:cNvSpPr>
          <a:spLocks noChangeAspect="1"/>
        </xdr:cNvSpPr>
      </xdr:nvSpPr>
      <xdr:spPr bwMode="auto">
        <a:xfrm>
          <a:off x="390525" y="92297250"/>
          <a:ext cx="136207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45" name="AutoShape 4097" descr="C.P. Company Co-Ted Nylon Down Jacket Black | END. (FR)">
          <a:extLst>
            <a:ext uri="{FF2B5EF4-FFF2-40B4-BE49-F238E27FC236}">
              <a16:creationId xmlns:a16="http://schemas.microsoft.com/office/drawing/2014/main" id="{00000000-0008-0000-0000-00000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246" name="AutoShape 1378" descr="C.P. COMPANY Jackets Man Black 11CMOW207A-005990P 999, Black, 36 :  Amazon.co.uk: Clothing">
          <a:extLst>
            <a:ext uri="{FF2B5EF4-FFF2-40B4-BE49-F238E27FC236}">
              <a16:creationId xmlns:a16="http://schemas.microsoft.com/office/drawing/2014/main" id="{00000000-0008-0000-0000-00000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247" name="AutoShape 1379" descr="C.P. COMPANY Jackets Man Black 11CMOW207A-005990P 999, Black, 36 :  Amazon.co.uk: Clothing">
          <a:extLst>
            <a:ext uri="{FF2B5EF4-FFF2-40B4-BE49-F238E27FC236}">
              <a16:creationId xmlns:a16="http://schemas.microsoft.com/office/drawing/2014/main" id="{00000000-0008-0000-0000-00000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248" name="AutoShape 1380" descr="C.P. Company Tracery Primaloft Jacket Black | END. (DE)">
          <a:extLst>
            <a:ext uri="{FF2B5EF4-FFF2-40B4-BE49-F238E27FC236}">
              <a16:creationId xmlns:a16="http://schemas.microsoft.com/office/drawing/2014/main" id="{00000000-0008-0000-0000-00000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249" name="AutoShape 1381" descr="C.P. Company Tracery Primaloft Jacket Black | END. (DE)">
          <a:extLst>
            <a:ext uri="{FF2B5EF4-FFF2-40B4-BE49-F238E27FC236}">
              <a16:creationId xmlns:a16="http://schemas.microsoft.com/office/drawing/2014/main" id="{00000000-0008-0000-0000-00000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0" name="AutoShape 3418" descr="C.P. Company Brushed Fleece Zip Goggle Hoody Ivy Green | END. (US)">
          <a:extLst>
            <a:ext uri="{FF2B5EF4-FFF2-40B4-BE49-F238E27FC236}">
              <a16:creationId xmlns:a16="http://schemas.microsoft.com/office/drawing/2014/main" id="{00000000-0008-0000-0000-00000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1" name="AutoShape 3420" descr="C.P. Company Brushed Fleece Zip Goggle Hoody Ivy Green | END. (US)">
          <a:extLst>
            <a:ext uri="{FF2B5EF4-FFF2-40B4-BE49-F238E27FC236}">
              <a16:creationId xmlns:a16="http://schemas.microsoft.com/office/drawing/2014/main" id="{00000000-0008-0000-0000-00000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2" name="AutoShape 3421" descr="C.P. Company Brushed Fleece Zip Goggle Hoody Ivy Green | END. (DE)">
          <a:extLst>
            <a:ext uri="{FF2B5EF4-FFF2-40B4-BE49-F238E27FC236}">
              <a16:creationId xmlns:a16="http://schemas.microsoft.com/office/drawing/2014/main" id="{00000000-0008-0000-0000-00000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3" name="AutoShape 3422" descr="C.P. Company Brushed Fleece Zip Goggle Hoody Ivy Green | END. (US)">
          <a:extLst>
            <a:ext uri="{FF2B5EF4-FFF2-40B4-BE49-F238E27FC236}">
              <a16:creationId xmlns:a16="http://schemas.microsoft.com/office/drawing/2014/main" id="{00000000-0008-0000-0000-00000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4" name="AutoShape 3423" descr="C.P. Company Brushed Fleece Zip Goggle Hoody Ivy Green | END. (US)">
          <a:extLst>
            <a:ext uri="{FF2B5EF4-FFF2-40B4-BE49-F238E27FC236}">
              <a16:creationId xmlns:a16="http://schemas.microsoft.com/office/drawing/2014/main" id="{00000000-0008-0000-0000-00000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5" name="AutoShape 3425" descr="C.P. Company Brushed Fleece Zip Goggle Hoody Ivy Green | END. (DE)">
          <a:extLst>
            <a:ext uri="{FF2B5EF4-FFF2-40B4-BE49-F238E27FC236}">
              <a16:creationId xmlns:a16="http://schemas.microsoft.com/office/drawing/2014/main" id="{00000000-0008-0000-0000-00000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6" name="AutoShape 3426" descr="C.P. Company Brushed Fleece Zip Goggle Hoody Ivy Green | END. (US)">
          <a:extLst>
            <a:ext uri="{FF2B5EF4-FFF2-40B4-BE49-F238E27FC236}">
              <a16:creationId xmlns:a16="http://schemas.microsoft.com/office/drawing/2014/main" id="{00000000-0008-0000-0000-00001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7" name="AutoShape 3427" descr="C.P. Company Brushed Fleece Zip Goggle Hoody Ivy Green | END. (US)">
          <a:extLst>
            <a:ext uri="{FF2B5EF4-FFF2-40B4-BE49-F238E27FC236}">
              <a16:creationId xmlns:a16="http://schemas.microsoft.com/office/drawing/2014/main" id="{00000000-0008-0000-0000-00001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8" name="AutoShape 1024" descr="cp컴퍼니맨투맨 - 최저가 검색 추천 최저가마켓">
          <a:extLst>
            <a:ext uri="{FF2B5EF4-FFF2-40B4-BE49-F238E27FC236}">
              <a16:creationId xmlns:a16="http://schemas.microsoft.com/office/drawing/2014/main" id="{00000000-0008-0000-0000-00001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59" name="AutoShape 1378" descr="C.P. Company Half Zip Pocket Popover Hoody Black | END. (IT)">
          <a:extLst>
            <a:ext uri="{FF2B5EF4-FFF2-40B4-BE49-F238E27FC236}">
              <a16:creationId xmlns:a16="http://schemas.microsoft.com/office/drawing/2014/main" id="{00000000-0008-0000-0000-00001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60" name="AutoShape 1379" descr="C.P. Company Half Zip Pocket Popover Hoody Black | END. (IT)">
          <a:extLst>
            <a:ext uri="{FF2B5EF4-FFF2-40B4-BE49-F238E27FC236}">
              <a16:creationId xmlns:a16="http://schemas.microsoft.com/office/drawing/2014/main" id="{00000000-0008-0000-0000-00001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61" name="AutoShape 1731" descr="C.P. Company Pocket Crew Sweat Black | END. (FR)">
          <a:extLst>
            <a:ext uri="{FF2B5EF4-FFF2-40B4-BE49-F238E27FC236}">
              <a16:creationId xmlns:a16="http://schemas.microsoft.com/office/drawing/2014/main" id="{00000000-0008-0000-0000-00001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62" name="AutoShape 1732" descr="C.P. Company Pocket Crew Sweat Black | END. (FR)">
          <a:extLst>
            <a:ext uri="{FF2B5EF4-FFF2-40B4-BE49-F238E27FC236}">
              <a16:creationId xmlns:a16="http://schemas.microsoft.com/office/drawing/2014/main" id="{00000000-0008-0000-0000-00001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263" name="AutoShape 1733" descr="C.P. Company Pocket Crew Sweat Black | END. (FR)">
          <a:extLst>
            <a:ext uri="{FF2B5EF4-FFF2-40B4-BE49-F238E27FC236}">
              <a16:creationId xmlns:a16="http://schemas.microsoft.com/office/drawing/2014/main" id="{00000000-0008-0000-0000-00001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64" name="AutoShape 5120" descr="CP COMPANY BRAND SPORTSWEAR ITALIANO PER ECCELLENZA. | Linassi">
          <a:extLst>
            <a:ext uri="{FF2B5EF4-FFF2-40B4-BE49-F238E27FC236}">
              <a16:creationId xmlns:a16="http://schemas.microsoft.com/office/drawing/2014/main" id="{00000000-0008-0000-0000-00001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65" name="AutoShape 5122" descr="CP COMPANY BRAND SPORTSWEAR ITALIANO PER ECCELLENZA. | Linassi">
          <a:extLst>
            <a:ext uri="{FF2B5EF4-FFF2-40B4-BE49-F238E27FC236}">
              <a16:creationId xmlns:a16="http://schemas.microsoft.com/office/drawing/2014/main" id="{00000000-0008-0000-0000-00001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66" name="AutoShape 5839" descr="CP COMPANY 시피 컴퍼니 21FW 11CMSS075A 002246G 665 렌즈 패치포켓 경량 맨투맨 - 티몬">
          <a:extLst>
            <a:ext uri="{FF2B5EF4-FFF2-40B4-BE49-F238E27FC236}">
              <a16:creationId xmlns:a16="http://schemas.microsoft.com/office/drawing/2014/main" id="{00000000-0008-0000-0000-00001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67" name="AutoShape 5841" descr="CP COMPANY 시피 컴퍼니 21FW 11CMSS075A 002246G 665 렌즈 패치포켓 경량 맨투맨 - 티몬">
          <a:extLst>
            <a:ext uri="{FF2B5EF4-FFF2-40B4-BE49-F238E27FC236}">
              <a16:creationId xmlns:a16="http://schemas.microsoft.com/office/drawing/2014/main" id="{00000000-0008-0000-0000-00001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68" name="AutoShape 6146" descr="CP컴퍼니 스웻셔츠 블랙 / 11CMSS075A-002246G-999 - OCO, 브랜드 셀렉트샵 오씨오">
          <a:extLst>
            <a:ext uri="{FF2B5EF4-FFF2-40B4-BE49-F238E27FC236}">
              <a16:creationId xmlns:a16="http://schemas.microsoft.com/office/drawing/2014/main" id="{00000000-0008-0000-0000-00001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69" name="AutoShape 6147" descr="CP컴퍼니 스웻셔츠 블랙 / 11CMSS075A-002246G-999 - OCO, 브랜드 셀렉트샵 오씨오">
          <a:extLst>
            <a:ext uri="{FF2B5EF4-FFF2-40B4-BE49-F238E27FC236}">
              <a16:creationId xmlns:a16="http://schemas.microsoft.com/office/drawing/2014/main" id="{00000000-0008-0000-0000-00001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70" name="AutoShape 6512" descr="C.P. Company Quarter Zip Arm Lens Sweat Gauze White | END. (FR)">
          <a:extLst>
            <a:ext uri="{FF2B5EF4-FFF2-40B4-BE49-F238E27FC236}">
              <a16:creationId xmlns:a16="http://schemas.microsoft.com/office/drawing/2014/main" id="{00000000-0008-0000-0000-00001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71" name="AutoShape 6513" descr="C.P. Company Quarter Zip Arm Lens Sweat Gauze White | END. (FR)">
          <a:extLst>
            <a:ext uri="{FF2B5EF4-FFF2-40B4-BE49-F238E27FC236}">
              <a16:creationId xmlns:a16="http://schemas.microsoft.com/office/drawing/2014/main" id="{00000000-0008-0000-0000-00001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72" name="AutoShape 6515" descr="C.P. Company Quarter Zip Arm Lens Sweat Gauze White | END. (FR)">
          <a:extLst>
            <a:ext uri="{FF2B5EF4-FFF2-40B4-BE49-F238E27FC236}">
              <a16:creationId xmlns:a16="http://schemas.microsoft.com/office/drawing/2014/main" id="{00000000-0008-0000-0000-00002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73" name="AutoShape 6883" descr="CP컴퍼니 렌즈 와펜 남성 후드 집업 11CMSS077A 002246G 665 11CMSS077A002246G665">
          <a:extLst>
            <a:ext uri="{FF2B5EF4-FFF2-40B4-BE49-F238E27FC236}">
              <a16:creationId xmlns:a16="http://schemas.microsoft.com/office/drawing/2014/main" id="{00000000-0008-0000-0000-00002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74" name="AutoShape 6884" descr="CP컴퍼니 렌즈 와펜 남성 후드 집업 11CMSS077A 002246G 665 11CMSS077A002246G665">
          <a:extLst>
            <a:ext uri="{FF2B5EF4-FFF2-40B4-BE49-F238E27FC236}">
              <a16:creationId xmlns:a16="http://schemas.microsoft.com/office/drawing/2014/main" id="{00000000-0008-0000-0000-00002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75" name="AutoShape 6888" descr="C.P. Company logo-patch zip-up hoodie - Neutrals C.P. Company (LPN10780866)  - buy for 1212 AED - LePodium UAE">
          <a:extLst>
            <a:ext uri="{FF2B5EF4-FFF2-40B4-BE49-F238E27FC236}">
              <a16:creationId xmlns:a16="http://schemas.microsoft.com/office/drawing/2014/main" id="{00000000-0008-0000-0000-00002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76" name="AutoShape 6889" descr="C.P. Company logo-patch zip-up hoodie - Neutrals C.P. Company (LPN10780866)  - buy for 1212 AED - LePodium UAE">
          <a:extLst>
            <a:ext uri="{FF2B5EF4-FFF2-40B4-BE49-F238E27FC236}">
              <a16:creationId xmlns:a16="http://schemas.microsoft.com/office/drawing/2014/main" id="{00000000-0008-0000-0000-00002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77" name="AutoShape 6891" descr="C.P. Company logo-patch zip-up hoodie - Neutrals C.P. Company (LPN10780866)  - buy for 1212 AED - LePodium UAE">
          <a:extLst>
            <a:ext uri="{FF2B5EF4-FFF2-40B4-BE49-F238E27FC236}">
              <a16:creationId xmlns:a16="http://schemas.microsoft.com/office/drawing/2014/main" id="{00000000-0008-0000-0000-00002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419100</xdr:colOff>
      <xdr:row>58</xdr:row>
      <xdr:rowOff>0</xdr:rowOff>
    </xdr:from>
    <xdr:to>
      <xdr:col>1</xdr:col>
      <xdr:colOff>0</xdr:colOff>
      <xdr:row>59</xdr:row>
      <xdr:rowOff>0</xdr:rowOff>
    </xdr:to>
    <xdr:sp macro="" textlink="">
      <xdr:nvSpPr>
        <xdr:cNvPr id="3594278" name="Immagine 1">
          <a:extLst>
            <a:ext uri="{FF2B5EF4-FFF2-40B4-BE49-F238E27FC236}">
              <a16:creationId xmlns:a16="http://schemas.microsoft.com/office/drawing/2014/main" id="{00000000-0008-0000-0000-000026D83600}"/>
            </a:ext>
          </a:extLst>
        </xdr:cNvPr>
        <xdr:cNvSpPr>
          <a:spLocks noChangeAspect="1"/>
        </xdr:cNvSpPr>
      </xdr:nvSpPr>
      <xdr:spPr bwMode="auto">
        <a:xfrm>
          <a:off x="419100" y="301847250"/>
          <a:ext cx="13335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79" name="AutoShape 7545" descr="C.P. Company Polar Fleece Arm Lens Sweat Black | END. (FR)">
          <a:extLst>
            <a:ext uri="{FF2B5EF4-FFF2-40B4-BE49-F238E27FC236}">
              <a16:creationId xmlns:a16="http://schemas.microsoft.com/office/drawing/2014/main" id="{00000000-0008-0000-0000-00002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0" name="AutoShape 7547" descr="C.P. Company Polar Fleece Arm Lens Sweat Black | END. (FR)">
          <a:extLst>
            <a:ext uri="{FF2B5EF4-FFF2-40B4-BE49-F238E27FC236}">
              <a16:creationId xmlns:a16="http://schemas.microsoft.com/office/drawing/2014/main" id="{00000000-0008-0000-0000-00002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1" name="AutoShape 7549" descr="C.P. Company Polar Fleece Arm Lens Sweat Black | END. (FR)">
          <a:extLst>
            <a:ext uri="{FF2B5EF4-FFF2-40B4-BE49-F238E27FC236}">
              <a16:creationId xmlns:a16="http://schemas.microsoft.com/office/drawing/2014/main" id="{00000000-0008-0000-0000-00002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2" name="AutoShape 7924" descr="라벨루쏘] [CP컴퍼니] [21FW] 로고 남성 맨투맨 11CMSS134A 002246G 888 - LABELLUSSO">
          <a:extLst>
            <a:ext uri="{FF2B5EF4-FFF2-40B4-BE49-F238E27FC236}">
              <a16:creationId xmlns:a16="http://schemas.microsoft.com/office/drawing/2014/main" id="{00000000-0008-0000-0000-00002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3" name="AutoShape 7925" descr="라벨루쏘] [CP컴퍼니] [21FW] 로고 남성 맨투맨 11CMSS134A 002246G 888 - LABELLUSSO">
          <a:extLst>
            <a:ext uri="{FF2B5EF4-FFF2-40B4-BE49-F238E27FC236}">
              <a16:creationId xmlns:a16="http://schemas.microsoft.com/office/drawing/2014/main" id="{00000000-0008-0000-0000-00002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4" name="AutoShape 7927" descr="C.P. Company Logo Crew Sweat Total Eclipse | END. (US)">
          <a:extLst>
            <a:ext uri="{FF2B5EF4-FFF2-40B4-BE49-F238E27FC236}">
              <a16:creationId xmlns:a16="http://schemas.microsoft.com/office/drawing/2014/main" id="{00000000-0008-0000-0000-00002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5" name="AutoShape 7928" descr="C.P. Company Logo Crew Sweat Total Eclipse | END. (US)">
          <a:extLst>
            <a:ext uri="{FF2B5EF4-FFF2-40B4-BE49-F238E27FC236}">
              <a16:creationId xmlns:a16="http://schemas.microsoft.com/office/drawing/2014/main" id="{00000000-0008-0000-0000-00002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6" name="AutoShape 7930" descr="C.P. Company Logo Crew Sweat Total Eclipse | END. (US)">
          <a:extLst>
            <a:ext uri="{FF2B5EF4-FFF2-40B4-BE49-F238E27FC236}">
              <a16:creationId xmlns:a16="http://schemas.microsoft.com/office/drawing/2014/main" id="{00000000-0008-0000-0000-00002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7" name="AutoShape 7933" descr="C.P. Company Logo Crew Sweat Black | END. (US)">
          <a:extLst>
            <a:ext uri="{FF2B5EF4-FFF2-40B4-BE49-F238E27FC236}">
              <a16:creationId xmlns:a16="http://schemas.microsoft.com/office/drawing/2014/main" id="{00000000-0008-0000-0000-00002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8" name="AutoShape 3073" descr="CP Company C.p. Company Sweater Beige - beige | Winkelstraat.nl">
          <a:extLst>
            <a:ext uri="{FF2B5EF4-FFF2-40B4-BE49-F238E27FC236}">
              <a16:creationId xmlns:a16="http://schemas.microsoft.com/office/drawing/2014/main" id="{00000000-0008-0000-0000-00003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89" name="AutoShape 3075" descr="CP Company C.p. Company Sweater Beige - beige | Winkelstraat.nl">
          <a:extLst>
            <a:ext uri="{FF2B5EF4-FFF2-40B4-BE49-F238E27FC236}">
              <a16:creationId xmlns:a16="http://schemas.microsoft.com/office/drawing/2014/main" id="{00000000-0008-0000-0000-00003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90" name="AutoShape 3077" descr="CP Company C.p. Company Sweater Beige - beige | Winkelstraat.nl">
          <a:extLst>
            <a:ext uri="{FF2B5EF4-FFF2-40B4-BE49-F238E27FC236}">
              <a16:creationId xmlns:a16="http://schemas.microsoft.com/office/drawing/2014/main" id="{00000000-0008-0000-0000-00003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91" name="AutoShape 3079" descr="CP Company C.p. Company Sweater Beige - beige | Winkelstraat.nl">
          <a:extLst>
            <a:ext uri="{FF2B5EF4-FFF2-40B4-BE49-F238E27FC236}">
              <a16:creationId xmlns:a16="http://schemas.microsoft.com/office/drawing/2014/main" id="{00000000-0008-0000-0000-00003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92" name="AutoShape 1776" descr="11CMSS291A 006090S 665(I.C.E 가먼트다잉 렌즈 패치포켓 후드티)">
          <a:extLst>
            <a:ext uri="{FF2B5EF4-FFF2-40B4-BE49-F238E27FC236}">
              <a16:creationId xmlns:a16="http://schemas.microsoft.com/office/drawing/2014/main" id="{00000000-0008-0000-0000-00003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93" name="AutoShape 1778" descr="11CMSS291A 006090S 665(I.C.E 가먼트다잉 렌즈 패치포켓 후드티)">
          <a:extLst>
            <a:ext uri="{FF2B5EF4-FFF2-40B4-BE49-F238E27FC236}">
              <a16:creationId xmlns:a16="http://schemas.microsoft.com/office/drawing/2014/main" id="{00000000-0008-0000-0000-00003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294" name="AutoShape 3073" descr="Il compleanno di C.P. Company continua con Patta">
          <a:extLst>
            <a:ext uri="{FF2B5EF4-FFF2-40B4-BE49-F238E27FC236}">
              <a16:creationId xmlns:a16="http://schemas.microsoft.com/office/drawing/2014/main" id="{00000000-0008-0000-0000-00003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295" name="AutoShape 2049" descr="C.P. Company Chest Logo Tee Stone Grey | END. (FR)">
          <a:extLst>
            <a:ext uri="{FF2B5EF4-FFF2-40B4-BE49-F238E27FC236}">
              <a16:creationId xmlns:a16="http://schemas.microsoft.com/office/drawing/2014/main" id="{00000000-0008-0000-0000-00003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296" name="AutoShape 2050" descr="C.P. Company Chest Logo Tee Stone Grey | END. (FR)">
          <a:extLst>
            <a:ext uri="{FF2B5EF4-FFF2-40B4-BE49-F238E27FC236}">
              <a16:creationId xmlns:a16="http://schemas.microsoft.com/office/drawing/2014/main" id="{00000000-0008-0000-0000-00003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297" name="AutoShape 2052" descr="C.P. Company Chest Logo Tee Stone Grey | END. (FR)">
          <a:extLst>
            <a:ext uri="{FF2B5EF4-FFF2-40B4-BE49-F238E27FC236}">
              <a16:creationId xmlns:a16="http://schemas.microsoft.com/office/drawing/2014/main" id="{00000000-0008-0000-0000-00003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298" name="AutoShape 2415" descr="C.P. Company Reverse Logo Tee Stone Grey | END. (DE)">
          <a:extLst>
            <a:ext uri="{FF2B5EF4-FFF2-40B4-BE49-F238E27FC236}">
              <a16:creationId xmlns:a16="http://schemas.microsoft.com/office/drawing/2014/main" id="{00000000-0008-0000-0000-00003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299" name="AutoShape 2416" descr="C.P. Company Reverse Logo Tee Stone Grey | END. (DE)">
          <a:extLst>
            <a:ext uri="{FF2B5EF4-FFF2-40B4-BE49-F238E27FC236}">
              <a16:creationId xmlns:a16="http://schemas.microsoft.com/office/drawing/2014/main" id="{00000000-0008-0000-0000-00003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0" name="AutoShape 2418" descr="C.P. Company Reverse Logo Tee Stone Grey | END. (DE)">
          <a:extLst>
            <a:ext uri="{FF2B5EF4-FFF2-40B4-BE49-F238E27FC236}">
              <a16:creationId xmlns:a16="http://schemas.microsoft.com/office/drawing/2014/main" id="{00000000-0008-0000-0000-00003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1" name="AutoShape 2420" descr="C.P. Company Reverse Logo Tee Stone Grey | END. (DE)">
          <a:extLst>
            <a:ext uri="{FF2B5EF4-FFF2-40B4-BE49-F238E27FC236}">
              <a16:creationId xmlns:a16="http://schemas.microsoft.com/office/drawing/2014/main" id="{00000000-0008-0000-0000-00003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2" name="AutoShape 2421" descr="C.P. Company Reverse Logo Tee Stone Grey | END. (US)">
          <a:extLst>
            <a:ext uri="{FF2B5EF4-FFF2-40B4-BE49-F238E27FC236}">
              <a16:creationId xmlns:a16="http://schemas.microsoft.com/office/drawing/2014/main" id="{00000000-0008-0000-0000-00003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3" name="AutoShape 2422" descr="C.P. Company Reverse Logo Tee Stone Grey | END. (US)">
          <a:extLst>
            <a:ext uri="{FF2B5EF4-FFF2-40B4-BE49-F238E27FC236}">
              <a16:creationId xmlns:a16="http://schemas.microsoft.com/office/drawing/2014/main" id="{00000000-0008-0000-0000-00003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4" name="AutoShape 2426" descr="C.P. Company Reverse Logo Tee Stone Grey | END. (DE)">
          <a:extLst>
            <a:ext uri="{FF2B5EF4-FFF2-40B4-BE49-F238E27FC236}">
              <a16:creationId xmlns:a16="http://schemas.microsoft.com/office/drawing/2014/main" id="{00000000-0008-0000-0000-00004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5" name="AutoShape 3820" descr="C.P. Company Chest Logo Long Sleeve Tee Stone Grey | END. (FR)">
          <a:extLst>
            <a:ext uri="{FF2B5EF4-FFF2-40B4-BE49-F238E27FC236}">
              <a16:creationId xmlns:a16="http://schemas.microsoft.com/office/drawing/2014/main" id="{00000000-0008-0000-0000-00004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6" name="AutoShape 3821" descr="C.P. Company Chest Logo Long Sleeve Tee Stone Grey | END. (DE)">
          <a:extLst>
            <a:ext uri="{FF2B5EF4-FFF2-40B4-BE49-F238E27FC236}">
              <a16:creationId xmlns:a16="http://schemas.microsoft.com/office/drawing/2014/main" id="{00000000-0008-0000-0000-00004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7" name="AutoShape 3822" descr="C.P. Company Chest Logo Long Sleeve Tee Stone Grey | END. (FR)">
          <a:extLst>
            <a:ext uri="{FF2B5EF4-FFF2-40B4-BE49-F238E27FC236}">
              <a16:creationId xmlns:a16="http://schemas.microsoft.com/office/drawing/2014/main" id="{00000000-0008-0000-0000-00004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8" name="AutoShape 3823" descr="C.P. Company Chest Logo Long Sleeve Tee Stone Grey | END. (FR)">
          <a:extLst>
            <a:ext uri="{FF2B5EF4-FFF2-40B4-BE49-F238E27FC236}">
              <a16:creationId xmlns:a16="http://schemas.microsoft.com/office/drawing/2014/main" id="{00000000-0008-0000-0000-00004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09" name="AutoShape 3824" descr="C.P. Company Chest Logo Long Sleeve Tee - Stone Grey">
          <a:extLst>
            <a:ext uri="{FF2B5EF4-FFF2-40B4-BE49-F238E27FC236}">
              <a16:creationId xmlns:a16="http://schemas.microsoft.com/office/drawing/2014/main" id="{00000000-0008-0000-0000-00004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10" name="AutoShape 2050" descr="C.P. Company Arm Lens Popover Hooded Overshirt Total Eclipse | END. (IT)">
          <a:extLst>
            <a:ext uri="{FF2B5EF4-FFF2-40B4-BE49-F238E27FC236}">
              <a16:creationId xmlns:a16="http://schemas.microsoft.com/office/drawing/2014/main" id="{00000000-0008-0000-0000-00004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11" name="AutoShape 2446" descr="C.P. Company 2 Pocket Arm Lens Zip Overshirt Sandshell | END. (JP)">
          <a:extLst>
            <a:ext uri="{FF2B5EF4-FFF2-40B4-BE49-F238E27FC236}">
              <a16:creationId xmlns:a16="http://schemas.microsoft.com/office/drawing/2014/main" id="{00000000-0008-0000-0000-00004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12" name="AutoShape 3889" descr="C.P. Company Patch Logo Zip Overshirt Sandshell | END. (FR)">
          <a:extLst>
            <a:ext uri="{FF2B5EF4-FFF2-40B4-BE49-F238E27FC236}">
              <a16:creationId xmlns:a16="http://schemas.microsoft.com/office/drawing/2014/main" id="{00000000-0008-0000-0000-00004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13" name="AutoShape 3890" descr="C.P. Company Patch Logo Zip Overshirt - Sandshell">
          <a:extLst>
            <a:ext uri="{FF2B5EF4-FFF2-40B4-BE49-F238E27FC236}">
              <a16:creationId xmlns:a16="http://schemas.microsoft.com/office/drawing/2014/main" id="{00000000-0008-0000-0000-00004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14" name="AutoShape 3892" descr="C.P. Company Arm Lens Quarter Zip Overshirt Stone Grey | END. (US)">
          <a:extLst>
            <a:ext uri="{FF2B5EF4-FFF2-40B4-BE49-F238E27FC236}">
              <a16:creationId xmlns:a16="http://schemas.microsoft.com/office/drawing/2014/main" id="{00000000-0008-0000-0000-00004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15" name="AutoShape 3894" descr="C.P. Company Arm Lens Quarter Zip Overshirt Stone Grey | END. (US)">
          <a:extLst>
            <a:ext uri="{FF2B5EF4-FFF2-40B4-BE49-F238E27FC236}">
              <a16:creationId xmlns:a16="http://schemas.microsoft.com/office/drawing/2014/main" id="{00000000-0008-0000-0000-00004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16" name="AutoShape 5964" descr="C.P. Company Logo Scarf Total Eclipse | END. (FR)">
          <a:extLst>
            <a:ext uri="{FF2B5EF4-FFF2-40B4-BE49-F238E27FC236}">
              <a16:creationId xmlns:a16="http://schemas.microsoft.com/office/drawing/2014/main" id="{00000000-0008-0000-0000-00004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17" name="AutoShape 2048" descr="C.P. COMPANY 07CMAC217A-005509A Écharpe homme BLEU MARINE - Cdiscount  Prêt-à-Porter">
          <a:extLst>
            <a:ext uri="{FF2B5EF4-FFF2-40B4-BE49-F238E27FC236}">
              <a16:creationId xmlns:a16="http://schemas.microsoft.com/office/drawing/2014/main" id="{00000000-0008-0000-0000-00004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18" name="AutoShape 2049" descr="C.P. COMPANY 07CMAC217A-005509A Écharpe homme BLEU MARINE - Cdiscount  Prêt-à-Porter">
          <a:extLst>
            <a:ext uri="{FF2B5EF4-FFF2-40B4-BE49-F238E27FC236}">
              <a16:creationId xmlns:a16="http://schemas.microsoft.com/office/drawing/2014/main" id="{00000000-0008-0000-0000-00004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19" name="AutoShape 2049" descr="20FW 씨피컴퍼니 렌즈와펜 라운드 니트 09CMKN100A - 필웨이(FEELWAY)">
          <a:extLst>
            <a:ext uri="{FF2B5EF4-FFF2-40B4-BE49-F238E27FC236}">
              <a16:creationId xmlns:a16="http://schemas.microsoft.com/office/drawing/2014/main" id="{00000000-0008-0000-0000-00004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0" name="AutoShape 2050" descr="20FW 씨피컴퍼니 렌즈와펜 라운드 니트 09CMKN100A - 필웨이(FEELWAY)">
          <a:extLst>
            <a:ext uri="{FF2B5EF4-FFF2-40B4-BE49-F238E27FC236}">
              <a16:creationId xmlns:a16="http://schemas.microsoft.com/office/drawing/2014/main" id="{00000000-0008-0000-0000-00005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1" name="AutoShape 2051" descr="C.P. COMPANY, [씨피컴퍼니] 크루넥 울 니트 (09CMKN127A 999)">
          <a:extLst>
            <a:ext uri="{FF2B5EF4-FFF2-40B4-BE49-F238E27FC236}">
              <a16:creationId xmlns:a16="http://schemas.microsoft.com/office/drawing/2014/main" id="{00000000-0008-0000-0000-00005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2" name="AutoShape 2052" descr="C.P. COMPANY, [씨피컴퍼니] 크루넥 울 니트 (09CMKN127A 999)">
          <a:extLst>
            <a:ext uri="{FF2B5EF4-FFF2-40B4-BE49-F238E27FC236}">
              <a16:creationId xmlns:a16="http://schemas.microsoft.com/office/drawing/2014/main" id="{00000000-0008-0000-0000-00005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3" name="AutoShape 1027" descr="C.P. P.Ri.S.M. Logo Print T-Shirt | Casual Basement">
          <a:extLst>
            <a:ext uri="{FF2B5EF4-FFF2-40B4-BE49-F238E27FC236}">
              <a16:creationId xmlns:a16="http://schemas.microsoft.com/office/drawing/2014/main" id="{00000000-0008-0000-0000-00005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4" name="AutoShape 1029" descr="C.P. P.Ri.S.M. Logo Print T-Shirt | Casual Basement">
          <a:extLst>
            <a:ext uri="{FF2B5EF4-FFF2-40B4-BE49-F238E27FC236}">
              <a16:creationId xmlns:a16="http://schemas.microsoft.com/office/drawing/2014/main" id="{00000000-0008-0000-0000-00005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5" name="AutoShape 1030" descr="C.P. P.Ri.S.M. Logo Print T-Shirt | Casual Basement">
          <a:extLst>
            <a:ext uri="{FF2B5EF4-FFF2-40B4-BE49-F238E27FC236}">
              <a16:creationId xmlns:a16="http://schemas.microsoft.com/office/drawing/2014/main" id="{00000000-0008-0000-0000-00005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6" name="AutoShape 1034" descr="durini】Others C.P.COMPANY シ―ピーカンパニー 2021秋物入荷 値下げ◇30%OFF◇MAKO JERSEY Tシャツ  クルーネック 胸ポケット/Bグレー/L - expressar.com.br">
          <a:extLst>
            <a:ext uri="{FF2B5EF4-FFF2-40B4-BE49-F238E27FC236}">
              <a16:creationId xmlns:a16="http://schemas.microsoft.com/office/drawing/2014/main" id="{00000000-0008-0000-0000-00005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7" name="AutoShape 1036" descr="durini】Others C.P.COMPANY シ―ピーカンパニー 2021秋物入荷 値下げ◇30%OFF◇MAKO JERSEY Tシャツ  クルーネック 胸ポケット/Bグレー/L - expressar.com.br">
          <a:extLst>
            <a:ext uri="{FF2B5EF4-FFF2-40B4-BE49-F238E27FC236}">
              <a16:creationId xmlns:a16="http://schemas.microsoft.com/office/drawing/2014/main" id="{00000000-0008-0000-0000-00005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8" name="AutoShape 1038" descr="durini】Others C.P.COMPANY シ―ピーカンパニー 2021秋物入荷 値下げ◇30%OFF◇MAKO JERSEY Tシャツ  クルーネック 胸ポケット/Bグレー/L - expressar.com.br">
          <a:extLst>
            <a:ext uri="{FF2B5EF4-FFF2-40B4-BE49-F238E27FC236}">
              <a16:creationId xmlns:a16="http://schemas.microsoft.com/office/drawing/2014/main" id="{00000000-0008-0000-0000-00005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29" name="AutoShape 2504" descr="CP컴퍼니 맨투맨 10CMKN133A-005687G 999 COTTON CREPE LENS 니트 - StyleShare">
          <a:extLst>
            <a:ext uri="{FF2B5EF4-FFF2-40B4-BE49-F238E27FC236}">
              <a16:creationId xmlns:a16="http://schemas.microsoft.com/office/drawing/2014/main" id="{00000000-0008-0000-0000-00005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0" name="AutoShape 2505" descr="CP컴퍼니 맨투맨 10CMKN133A-005687G 999 COTTON CREPE LENS 니트 - StyleShare">
          <a:extLst>
            <a:ext uri="{FF2B5EF4-FFF2-40B4-BE49-F238E27FC236}">
              <a16:creationId xmlns:a16="http://schemas.microsoft.com/office/drawing/2014/main" id="{00000000-0008-0000-0000-00005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1" name="AutoShape 3076" descr="씨피컴퍼니] 씨 아일랜드 렌즈 10CMKN146A 004037A 870 남자 니트 스웨터 | SK스토아">
          <a:extLst>
            <a:ext uri="{FF2B5EF4-FFF2-40B4-BE49-F238E27FC236}">
              <a16:creationId xmlns:a16="http://schemas.microsoft.com/office/drawing/2014/main" id="{00000000-0008-0000-0000-00005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2" name="AutoShape 3077" descr="씨피컴퍼니] 씨 아일랜드 렌즈 10CMKN146A 004037A 870 남자 니트 스웨터 | SK스토아">
          <a:extLst>
            <a:ext uri="{FF2B5EF4-FFF2-40B4-BE49-F238E27FC236}">
              <a16:creationId xmlns:a16="http://schemas.microsoft.com/office/drawing/2014/main" id="{00000000-0008-0000-0000-00005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3" name="AutoShape 4097" descr="C.p. Company 10CMKN279A-004128S LYONSV BLU 870 Blu - Consegna gratuita |  Spartoo.it ! - Abbigliamento Maglioni Uomo 139,30 €">
          <a:extLst>
            <a:ext uri="{FF2B5EF4-FFF2-40B4-BE49-F238E27FC236}">
              <a16:creationId xmlns:a16="http://schemas.microsoft.com/office/drawing/2014/main" id="{00000000-0008-0000-0000-00005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4" name="AutoShape 4098" descr="C.p. Company 10CMKN279A-004128S LYONSV BLU 870 Blu - Consegna gratuita |  Spartoo.it ! - Abbigliamento Maglioni Uomo 139,30 €">
          <a:extLst>
            <a:ext uri="{FF2B5EF4-FFF2-40B4-BE49-F238E27FC236}">
              <a16:creationId xmlns:a16="http://schemas.microsoft.com/office/drawing/2014/main" id="{00000000-0008-0000-0000-00005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5" name="AutoShape 4099" descr="C.p. Company 10CMKN279A-004128S LYONSV BLU 870 Blu - Consegna gratuita |  Spartoo.it ! - Abbigliamento Maglioni Uomo 139,30 €">
          <a:extLst>
            <a:ext uri="{FF2B5EF4-FFF2-40B4-BE49-F238E27FC236}">
              <a16:creationId xmlns:a16="http://schemas.microsoft.com/office/drawing/2014/main" id="{00000000-0008-0000-0000-00005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6" name="AutoShape 5123" descr="시피컴퍼니 11CMKN088A 005504A 999 21F 남성니트 - 티몬">
          <a:extLst>
            <a:ext uri="{FF2B5EF4-FFF2-40B4-BE49-F238E27FC236}">
              <a16:creationId xmlns:a16="http://schemas.microsoft.com/office/drawing/2014/main" id="{00000000-0008-0000-0000-00006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7" name="AutoShape 5125" descr="21FW] 11CMKN088A 005504A 878 남성 : 프리미엄 명품 편집샵ㅣ바아바">
          <a:extLst>
            <a:ext uri="{FF2B5EF4-FFF2-40B4-BE49-F238E27FC236}">
              <a16:creationId xmlns:a16="http://schemas.microsoft.com/office/drawing/2014/main" id="{00000000-0008-0000-0000-00006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8" name="AutoShape 5126" descr="21FW] 11CMKN088A 005504A 878 남성 : 프리미엄 명품 편집샵ㅣ바아바">
          <a:extLst>
            <a:ext uri="{FF2B5EF4-FFF2-40B4-BE49-F238E27FC236}">
              <a16:creationId xmlns:a16="http://schemas.microsoft.com/office/drawing/2014/main" id="{00000000-0008-0000-0000-00006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39" name="AutoShape 2556" descr="BABATHE.COM">
          <a:extLst>
            <a:ext uri="{FF2B5EF4-FFF2-40B4-BE49-F238E27FC236}">
              <a16:creationId xmlns:a16="http://schemas.microsoft.com/office/drawing/2014/main" id="{00000000-0008-0000-0000-00006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0" name="AutoShape 7168" descr="C.P Company Patch Logo Polo in Black 11CMPL047A005263W-999 | Via Roma  Fashion">
          <a:extLst>
            <a:ext uri="{FF2B5EF4-FFF2-40B4-BE49-F238E27FC236}">
              <a16:creationId xmlns:a16="http://schemas.microsoft.com/office/drawing/2014/main" id="{00000000-0008-0000-0000-00006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1" name="AutoShape 7169" descr="C.P Company Patch Logo Polo in Black 11CMPL047A005263W-999 | Via Roma  Fashion">
          <a:extLst>
            <a:ext uri="{FF2B5EF4-FFF2-40B4-BE49-F238E27FC236}">
              <a16:creationId xmlns:a16="http://schemas.microsoft.com/office/drawing/2014/main" id="{00000000-0008-0000-0000-00006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2" name="AutoShape 8728" descr="Cargo Shorts Cp Company Belgium, SAVE 35% - dekartstudio.com">
          <a:extLst>
            <a:ext uri="{FF2B5EF4-FFF2-40B4-BE49-F238E27FC236}">
              <a16:creationId xmlns:a16="http://schemas.microsoft.com/office/drawing/2014/main" id="{00000000-0008-0000-0000-00006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3" name="AutoShape 9765" descr="CP COMPANY 남성 Short 카고 버뮤다 팬츠 54사이즈 | 기타 수입명품 | 중고나라">
          <a:extLst>
            <a:ext uri="{FF2B5EF4-FFF2-40B4-BE49-F238E27FC236}">
              <a16:creationId xmlns:a16="http://schemas.microsoft.com/office/drawing/2014/main" id="{00000000-0008-0000-0000-00006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4" name="AutoShape 9766" descr="CP COMPANY 남성 Short 카고 버뮤다 팬츠 54사이즈 | 기타 수입명품 | 중고나라">
          <a:extLst>
            <a:ext uri="{FF2B5EF4-FFF2-40B4-BE49-F238E27FC236}">
              <a16:creationId xmlns:a16="http://schemas.microsoft.com/office/drawing/2014/main" id="{00000000-0008-0000-0000-00006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5" name="AutoShape 9767" descr="CP COMPANY 남성 Short 카고 버뮤다 팬츠 54사이즈 | 기타 수입명품 | 중고나라">
          <a:extLst>
            <a:ext uri="{FF2B5EF4-FFF2-40B4-BE49-F238E27FC236}">
              <a16:creationId xmlns:a16="http://schemas.microsoft.com/office/drawing/2014/main" id="{00000000-0008-0000-0000-00006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6" name="AutoShape 10793" descr="C.P. Company Pocket Lens Sweat Pant Martini Olive | END. (CN)">
          <a:extLst>
            <a:ext uri="{FF2B5EF4-FFF2-40B4-BE49-F238E27FC236}">
              <a16:creationId xmlns:a16="http://schemas.microsoft.com/office/drawing/2014/main" id="{00000000-0008-0000-0000-00006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7" name="AutoShape 10794" descr="C.P. Company Pocket Lens Sweat Pant Martini Olive | END. (TW)">
          <a:extLst>
            <a:ext uri="{FF2B5EF4-FFF2-40B4-BE49-F238E27FC236}">
              <a16:creationId xmlns:a16="http://schemas.microsoft.com/office/drawing/2014/main" id="{00000000-0008-0000-0000-00006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8" name="AutoShape 1024" descr="C.P. Company Lens Pocket Sweat Shorts Gauze White | END. (FR)">
          <a:extLst>
            <a:ext uri="{FF2B5EF4-FFF2-40B4-BE49-F238E27FC236}">
              <a16:creationId xmlns:a16="http://schemas.microsoft.com/office/drawing/2014/main" id="{00000000-0008-0000-0000-00006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49" name="AutoShape 1025" descr="C.P. Company Lens Pocket Sweat Shorts Grey Melange | END. (DE)">
          <a:extLst>
            <a:ext uri="{FF2B5EF4-FFF2-40B4-BE49-F238E27FC236}">
              <a16:creationId xmlns:a16="http://schemas.microsoft.com/office/drawing/2014/main" id="{00000000-0008-0000-0000-00006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50" name="AutoShape 1026" descr="C.P. Company Lens Pocket Sweat Shorts Grey Melange | END. (DE)">
          <a:extLst>
            <a:ext uri="{FF2B5EF4-FFF2-40B4-BE49-F238E27FC236}">
              <a16:creationId xmlns:a16="http://schemas.microsoft.com/office/drawing/2014/main" id="{00000000-0008-0000-0000-00006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51" name="AutoShape 1027" descr="21FW CP 버뮤다 카고 숏 팬츠 그레이 11CMSB079A 002246G M93">
          <a:extLst>
            <a:ext uri="{FF2B5EF4-FFF2-40B4-BE49-F238E27FC236}">
              <a16:creationId xmlns:a16="http://schemas.microsoft.com/office/drawing/2014/main" id="{00000000-0008-0000-0000-00006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466725</xdr:colOff>
      <xdr:row>128</xdr:row>
      <xdr:rowOff>438150</xdr:rowOff>
    </xdr:to>
    <xdr:sp macro="" textlink="">
      <xdr:nvSpPr>
        <xdr:cNvPr id="3594352" name="AutoShape 4716" descr="구구스 모바일 - )CP컴퍼니 11CMPA193A 005529G 665 밴딩 팬츠">
          <a:extLst>
            <a:ext uri="{FF2B5EF4-FFF2-40B4-BE49-F238E27FC236}">
              <a16:creationId xmlns:a16="http://schemas.microsoft.com/office/drawing/2014/main" id="{00000000-0008-0000-0000-00007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876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466725</xdr:colOff>
      <xdr:row>128</xdr:row>
      <xdr:rowOff>438150</xdr:rowOff>
    </xdr:to>
    <xdr:sp macro="" textlink="">
      <xdr:nvSpPr>
        <xdr:cNvPr id="3594353" name="AutoShape 5122" descr="CP컴퍼니 남성 트라우저스_11CMPA227A 005529G 888' 최저가 쇼핑 정보 - 에누리가격비교">
          <a:extLst>
            <a:ext uri="{FF2B5EF4-FFF2-40B4-BE49-F238E27FC236}">
              <a16:creationId xmlns:a16="http://schemas.microsoft.com/office/drawing/2014/main" id="{00000000-0008-0000-0000-00007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876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466725</xdr:colOff>
      <xdr:row>128</xdr:row>
      <xdr:rowOff>438150</xdr:rowOff>
    </xdr:to>
    <xdr:sp macro="" textlink="">
      <xdr:nvSpPr>
        <xdr:cNvPr id="3594354" name="AutoShape 5123" descr="CP컴퍼니 남성 트라우저스_11CMPA227A 005529G 888' 최저가 쇼핑 정보 - 에누리가격비교">
          <a:extLst>
            <a:ext uri="{FF2B5EF4-FFF2-40B4-BE49-F238E27FC236}">
              <a16:creationId xmlns:a16="http://schemas.microsoft.com/office/drawing/2014/main" id="{00000000-0008-0000-0000-00007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876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55" name="AutoShape 2663" descr="楽天市場】CPカンパニー（シーピーカンパニー）（C.P.COMPANY）CP Shellバケットハット（帽子）ブラック【送料無料】 : ＬＥＮＮＹ  ＳＴＹＬＥ">
          <a:extLst>
            <a:ext uri="{FF2B5EF4-FFF2-40B4-BE49-F238E27FC236}">
              <a16:creationId xmlns:a16="http://schemas.microsoft.com/office/drawing/2014/main" id="{00000000-0008-0000-0000-00007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56" name="AutoShape 2664" descr="楽天市場】CPカンパニー（シーピーカンパニー）（C.P.COMPANY）CP Shellバケットハット（帽子）ブラック【送料無料】 : ＬＥＮＮＹ  ＳＴＹＬＥ">
          <a:extLst>
            <a:ext uri="{FF2B5EF4-FFF2-40B4-BE49-F238E27FC236}">
              <a16:creationId xmlns:a16="http://schemas.microsoft.com/office/drawing/2014/main" id="{00000000-0008-0000-0000-00007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57" name="AutoShape 5761" descr="Shop C.P. Company logo-print linen shirt with Express Delivery - FARFETCH">
          <a:extLst>
            <a:ext uri="{FF2B5EF4-FFF2-40B4-BE49-F238E27FC236}">
              <a16:creationId xmlns:a16="http://schemas.microsoft.com/office/drawing/2014/main" id="{00000000-0008-0000-0000-00007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58" name="AutoShape 5762" descr="Shop C.P. Company logo-print linen shirt with Express Delivery - FARFETCH">
          <a:extLst>
            <a:ext uri="{FF2B5EF4-FFF2-40B4-BE49-F238E27FC236}">
              <a16:creationId xmlns:a16="http://schemas.microsoft.com/office/drawing/2014/main" id="{00000000-0008-0000-0000-00007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59" name="AutoShape 7168" descr="C.P. Company Reverse Logo Tee Stone Grey | END. (US)">
          <a:extLst>
            <a:ext uri="{FF2B5EF4-FFF2-40B4-BE49-F238E27FC236}">
              <a16:creationId xmlns:a16="http://schemas.microsoft.com/office/drawing/2014/main" id="{00000000-0008-0000-0000-00007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360" name="AutoShape 7169" descr="C.P. Company Reverse Logo Tee Stone Grey | END. (US)">
          <a:extLst>
            <a:ext uri="{FF2B5EF4-FFF2-40B4-BE49-F238E27FC236}">
              <a16:creationId xmlns:a16="http://schemas.microsoft.com/office/drawing/2014/main" id="{00000000-0008-0000-0000-00007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61" name="AutoShape 1024" descr="로고 09CMAC156A 005269G 999 공용 벨트백 09CMAC156A005269G999 - 인터파크 쇼핑">
          <a:extLst>
            <a:ext uri="{FF2B5EF4-FFF2-40B4-BE49-F238E27FC236}">
              <a16:creationId xmlns:a16="http://schemas.microsoft.com/office/drawing/2014/main" id="{00000000-0008-0000-0000-00007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62" name="AutoShape 1026" descr="로고 09CMAC156A 005269G 999 공용 벨트백 09CMAC156A005269G999 - 인터파크 쇼핑">
          <a:extLst>
            <a:ext uri="{FF2B5EF4-FFF2-40B4-BE49-F238E27FC236}">
              <a16:creationId xmlns:a16="http://schemas.microsoft.com/office/drawing/2014/main" id="{00000000-0008-0000-0000-00007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63" name="AutoShape 2104" descr="C.P. Company mondkap Mask Knit Yarn 10CMAC315A Kopen bij Voorwinden.nl">
          <a:extLst>
            <a:ext uri="{FF2B5EF4-FFF2-40B4-BE49-F238E27FC236}">
              <a16:creationId xmlns:a16="http://schemas.microsoft.com/office/drawing/2014/main" id="{00000000-0008-0000-0000-00007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64" name="AutoShape 2105" descr="C.P. Company mondkap Mask Knit Yarn 10CMAC315A Kopen bij Voorwinden.nl">
          <a:extLst>
            <a:ext uri="{FF2B5EF4-FFF2-40B4-BE49-F238E27FC236}">
              <a16:creationId xmlns:a16="http://schemas.microsoft.com/office/drawing/2014/main" id="{00000000-0008-0000-0000-00007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365" name="AutoShape 2859" descr="CP Company 10CMOW167A 005968A 668 Giacca verde | Balardi">
          <a:extLst>
            <a:ext uri="{FF2B5EF4-FFF2-40B4-BE49-F238E27FC236}">
              <a16:creationId xmlns:a16="http://schemas.microsoft.com/office/drawing/2014/main" id="{00000000-0008-0000-0000-00007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366" name="AutoShape 3073" descr="C.P. COMPANY CHROME 로고 스윔 쇼츠 (10CMBW193A-000004G 999), 신세계적 쇼핑포털 SSG.COM">
          <a:extLst>
            <a:ext uri="{FF2B5EF4-FFF2-40B4-BE49-F238E27FC236}">
              <a16:creationId xmlns:a16="http://schemas.microsoft.com/office/drawing/2014/main" id="{00000000-0008-0000-0000-00007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67" name="AutoShape 3440" descr="RvceShops (US) | C.P. Company Dryarn Banana Mask Black | mens palm angels  black Banana mask">
          <a:extLst>
            <a:ext uri="{FF2B5EF4-FFF2-40B4-BE49-F238E27FC236}">
              <a16:creationId xmlns:a16="http://schemas.microsoft.com/office/drawing/2014/main" id="{00000000-0008-0000-0000-00007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368" name="AutoShape 3803" descr="골디 - [passo97] 국내 CP컴퍼니 경량 점퍼 11CMOW022A 917">
          <a:extLst>
            <a:ext uri="{FF2B5EF4-FFF2-40B4-BE49-F238E27FC236}">
              <a16:creationId xmlns:a16="http://schemas.microsoft.com/office/drawing/2014/main" id="{00000000-0008-0000-0000-00008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369" name="AutoShape 4097" descr="CP컴퍼니 21FW 남성 렌즈와펜 고어텍스 자켓 베이지 11CMOW163A 005967A 329]">
          <a:extLst>
            <a:ext uri="{FF2B5EF4-FFF2-40B4-BE49-F238E27FC236}">
              <a16:creationId xmlns:a16="http://schemas.microsoft.com/office/drawing/2014/main" id="{00000000-0008-0000-0000-00008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370" name="AutoShape 3073" descr="크루넥 코튼 니트 11CMKN101A 005558G 116 NATURAL, 신세계적 쇼핑포털 SSG.COM">
          <a:extLst>
            <a:ext uri="{FF2B5EF4-FFF2-40B4-BE49-F238E27FC236}">
              <a16:creationId xmlns:a16="http://schemas.microsoft.com/office/drawing/2014/main" id="{00000000-0008-0000-0000-00008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371" name="AutoShape 3074" descr="크루넥 코튼 니트 11CMKN101A 005558G 116 NATURAL, 신세계적 쇼핑포털 SSG.COM">
          <a:extLst>
            <a:ext uri="{FF2B5EF4-FFF2-40B4-BE49-F238E27FC236}">
              <a16:creationId xmlns:a16="http://schemas.microsoft.com/office/drawing/2014/main" id="{00000000-0008-0000-0000-00008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372" name="AutoShape 4097" descr="CP컴퍼니] 로고 남성 맨투맨 11CMSS134A 002246G 888, 신세계적 쇼핑포털 SSG.COM">
          <a:extLst>
            <a:ext uri="{FF2B5EF4-FFF2-40B4-BE49-F238E27FC236}">
              <a16:creationId xmlns:a16="http://schemas.microsoft.com/office/drawing/2014/main" id="{00000000-0008-0000-0000-00008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373" name="AutoShape 4098" descr="CP컴퍼니] 로고 남성 맨투맨 11CMSS134A 002246G 888, 신세계적 쇼핑포털 SSG.COM">
          <a:extLst>
            <a:ext uri="{FF2B5EF4-FFF2-40B4-BE49-F238E27FC236}">
              <a16:creationId xmlns:a16="http://schemas.microsoft.com/office/drawing/2014/main" id="{00000000-0008-0000-0000-00008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374" name="AutoShape 7461" descr="12CMOW002A_005968A_103_0120220318100047.jpg">
          <a:extLst>
            <a:ext uri="{FF2B5EF4-FFF2-40B4-BE49-F238E27FC236}">
              <a16:creationId xmlns:a16="http://schemas.microsoft.com/office/drawing/2014/main" id="{00000000-0008-0000-0000-00008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375" name="AutoShape 7462" descr="12CMOW002A_005968A_103_0320220318100047.jpg">
          <a:extLst>
            <a:ext uri="{FF2B5EF4-FFF2-40B4-BE49-F238E27FC236}">
              <a16:creationId xmlns:a16="http://schemas.microsoft.com/office/drawing/2014/main" id="{00000000-0008-0000-0000-00008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376" name="AutoShape 8491" descr="골디 - [큐럭셔리] CP컴퍼니 12CMOW094A 683 딥그린 렌즈패치 후드롱자켓">
          <a:extLst>
            <a:ext uri="{FF2B5EF4-FFF2-40B4-BE49-F238E27FC236}">
              <a16:creationId xmlns:a16="http://schemas.microsoft.com/office/drawing/2014/main" id="{00000000-0008-0000-0000-00008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377" name="AutoShape 8792" descr="CP컴퍼니 PRO-TEK 집업 자켓 12CMOW095A 004117A (888, 네이비) : 다나와 가격비교">
          <a:extLst>
            <a:ext uri="{FF2B5EF4-FFF2-40B4-BE49-F238E27FC236}">
              <a16:creationId xmlns:a16="http://schemas.microsoft.com/office/drawing/2014/main" id="{00000000-0008-0000-0000-00008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378" name="AutoShape 11193" descr="OKmall - 1등 명품 이커머스">
          <a:extLst>
            <a:ext uri="{FF2B5EF4-FFF2-40B4-BE49-F238E27FC236}">
              <a16:creationId xmlns:a16="http://schemas.microsoft.com/office/drawing/2014/main" id="{00000000-0008-0000-0000-00008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379" name="AutoShape 11265" descr="Checkpoint Mol - &quot;12CMOW204A-005904G.937 | Sportieve jassen | Jassen |  Checkpoint Mol">
          <a:extLst>
            <a:ext uri="{FF2B5EF4-FFF2-40B4-BE49-F238E27FC236}">
              <a16:creationId xmlns:a16="http://schemas.microsoft.com/office/drawing/2014/main" id="{00000000-0008-0000-0000-00008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380" name="AutoShape 13314" descr="골디 - 22SS 렌즈 포켓 후드 자켓 12CMOS106A 005991M 888">
          <a:extLst>
            <a:ext uri="{FF2B5EF4-FFF2-40B4-BE49-F238E27FC236}">
              <a16:creationId xmlns:a16="http://schemas.microsoft.com/office/drawing/2014/main" id="{00000000-0008-0000-0000-00008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381" name="AutoShape 2497" descr="C.P Company Men Sweater - Only for Men | StyleSearch">
          <a:extLst>
            <a:ext uri="{FF2B5EF4-FFF2-40B4-BE49-F238E27FC236}">
              <a16:creationId xmlns:a16="http://schemas.microsoft.com/office/drawing/2014/main" id="{00000000-0008-0000-0000-00008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382" name="AutoShape 3885" descr="CP COMPANY-[CP컴퍼니] (12CMSS188A 002246G 888) 남성 로고 맨투맨│삼성물산 온라인몰 SSF Shop">
          <a:extLst>
            <a:ext uri="{FF2B5EF4-FFF2-40B4-BE49-F238E27FC236}">
              <a16:creationId xmlns:a16="http://schemas.microsoft.com/office/drawing/2014/main" id="{00000000-0008-0000-0000-00008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383" name="AutoShape 3890" descr="씨피 컴퍼니(CP Company) (12CMSS205A 005086W 999) 남성 맨투맨 22SS - 208,000 | 무신사 스토어">
          <a:extLst>
            <a:ext uri="{FF2B5EF4-FFF2-40B4-BE49-F238E27FC236}">
              <a16:creationId xmlns:a16="http://schemas.microsoft.com/office/drawing/2014/main" id="{00000000-0008-0000-0000-00008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384" name="AutoShape 6578" descr="CP컴퍼니] [22SS] 남성 렌즈 와펜 집업 자켓 12CMSH236A 006272G 683 - LABELLUSSO">
          <a:extLst>
            <a:ext uri="{FF2B5EF4-FFF2-40B4-BE49-F238E27FC236}">
              <a16:creationId xmlns:a16="http://schemas.microsoft.com/office/drawing/2014/main" id="{00000000-0008-0000-0000-00009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385" name="AutoShape 1025" descr="명품]CP컴퍼니 렌즈 와펜 남성 집업 자켓 12CMSH236A 006272G 999 12CMSH236A006272G999 | SK스토아">
          <a:extLst>
            <a:ext uri="{FF2B5EF4-FFF2-40B4-BE49-F238E27FC236}">
              <a16:creationId xmlns:a16="http://schemas.microsoft.com/office/drawing/2014/main" id="{00000000-0008-0000-0000-00009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386" name="AutoShape 1026" descr="명품]CP컴퍼니 렌즈 와펜 남성 집업 자켓 12CMSH236A 006272G 999 12CMSH236A006272G999 | SK스토아">
          <a:extLst>
            <a:ext uri="{FF2B5EF4-FFF2-40B4-BE49-F238E27FC236}">
              <a16:creationId xmlns:a16="http://schemas.microsoft.com/office/drawing/2014/main" id="{00000000-0008-0000-0000-00009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387" name="AutoShape 5126" descr="비아델루쏘] [CP컴퍼니] 로고 남성 반팔 티셔츠 12CMTS197A 006203W 999, 신세계백화점">
          <a:extLst>
            <a:ext uri="{FF2B5EF4-FFF2-40B4-BE49-F238E27FC236}">
              <a16:creationId xmlns:a16="http://schemas.microsoft.com/office/drawing/2014/main" id="{00000000-0008-0000-0000-00009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388" name="AutoShape 9216" descr="메트로폴리스 로고 공용 버킷햇모자 12CMAC171A 006022G 322 12CMAC171A006022G322 15005582,  신세계적 쇼핑포털 SSG.COM">
          <a:extLst>
            <a:ext uri="{FF2B5EF4-FFF2-40B4-BE49-F238E27FC236}">
              <a16:creationId xmlns:a16="http://schemas.microsoft.com/office/drawing/2014/main" id="{00000000-0008-0000-0000-00009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389" name="AutoShape 9217" descr="메트로폴리스 로고 공용 버킷햇모자 12CMAC171A 006022G 322 12CMAC171A006022G322 15005582,  신세계적 쇼핑포털 SSG.COM">
          <a:extLst>
            <a:ext uri="{FF2B5EF4-FFF2-40B4-BE49-F238E27FC236}">
              <a16:creationId xmlns:a16="http://schemas.microsoft.com/office/drawing/2014/main" id="{00000000-0008-0000-0000-00009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0" name="AutoShape 2059" descr="20S/S CP컴퍼니 프로텍 렌즈 오렌지 자켓 - 워드로브">
          <a:extLst>
            <a:ext uri="{FF2B5EF4-FFF2-40B4-BE49-F238E27FC236}">
              <a16:creationId xmlns:a16="http://schemas.microsoft.com/office/drawing/2014/main" id="{00000000-0008-0000-0000-00009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1" name="AutoShape 2060" descr="20S/S CP컴퍼니 프로텍 렌즈 오렌지 자켓 - 워드로브">
          <a:extLst>
            <a:ext uri="{FF2B5EF4-FFF2-40B4-BE49-F238E27FC236}">
              <a16:creationId xmlns:a16="http://schemas.microsoft.com/office/drawing/2014/main" id="{00000000-0008-0000-0000-00009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2" name="AutoShape 1305" descr="C.P. Company Lens Small Waist Bag Quiet Grey | END. (FR)">
          <a:extLst>
            <a:ext uri="{FF2B5EF4-FFF2-40B4-BE49-F238E27FC236}">
              <a16:creationId xmlns:a16="http://schemas.microsoft.com/office/drawing/2014/main" id="{00000000-0008-0000-0000-00009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3" name="AutoShape 1306" descr="C.P. Company Lens Small Waist Bag Quiet Grey | END. (FR)">
          <a:extLst>
            <a:ext uri="{FF2B5EF4-FFF2-40B4-BE49-F238E27FC236}">
              <a16:creationId xmlns:a16="http://schemas.microsoft.com/office/drawing/2014/main" id="{00000000-0008-0000-0000-00009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4" name="AutoShape 1870" descr="CP컴퍼니] 09CMAC229A 999 고글 볼캡 모자 - 이랜드통합몰">
          <a:extLst>
            <a:ext uri="{FF2B5EF4-FFF2-40B4-BE49-F238E27FC236}">
              <a16:creationId xmlns:a16="http://schemas.microsoft.com/office/drawing/2014/main" id="{00000000-0008-0000-0000-00009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5" name="AutoShape 1871" descr="CP컴퍼니 20FW 09CMAC229A 999 볼캡 - 필웨이(FEELWAY)">
          <a:extLst>
            <a:ext uri="{FF2B5EF4-FFF2-40B4-BE49-F238E27FC236}">
              <a16:creationId xmlns:a16="http://schemas.microsoft.com/office/drawing/2014/main" id="{00000000-0008-0000-0000-00009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6" name="AutoShape 3075" descr="C.P. Company C.P. Company Black Mask | Grailed">
          <a:extLst>
            <a:ext uri="{FF2B5EF4-FFF2-40B4-BE49-F238E27FC236}">
              <a16:creationId xmlns:a16="http://schemas.microsoft.com/office/drawing/2014/main" id="{00000000-0008-0000-0000-00009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7" name="AutoShape 3076" descr="C.P. Company C.P. Company Black Mask | Grailed">
          <a:extLst>
            <a:ext uri="{FF2B5EF4-FFF2-40B4-BE49-F238E27FC236}">
              <a16:creationId xmlns:a16="http://schemas.microsoft.com/office/drawing/2014/main" id="{00000000-0008-0000-0000-00009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8" name="AutoShape 5964" descr="C.P. Company Logo Scarf Total Eclipse | END. (FR)">
          <a:extLst>
            <a:ext uri="{FF2B5EF4-FFF2-40B4-BE49-F238E27FC236}">
              <a16:creationId xmlns:a16="http://schemas.microsoft.com/office/drawing/2014/main" id="{00000000-0008-0000-0000-00009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399" name="AutoShape 2048" descr="C.P. COMPANY 07CMAC217A-005509A Écharpe homme BLEU MARINE - Cdiscount  Prêt-à-Porter">
          <a:extLst>
            <a:ext uri="{FF2B5EF4-FFF2-40B4-BE49-F238E27FC236}">
              <a16:creationId xmlns:a16="http://schemas.microsoft.com/office/drawing/2014/main" id="{00000000-0008-0000-0000-00009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400" name="AutoShape 2049" descr="C.P. COMPANY 07CMAC217A-005509A Écharpe homme BLEU MARINE - Cdiscount  Prêt-à-Porter">
          <a:extLst>
            <a:ext uri="{FF2B5EF4-FFF2-40B4-BE49-F238E27FC236}">
              <a16:creationId xmlns:a16="http://schemas.microsoft.com/office/drawing/2014/main" id="{00000000-0008-0000-0000-0000A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401" name="AutoShape 2663" descr="楽天市場】CPカンパニー（シーピーカンパニー）（C.P.COMPANY）CP Shellバケットハット（帽子）ブラック【送料無料】 : ＬＥＮＮＹ  ＳＴＹＬＥ">
          <a:extLst>
            <a:ext uri="{FF2B5EF4-FFF2-40B4-BE49-F238E27FC236}">
              <a16:creationId xmlns:a16="http://schemas.microsoft.com/office/drawing/2014/main" id="{00000000-0008-0000-0000-0000A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402" name="AutoShape 2664" descr="楽天市場】CPカンパニー（シーピーカンパニー）（C.P.COMPANY）CP Shellバケットハット（帽子）ブラック【送料無料】 : ＬＥＮＮＹ  ＳＴＹＬＥ">
          <a:extLst>
            <a:ext uri="{FF2B5EF4-FFF2-40B4-BE49-F238E27FC236}">
              <a16:creationId xmlns:a16="http://schemas.microsoft.com/office/drawing/2014/main" id="{00000000-0008-0000-0000-0000A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403" name="AutoShape 1024" descr="로고 09CMAC156A 005269G 999 공용 벨트백 09CMAC156A005269G999 - 인터파크 쇼핑">
          <a:extLst>
            <a:ext uri="{FF2B5EF4-FFF2-40B4-BE49-F238E27FC236}">
              <a16:creationId xmlns:a16="http://schemas.microsoft.com/office/drawing/2014/main" id="{00000000-0008-0000-0000-0000A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404" name="AutoShape 1026" descr="로고 09CMAC156A 005269G 999 공용 벨트백 09CMAC156A005269G999 - 인터파크 쇼핑">
          <a:extLst>
            <a:ext uri="{FF2B5EF4-FFF2-40B4-BE49-F238E27FC236}">
              <a16:creationId xmlns:a16="http://schemas.microsoft.com/office/drawing/2014/main" id="{00000000-0008-0000-0000-0000A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05" name="AutoShape 18433" descr="BABATHE.COM">
          <a:extLst>
            <a:ext uri="{FF2B5EF4-FFF2-40B4-BE49-F238E27FC236}">
              <a16:creationId xmlns:a16="http://schemas.microsoft.com/office/drawing/2014/main" id="{00000000-0008-0000-0000-0000A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06" name="AutoShape 18434" descr="BABATHE.COM">
          <a:extLst>
            <a:ext uri="{FF2B5EF4-FFF2-40B4-BE49-F238E27FC236}">
              <a16:creationId xmlns:a16="http://schemas.microsoft.com/office/drawing/2014/main" id="{00000000-0008-0000-0000-0000A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07" name="AutoShape 24578" descr="포스티 - [씨피컴퍼니] 로고 12CMTS042A 005100W M93 남자 반팔티셔츠레귤러핏">
          <a:extLst>
            <a:ext uri="{FF2B5EF4-FFF2-40B4-BE49-F238E27FC236}">
              <a16:creationId xmlns:a16="http://schemas.microsoft.com/office/drawing/2014/main" id="{00000000-0008-0000-0000-0000A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08" name="AutoShape 24579" descr="포스티 - [씨피컴퍼니] 로고 12CMTS042A 005100W M93 남자 반팔티셔츠레귤러핏">
          <a:extLst>
            <a:ext uri="{FF2B5EF4-FFF2-40B4-BE49-F238E27FC236}">
              <a16:creationId xmlns:a16="http://schemas.microsoft.com/office/drawing/2014/main" id="{00000000-0008-0000-0000-0000A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09" name="AutoShape 26629" descr="Heren T-Shirts | C.P. Company 12Cmts046A-005100W Griffin Grey 937 Grijs ~  CATHERINEANJA">
          <a:extLst>
            <a:ext uri="{FF2B5EF4-FFF2-40B4-BE49-F238E27FC236}">
              <a16:creationId xmlns:a16="http://schemas.microsoft.com/office/drawing/2014/main" id="{00000000-0008-0000-0000-0000A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10" name="AutoShape 32769" descr="C.P. COMPANY: T-shirt con logo posteriore - Nero | T-Shirt C.p. Company  12CMTS296A005689G online su GIGLIO.COM">
          <a:extLst>
            <a:ext uri="{FF2B5EF4-FFF2-40B4-BE49-F238E27FC236}">
              <a16:creationId xmlns:a16="http://schemas.microsoft.com/office/drawing/2014/main" id="{00000000-0008-0000-0000-0000A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411" name="AutoShape 4789" descr="SS22[CP컴퍼니] 12CMOW208A 006284G239 캐쥬얼자켓 - 머스트잇(MUSTIT)">
          <a:extLst>
            <a:ext uri="{FF2B5EF4-FFF2-40B4-BE49-F238E27FC236}">
              <a16:creationId xmlns:a16="http://schemas.microsoft.com/office/drawing/2014/main" id="{00000000-0008-0000-0000-0000A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412" name="AutoShape 4096" descr="C.P. Company Lens Beanie Black | 11CMAC272A-005509A-999 | FOOTY.COM">
          <a:extLst>
            <a:ext uri="{FF2B5EF4-FFF2-40B4-BE49-F238E27FC236}">
              <a16:creationId xmlns:a16="http://schemas.microsoft.com/office/drawing/2014/main" id="{00000000-0008-0000-0000-0000A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413" name="AutoShape 4097" descr="C.P. Company Lens Beanie Black | 11CMAC272A-005509A-999 | FOOTY.COM">
          <a:extLst>
            <a:ext uri="{FF2B5EF4-FFF2-40B4-BE49-F238E27FC236}">
              <a16:creationId xmlns:a16="http://schemas.microsoft.com/office/drawing/2014/main" id="{00000000-0008-0000-0000-0000A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14" name="AutoShape 8192" descr="Buy C.P. Company Flock Print Jacket-Olive Green-NEW &amp; OVP 06 cmow  092A-005364G- show original title Online at Lowest Price in Ubuy Lebanon.  123656414497">
          <a:extLst>
            <a:ext uri="{FF2B5EF4-FFF2-40B4-BE49-F238E27FC236}">
              <a16:creationId xmlns:a16="http://schemas.microsoft.com/office/drawing/2014/main" id="{00000000-0008-0000-0000-0000A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15" name="AutoShape 8193" descr="Buy C.P. Company Flock Print Jacket-Olive Green-NEW &amp; OVP 06 cmow  092A-005364G- show original title Online at Lowest Price in Ubuy Lebanon.  123656414497">
          <a:extLst>
            <a:ext uri="{FF2B5EF4-FFF2-40B4-BE49-F238E27FC236}">
              <a16:creationId xmlns:a16="http://schemas.microsoft.com/office/drawing/2014/main" id="{00000000-0008-0000-0000-0000A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16" name="AutoShape 13838" descr="CP컴퍼니 렌즈 와펜 남성 자켓 11CMOW003A 006097A 888 11CMOW003A006097A88801 14651238,  믿고 사는 즐거움 SSG.COM">
          <a:extLst>
            <a:ext uri="{FF2B5EF4-FFF2-40B4-BE49-F238E27FC236}">
              <a16:creationId xmlns:a16="http://schemas.microsoft.com/office/drawing/2014/main" id="{00000000-0008-0000-0000-0000B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17" name="AutoShape 13839" descr="CP컴퍼니 렌즈 와펜 남성 자켓 11CMOW003A 006097A 888 11CMOW003A006097A88801 14651238,  믿고 사는 즐거움 SSG.COM">
          <a:extLst>
            <a:ext uri="{FF2B5EF4-FFF2-40B4-BE49-F238E27FC236}">
              <a16:creationId xmlns:a16="http://schemas.microsoft.com/office/drawing/2014/main" id="{00000000-0008-0000-0000-0000B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18" name="AutoShape 13840" descr="[씨피컴퍼니] 쉘-R 렌즈 11CMOW003A 006097A 888 남자 후드 자켓 - 포스티">
          <a:extLst>
            <a:ext uri="{FF2B5EF4-FFF2-40B4-BE49-F238E27FC236}">
              <a16:creationId xmlns:a16="http://schemas.microsoft.com/office/drawing/2014/main" id="{00000000-0008-0000-0000-0000B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19" name="AutoShape 18975" descr="[씨피컴퍼니] 프로텍 렌즈 11CMOW025A 004117A 888 남자 후드 유틸리티 패딩 자켓 - 포스티">
          <a:extLst>
            <a:ext uri="{FF2B5EF4-FFF2-40B4-BE49-F238E27FC236}">
              <a16:creationId xmlns:a16="http://schemas.microsoft.com/office/drawing/2014/main" id="{00000000-0008-0000-0000-0000B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20" name="AutoShape 21504" descr="C.P. Company Co-Ted Nylon Down Jacket Black | 11CMOW030A-006022G-999 |  FOOTY.COM">
          <a:extLst>
            <a:ext uri="{FF2B5EF4-FFF2-40B4-BE49-F238E27FC236}">
              <a16:creationId xmlns:a16="http://schemas.microsoft.com/office/drawing/2014/main" id="{00000000-0008-0000-0000-0000B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21" name="AutoShape 24576" descr="C.P. Company Nycra R Utility Jacket Black | END. (Global)">
          <a:extLst>
            <a:ext uri="{FF2B5EF4-FFF2-40B4-BE49-F238E27FC236}">
              <a16:creationId xmlns:a16="http://schemas.microsoft.com/office/drawing/2014/main" id="{00000000-0008-0000-0000-0000B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22" name="AutoShape 24578" descr="C.P. Company Nycra R Utility Jacket Black | END. (Global)">
          <a:extLst>
            <a:ext uri="{FF2B5EF4-FFF2-40B4-BE49-F238E27FC236}">
              <a16:creationId xmlns:a16="http://schemas.microsoft.com/office/drawing/2014/main" id="{00000000-0008-0000-0000-0000B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23" name="AutoShape 24579" descr="C.P. Company Nycra R Utility Jacket tape | RvceShops (RU) | Reebok 3-pak  t-shirts i hvid">
          <a:extLst>
            <a:ext uri="{FF2B5EF4-FFF2-40B4-BE49-F238E27FC236}">
              <a16:creationId xmlns:a16="http://schemas.microsoft.com/office/drawing/2014/main" id="{00000000-0008-0000-0000-0000B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24" name="AutoShape 25601" descr="C.p. Company Infinium Gore-tex Parka In Grey | ModeSens">
          <a:extLst>
            <a:ext uri="{FF2B5EF4-FFF2-40B4-BE49-F238E27FC236}">
              <a16:creationId xmlns:a16="http://schemas.microsoft.com/office/drawing/2014/main" id="{00000000-0008-0000-0000-0000B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25" name="AutoShape 28217" descr="BABATHE.COM">
          <a:extLst>
            <a:ext uri="{FF2B5EF4-FFF2-40B4-BE49-F238E27FC236}">
              <a16:creationId xmlns:a16="http://schemas.microsoft.com/office/drawing/2014/main" id="{00000000-0008-0000-0000-0000B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26" name="AutoShape 28221" descr="C.P. Company Tracery Primaloft Jacket Black | 11CMOW207A-005990P-999 |  FOOTY.COM">
          <a:extLst>
            <a:ext uri="{FF2B5EF4-FFF2-40B4-BE49-F238E27FC236}">
              <a16:creationId xmlns:a16="http://schemas.microsoft.com/office/drawing/2014/main" id="{00000000-0008-0000-0000-0000B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27" name="AutoShape 28222" descr="C.P. Company Tracery Primaloft Jacket Black | 11CMOW207A-005990P-999 |  FOOTY.COM">
          <a:extLst>
            <a:ext uri="{FF2B5EF4-FFF2-40B4-BE49-F238E27FC236}">
              <a16:creationId xmlns:a16="http://schemas.microsoft.com/office/drawing/2014/main" id="{00000000-0008-0000-0000-0000B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428" name="AutoShape 28224" descr="C.p. Company 50 Fili Rubber Long Jacket In Moon Mist | ModeSens">
          <a:extLst>
            <a:ext uri="{FF2B5EF4-FFF2-40B4-BE49-F238E27FC236}">
              <a16:creationId xmlns:a16="http://schemas.microsoft.com/office/drawing/2014/main" id="{00000000-0008-0000-0000-0000B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429" name="AutoShape 30276" descr="CP컴퍼니 21FW 고글 후드 더플 라미르 자켓 블랙 11CMOW315A 006168A 999 11CMOW315A006168A999  15133705, 믿고 사는 즐거움 SSG.COM">
          <a:extLst>
            <a:ext uri="{FF2B5EF4-FFF2-40B4-BE49-F238E27FC236}">
              <a16:creationId xmlns:a16="http://schemas.microsoft.com/office/drawing/2014/main" id="{00000000-0008-0000-0000-0000B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430" name="AutoShape 30277" descr="BABATHE.COM">
          <a:extLst>
            <a:ext uri="{FF2B5EF4-FFF2-40B4-BE49-F238E27FC236}">
              <a16:creationId xmlns:a16="http://schemas.microsoft.com/office/drawing/2014/main" id="{00000000-0008-0000-0000-0000B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31" name="AutoShape 21504" descr="CP컴퍼니 맨투맨 10CMSS045A-005086W 888 렌즈 패치 DIAGONAL 크루 다크블루_C.P COMPANY">
          <a:extLst>
            <a:ext uri="{FF2B5EF4-FFF2-40B4-BE49-F238E27FC236}">
              <a16:creationId xmlns:a16="http://schemas.microsoft.com/office/drawing/2014/main" id="{00000000-0008-0000-0000-0000B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32" name="AutoShape 21505" descr="10x10: 21SS 시피컴퍼니 렌즈와펜 맨투맨 (네이비) 10CMSS045A 005086W 888">
          <a:extLst>
            <a:ext uri="{FF2B5EF4-FFF2-40B4-BE49-F238E27FC236}">
              <a16:creationId xmlns:a16="http://schemas.microsoft.com/office/drawing/2014/main" id="{00000000-0008-0000-0000-0000C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33" name="AutoShape 23554" descr="Купить хлопковые кофты C.P. COMPANY мужские в интернет-магазине в Москве и  СПб | CACHAN">
          <a:extLst>
            <a:ext uri="{FF2B5EF4-FFF2-40B4-BE49-F238E27FC236}">
              <a16:creationId xmlns:a16="http://schemas.microsoft.com/office/drawing/2014/main" id="{00000000-0008-0000-0000-0000C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34" name="AutoShape 23555" descr="Купить хлопковые кофты C.P. COMPANY мужские в интернет-магазине в Москве и  СПб | CACHAN">
          <a:extLst>
            <a:ext uri="{FF2B5EF4-FFF2-40B4-BE49-F238E27FC236}">
              <a16:creationId xmlns:a16="http://schemas.microsoft.com/office/drawing/2014/main" id="{00000000-0008-0000-0000-0000C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35" name="AutoShape 23557" descr="Купить хлопковые кофты C.P. COMPANY мужские в интернет-магазине в Москве и  СПб | CACHAN">
          <a:extLst>
            <a:ext uri="{FF2B5EF4-FFF2-40B4-BE49-F238E27FC236}">
              <a16:creationId xmlns:a16="http://schemas.microsoft.com/office/drawing/2014/main" id="{00000000-0008-0000-0000-0000C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36" name="AutoShape 24187" descr="C.P. Company Quarter Zip Arm Lens Sweat Gauze White | END. (UK)">
          <a:extLst>
            <a:ext uri="{FF2B5EF4-FFF2-40B4-BE49-F238E27FC236}">
              <a16:creationId xmlns:a16="http://schemas.microsoft.com/office/drawing/2014/main" id="{00000000-0008-0000-0000-0000C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37" name="AutoShape 25209" descr="CP company 자켓 렌즈 와펜 후리스 퍼넬넥 후드 자켓 11CMSS083A 005863G 999 - 원래, 명품은  필웨이(FEELWAY)">
          <a:extLst>
            <a:ext uri="{FF2B5EF4-FFF2-40B4-BE49-F238E27FC236}">
              <a16:creationId xmlns:a16="http://schemas.microsoft.com/office/drawing/2014/main" id="{00000000-0008-0000-0000-0000C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38" name="AutoShape 2105" descr="CP컴퍼니 11CMSS135A 002246G 999 남성 긴팔 티셔츠 11CMSS135A002246G999 14441151, 믿고 사는  즐거움 SSG.COM">
          <a:extLst>
            <a:ext uri="{FF2B5EF4-FFF2-40B4-BE49-F238E27FC236}">
              <a16:creationId xmlns:a16="http://schemas.microsoft.com/office/drawing/2014/main" id="{00000000-0008-0000-0000-0000C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39" name="AutoShape 2106" descr="CP컴퍼니 11CMSS135A 002246G 999 남성 긴팔 티셔츠 11CMSS135A002246G999 14441151, 믿고 사는  즐거움 SSG.COM">
          <a:extLst>
            <a:ext uri="{FF2B5EF4-FFF2-40B4-BE49-F238E27FC236}">
              <a16:creationId xmlns:a16="http://schemas.microsoft.com/office/drawing/2014/main" id="{00000000-0008-0000-0000-0000C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0" name="AutoShape 2107" descr="CP COMPANY [CP컴퍼니] 렌즈 와펜 남성 맨투맨 11CMSS135A 002246G 999 HANSTYLE | 한계 없는 패션  스펙트럼 한스타일">
          <a:extLst>
            <a:ext uri="{FF2B5EF4-FFF2-40B4-BE49-F238E27FC236}">
              <a16:creationId xmlns:a16="http://schemas.microsoft.com/office/drawing/2014/main" id="{00000000-0008-0000-0000-0000C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1" name="AutoShape 3072" descr="골디 - 씨피컴퍼니 라이트 플리스 스웨트 후드티셔츠 오렌지 11CMSS137A-002246G[여주아울렛]">
          <a:extLst>
            <a:ext uri="{FF2B5EF4-FFF2-40B4-BE49-F238E27FC236}">
              <a16:creationId xmlns:a16="http://schemas.microsoft.com/office/drawing/2014/main" id="{00000000-0008-0000-0000-0000C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2" name="AutoShape 4736" descr="CP컴퍼니] 남성 렌즈 와펜 집업11CMSS139A 005909G 999 - LABELLUSSO">
          <a:extLst>
            <a:ext uri="{FF2B5EF4-FFF2-40B4-BE49-F238E27FC236}">
              <a16:creationId xmlns:a16="http://schemas.microsoft.com/office/drawing/2014/main" id="{00000000-0008-0000-0000-0000C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3" name="AutoShape 5763" descr="C.P. Company Tracery Goggle Hoody Black | 11CMSS205A-006198P-999 | FOOTY.COM">
          <a:extLst>
            <a:ext uri="{FF2B5EF4-FFF2-40B4-BE49-F238E27FC236}">
              <a16:creationId xmlns:a16="http://schemas.microsoft.com/office/drawing/2014/main" id="{00000000-0008-0000-0000-0000C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4" name="AutoShape 5765" descr="C.P. Company Tracery Goggle Hoody Black | 11CMSS205A-006198P-999 | FOOTY.COM">
          <a:extLst>
            <a:ext uri="{FF2B5EF4-FFF2-40B4-BE49-F238E27FC236}">
              <a16:creationId xmlns:a16="http://schemas.microsoft.com/office/drawing/2014/main" id="{00000000-0008-0000-0000-0000C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5" name="AutoShape 6794" descr="[씨피컴퍼니] 로고 브러시드 플리스 11CMSS263A 005909G 888 남자 폴로 긴팔 기모 맨투맨 티셔츠 레귤러핏 | SK스토아">
          <a:extLst>
            <a:ext uri="{FF2B5EF4-FFF2-40B4-BE49-F238E27FC236}">
              <a16:creationId xmlns:a16="http://schemas.microsoft.com/office/drawing/2014/main" id="{00000000-0008-0000-0000-0000C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6" name="AutoShape 9217" descr="CP컴퍼니] 22SS 12CMSS022A 005086W 455 / 지퍼 렌즈 레드 스웨트셔츠, 믿고 사는 즐거움 SSG.COM">
          <a:extLst>
            <a:ext uri="{FF2B5EF4-FFF2-40B4-BE49-F238E27FC236}">
              <a16:creationId xmlns:a16="http://schemas.microsoft.com/office/drawing/2014/main" id="{00000000-0008-0000-0000-0000C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7" name="AutoShape 18434" descr="CP COMPANY｜SWEATSHIRTS (12CMSS235A 006248S 937) (C.P. Company/スウェット・トレーナー)  89384284【BUYMA】">
          <a:extLst>
            <a:ext uri="{FF2B5EF4-FFF2-40B4-BE49-F238E27FC236}">
              <a16:creationId xmlns:a16="http://schemas.microsoft.com/office/drawing/2014/main" id="{00000000-0008-0000-0000-0000C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8" name="AutoShape 18436" descr="CP COMPANY｜SWEATSHIRTS (12CMSS235A 006248S 937) (C.P. Company/スウェット・トレーナー)  89384284【BUYMA】">
          <a:extLst>
            <a:ext uri="{FF2B5EF4-FFF2-40B4-BE49-F238E27FC236}">
              <a16:creationId xmlns:a16="http://schemas.microsoft.com/office/drawing/2014/main" id="{00000000-0008-0000-0000-0000D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49" name="AutoShape 19107" descr="22SS 레터링 로고 맨투맨 12CMSS263A 005398S 405, 믿고 사는 즐거움 SSG.COM">
          <a:extLst>
            <a:ext uri="{FF2B5EF4-FFF2-40B4-BE49-F238E27FC236}">
              <a16:creationId xmlns:a16="http://schemas.microsoft.com/office/drawing/2014/main" id="{00000000-0008-0000-0000-0000D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50" name="AutoShape 19108" descr="22SS 레터링 로고 맨투맨 12CMSS263A 005398S 405, 믿고 사는 즐거움 SSG.COM">
          <a:extLst>
            <a:ext uri="{FF2B5EF4-FFF2-40B4-BE49-F238E27FC236}">
              <a16:creationId xmlns:a16="http://schemas.microsoft.com/office/drawing/2014/main" id="{00000000-0008-0000-0000-0000D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451" name="AutoShape 21160" descr="CP컴퍼니 화이트 남성 셔츠 06CMSH072A 005328O 103, 믿고 사는 즐거움 SSG.COM">
          <a:extLst>
            <a:ext uri="{FF2B5EF4-FFF2-40B4-BE49-F238E27FC236}">
              <a16:creationId xmlns:a16="http://schemas.microsoft.com/office/drawing/2014/main" id="{00000000-0008-0000-0000-0000D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452" name="AutoShape 6144" descr="C.P. Company Patch Logo Zip Overshirt Sandshell | END. (Global)">
          <a:extLst>
            <a:ext uri="{FF2B5EF4-FFF2-40B4-BE49-F238E27FC236}">
              <a16:creationId xmlns:a16="http://schemas.microsoft.com/office/drawing/2014/main" id="{00000000-0008-0000-0000-0000D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453" name="AutoShape 6145" descr="C.P. Company Patch Logo Zip Overshirt Sandshell | END. (CA)">
          <a:extLst>
            <a:ext uri="{FF2B5EF4-FFF2-40B4-BE49-F238E27FC236}">
              <a16:creationId xmlns:a16="http://schemas.microsoft.com/office/drawing/2014/main" id="{00000000-0008-0000-0000-0000D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454" name="AutoShape 6146" descr="C.P. Company Patch Logo Zip Overshirt Black | 11CMSH255A-002824G-999 |  FOOTY.COM">
          <a:extLst>
            <a:ext uri="{FF2B5EF4-FFF2-40B4-BE49-F238E27FC236}">
              <a16:creationId xmlns:a16="http://schemas.microsoft.com/office/drawing/2014/main" id="{00000000-0008-0000-0000-0000D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455" name="AutoShape 6147" descr="C.P. Company Patch Logo Zip Overshirt Black | 11CMSH255A-002824G-999 |  FOOTY.COM">
          <a:extLst>
            <a:ext uri="{FF2B5EF4-FFF2-40B4-BE49-F238E27FC236}">
              <a16:creationId xmlns:a16="http://schemas.microsoft.com/office/drawing/2014/main" id="{00000000-0008-0000-0000-0000D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456" name="AutoShape 6148" descr="C.P. Company Patch Logo Zip Overshirt Stone Grey | END. (Global)">
          <a:extLst>
            <a:ext uri="{FF2B5EF4-FFF2-40B4-BE49-F238E27FC236}">
              <a16:creationId xmlns:a16="http://schemas.microsoft.com/office/drawing/2014/main" id="{00000000-0008-0000-0000-0000D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457" name="AutoShape 7171" descr="CP COMPANY｜JACKETS (12CMSH185A 006272G 937) (C.P. Company/アウターその他)  89384049【BUYMA】">
          <a:extLst>
            <a:ext uri="{FF2B5EF4-FFF2-40B4-BE49-F238E27FC236}">
              <a16:creationId xmlns:a16="http://schemas.microsoft.com/office/drawing/2014/main" id="{00000000-0008-0000-0000-0000D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458" name="AutoShape 7870" descr="BABATHE.COM">
          <a:extLst>
            <a:ext uri="{FF2B5EF4-FFF2-40B4-BE49-F238E27FC236}">
              <a16:creationId xmlns:a16="http://schemas.microsoft.com/office/drawing/2014/main" id="{00000000-0008-0000-0000-0000D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59" name="AutoShape 8193" descr="CP컴퍼니] 남성 렌즈 와펜 니트 11CMKN089A 005504A 888 - LABELLUSSO">
          <a:extLst>
            <a:ext uri="{FF2B5EF4-FFF2-40B4-BE49-F238E27FC236}">
              <a16:creationId xmlns:a16="http://schemas.microsoft.com/office/drawing/2014/main" id="{00000000-0008-0000-0000-0000D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0" name="AutoShape 5121" descr="BABATHE.COM">
          <a:extLst>
            <a:ext uri="{FF2B5EF4-FFF2-40B4-BE49-F238E27FC236}">
              <a16:creationId xmlns:a16="http://schemas.microsoft.com/office/drawing/2014/main" id="{00000000-0008-0000-0000-0000D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1" name="AutoShape 5122" descr="BABATHE.COM">
          <a:extLst>
            <a:ext uri="{FF2B5EF4-FFF2-40B4-BE49-F238E27FC236}">
              <a16:creationId xmlns:a16="http://schemas.microsoft.com/office/drawing/2014/main" id="{00000000-0008-0000-0000-0000D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2" name="AutoShape 6144" descr="C.p. Company Jumper In Blueprint | ModeSens">
          <a:extLst>
            <a:ext uri="{FF2B5EF4-FFF2-40B4-BE49-F238E27FC236}">
              <a16:creationId xmlns:a16="http://schemas.microsoft.com/office/drawing/2014/main" id="{00000000-0008-0000-0000-0000D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3" name="AutoShape 7893" descr="C.p. Company Merino Wool Crew Neck Jumper In Grey,khaki | ModeSens">
          <a:extLst>
            <a:ext uri="{FF2B5EF4-FFF2-40B4-BE49-F238E27FC236}">
              <a16:creationId xmlns:a16="http://schemas.microsoft.com/office/drawing/2014/main" id="{00000000-0008-0000-0000-0000D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4" name="AutoShape 10974" descr="CP컴퍼니-[국내] CP Company CP컴퍼니 12CMKN150A 006262G 660 (라이트웨이트 코튼 렌즈 패치포켓 크루넥  니트) | TRENBE">
          <a:extLst>
            <a:ext uri="{FF2B5EF4-FFF2-40B4-BE49-F238E27FC236}">
              <a16:creationId xmlns:a16="http://schemas.microsoft.com/office/drawing/2014/main" id="{00000000-0008-0000-0000-0000E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5" name="AutoShape 12291" descr="국내] CP Company CP컴퍼니 11CMPL047A 005263W 917 (스트레치 피케 자수로고 패치 레귤러핏 PK), 믿고  사는 즐거움 SSG.COM">
          <a:extLst>
            <a:ext uri="{FF2B5EF4-FFF2-40B4-BE49-F238E27FC236}">
              <a16:creationId xmlns:a16="http://schemas.microsoft.com/office/drawing/2014/main" id="{00000000-0008-0000-0000-0000E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6" name="AutoShape 19457" descr="씨피컴페니 CP COMPANY 22년 12CMPL286A 005527S 910 241 레지스트 다이 자수로고 패치 PK TS  252539 12CMPL286A005527S910 30235162, 믿고 사는 즐거움 SSG.COM">
          <a:extLst>
            <a:ext uri="{FF2B5EF4-FFF2-40B4-BE49-F238E27FC236}">
              <a16:creationId xmlns:a16="http://schemas.microsoft.com/office/drawing/2014/main" id="{00000000-0008-0000-0000-0000E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7" name="AutoShape 22272" descr="C.P. Company Chest Logo Tee Stone Grey | END. (UK)">
          <a:extLst>
            <a:ext uri="{FF2B5EF4-FFF2-40B4-BE49-F238E27FC236}">
              <a16:creationId xmlns:a16="http://schemas.microsoft.com/office/drawing/2014/main" id="{00000000-0008-0000-0000-0000E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8" name="AutoShape 24577" descr="C.P. Company Reverse Logo Tee Stone Grey | END. (UK)">
          <a:extLst>
            <a:ext uri="{FF2B5EF4-FFF2-40B4-BE49-F238E27FC236}">
              <a16:creationId xmlns:a16="http://schemas.microsoft.com/office/drawing/2014/main" id="{00000000-0008-0000-0000-0000E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69" name="AutoShape 24579" descr="C.P. Company Reverse Logo Tee Stone Grey | END. (UK)">
          <a:extLst>
            <a:ext uri="{FF2B5EF4-FFF2-40B4-BE49-F238E27FC236}">
              <a16:creationId xmlns:a16="http://schemas.microsoft.com/office/drawing/2014/main" id="{00000000-0008-0000-0000-0000E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70" name="AutoShape 25359" descr="C.P. Company Chest Logo Long Sleeve Tee Stone Grey | END. (NZ)">
          <a:extLst>
            <a:ext uri="{FF2B5EF4-FFF2-40B4-BE49-F238E27FC236}">
              <a16:creationId xmlns:a16="http://schemas.microsoft.com/office/drawing/2014/main" id="{00000000-0008-0000-0000-0000E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71" name="AutoShape 25360" descr="C.P. Company Chest Logo Long Sleeve Tee Stone Grey | END. (NZ)">
          <a:extLst>
            <a:ext uri="{FF2B5EF4-FFF2-40B4-BE49-F238E27FC236}">
              <a16:creationId xmlns:a16="http://schemas.microsoft.com/office/drawing/2014/main" id="{00000000-0008-0000-0000-0000E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72" name="AutoShape 26383" descr="국내] CP Company CP컴퍼니 11CMTS318A 006203W 999 (MERCERIZED JERSEY 로고 자수 반팔티),  믿고 사는 즐거움 SSG.COM">
          <a:extLst>
            <a:ext uri="{FF2B5EF4-FFF2-40B4-BE49-F238E27FC236}">
              <a16:creationId xmlns:a16="http://schemas.microsoft.com/office/drawing/2014/main" id="{00000000-0008-0000-0000-0000E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73" name="AutoShape 4096" descr="CP컴퍼니-로고 12CMTS119A 005100W M93 남자 반팔티셔츠 레귤러핏 | TRENBE">
          <a:extLst>
            <a:ext uri="{FF2B5EF4-FFF2-40B4-BE49-F238E27FC236}">
              <a16:creationId xmlns:a16="http://schemas.microsoft.com/office/drawing/2014/main" id="{00000000-0008-0000-0000-0000E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74" name="AutoShape 6948" descr="CP컴퍼니 COTTON JERSEY 반팔T 12CMTS291A 006057O 892 : 다나와 가격비교">
          <a:extLst>
            <a:ext uri="{FF2B5EF4-FFF2-40B4-BE49-F238E27FC236}">
              <a16:creationId xmlns:a16="http://schemas.microsoft.com/office/drawing/2014/main" id="{00000000-0008-0000-0000-0000E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75" name="AutoShape 11267" descr="C.P. Company Lens Pocket Sweat Shorts Grey Melange | END. (IT)">
          <a:extLst>
            <a:ext uri="{FF2B5EF4-FFF2-40B4-BE49-F238E27FC236}">
              <a16:creationId xmlns:a16="http://schemas.microsoft.com/office/drawing/2014/main" id="{00000000-0008-0000-0000-0000E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76" name="AutoShape 11269" descr="C.P. Company Lens Pocket Sweat Shorts Grey Melange | END. (IT)">
          <a:extLst>
            <a:ext uri="{FF2B5EF4-FFF2-40B4-BE49-F238E27FC236}">
              <a16:creationId xmlns:a16="http://schemas.microsoft.com/office/drawing/2014/main" id="{00000000-0008-0000-0000-0000E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477" name="AutoShape 19456" descr="C.P. Company Ergonomic Pants Stone Grey | END. (Global)">
          <a:extLst>
            <a:ext uri="{FF2B5EF4-FFF2-40B4-BE49-F238E27FC236}">
              <a16:creationId xmlns:a16="http://schemas.microsoft.com/office/drawing/2014/main" id="{00000000-0008-0000-0000-0000E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478" name="AutoShape 19457" descr="C.P. Company Ergonomic Pants Stone Grey | END. (Global)">
          <a:extLst>
            <a:ext uri="{FF2B5EF4-FFF2-40B4-BE49-F238E27FC236}">
              <a16:creationId xmlns:a16="http://schemas.microsoft.com/office/drawing/2014/main" id="{00000000-0008-0000-0000-0000E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479" name="AutoShape 20481" descr="CP컴퍼니 트라우저스_11CMPA227A 005529G 888 - 에누리 가격비교">
          <a:extLst>
            <a:ext uri="{FF2B5EF4-FFF2-40B4-BE49-F238E27FC236}">
              <a16:creationId xmlns:a16="http://schemas.microsoft.com/office/drawing/2014/main" id="{00000000-0008-0000-0000-0000E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480" name="AutoShape 20482" descr="CP컴퍼니 트라우저스_11CMPA227A 005529G 888 - 에누리 가격비교">
          <a:extLst>
            <a:ext uri="{FF2B5EF4-FFF2-40B4-BE49-F238E27FC236}">
              <a16:creationId xmlns:a16="http://schemas.microsoft.com/office/drawing/2014/main" id="{00000000-0008-0000-0000-0000F0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481" name="AutoShape 5709" descr="C.P. Company Lens Shoulder Bag Stone Grey | 11CMAC342A-005269G-665 |  FOOTY.COM">
          <a:extLst>
            <a:ext uri="{FF2B5EF4-FFF2-40B4-BE49-F238E27FC236}">
              <a16:creationId xmlns:a16="http://schemas.microsoft.com/office/drawing/2014/main" id="{00000000-0008-0000-0000-0000F1D8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482" name="AutoShape 1025" descr="C.p. Company Stretch Sateen Utility Trousers In Stone Grey | ModeSens">
          <a:extLst>
            <a:ext uri="{FF2B5EF4-FFF2-40B4-BE49-F238E27FC236}">
              <a16:creationId xmlns:a16="http://schemas.microsoft.com/office/drawing/2014/main" id="{00000000-0008-0000-0000-0000F2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83" name="AutoShape 4096" descr="Cpcompany.shop C.P. Company 12cmbe062a 005694g 455 - Pantaloncini - | New  Collection Online">
          <a:extLst>
            <a:ext uri="{FF2B5EF4-FFF2-40B4-BE49-F238E27FC236}">
              <a16:creationId xmlns:a16="http://schemas.microsoft.com/office/drawing/2014/main" id="{00000000-0008-0000-0000-0000F3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84" name="AutoShape 4097" descr="Cpcompany.shop C.P. Company 12cmbe062a 005694g 455 - Pantaloncini - | New  Collection Online">
          <a:extLst>
            <a:ext uri="{FF2B5EF4-FFF2-40B4-BE49-F238E27FC236}">
              <a16:creationId xmlns:a16="http://schemas.microsoft.com/office/drawing/2014/main" id="{00000000-0008-0000-0000-0000F4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85" name="AutoShape 4098" descr="Cpcompany.shop C.P. Company 12cmbe062a 005694g 455 - Pantaloncini - | New  Collection Online">
          <a:extLst>
            <a:ext uri="{FF2B5EF4-FFF2-40B4-BE49-F238E27FC236}">
              <a16:creationId xmlns:a16="http://schemas.microsoft.com/office/drawing/2014/main" id="{00000000-0008-0000-0000-0000F5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86" name="AutoShape 6145" descr="시피컴퍼니] 남성 트윌 스트레치 쇼츠 팬츠 (화이트) 12CMBE251A 006026O 103 - 더그란데">
          <a:extLst>
            <a:ext uri="{FF2B5EF4-FFF2-40B4-BE49-F238E27FC236}">
              <a16:creationId xmlns:a16="http://schemas.microsoft.com/office/drawing/2014/main" id="{00000000-0008-0000-0000-0000F6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87" name="AutoShape 6764" descr="12주년 로고 패치 숏팬츠 10CMBW193A 000004G 938">
          <a:extLst>
            <a:ext uri="{FF2B5EF4-FFF2-40B4-BE49-F238E27FC236}">
              <a16:creationId xmlns:a16="http://schemas.microsoft.com/office/drawing/2014/main" id="{00000000-0008-0000-0000-0000F7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488" name="AutoShape 7172" descr="쇼핑의 품격 BABATHE.COM">
          <a:extLst>
            <a:ext uri="{FF2B5EF4-FFF2-40B4-BE49-F238E27FC236}">
              <a16:creationId xmlns:a16="http://schemas.microsoft.com/office/drawing/2014/main" id="{00000000-0008-0000-0000-0000F8D8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489" name="AutoShape 2410" descr="쇼핑의 품격 BABATHE.COM">
          <a:extLst>
            <a:ext uri="{FF2B5EF4-FFF2-40B4-BE49-F238E27FC236}">
              <a16:creationId xmlns:a16="http://schemas.microsoft.com/office/drawing/2014/main" id="{00000000-0008-0000-0000-0000F9D8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490" name="AutoShape 2410" descr="씨피 컴퍼니(C.P. COMPANY) 메트로폴리스 나일론 자켓 12CMOW069A 006022G999 | jentestore">
          <a:extLst>
            <a:ext uri="{FF2B5EF4-FFF2-40B4-BE49-F238E27FC236}">
              <a16:creationId xmlns:a16="http://schemas.microsoft.com/office/drawing/2014/main" id="{00000000-0008-0000-0000-0000FAD8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466725</xdr:colOff>
      <xdr:row>128</xdr:row>
      <xdr:rowOff>438150</xdr:rowOff>
    </xdr:to>
    <xdr:sp macro="" textlink="">
      <xdr:nvSpPr>
        <xdr:cNvPr id="3594491" name="AutoShape 5776" descr="CP컴퍼니] (12CMPA156A 006026O 103) 남성 렌즈 와펜 팬츠_C.P COMPANY">
          <a:extLst>
            <a:ext uri="{FF2B5EF4-FFF2-40B4-BE49-F238E27FC236}">
              <a16:creationId xmlns:a16="http://schemas.microsoft.com/office/drawing/2014/main" id="{00000000-0008-0000-0000-0000FBD83600}"/>
            </a:ext>
          </a:extLst>
        </xdr:cNvPr>
        <xdr:cNvSpPr>
          <a:spLocks noChangeAspect="1" noChangeArrowheads="1"/>
        </xdr:cNvSpPr>
      </xdr:nvSpPr>
      <xdr:spPr bwMode="auto">
        <a:xfrm>
          <a:off x="0" y="7876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148</xdr:row>
      <xdr:rowOff>114300</xdr:rowOff>
    </xdr:to>
    <xdr:sp macro="" textlink="">
      <xdr:nvSpPr>
        <xdr:cNvPr id="3594492" name="AutoShape 6145" descr="C.P. Company Taupe Nylon Cargo Pants 12cmpa298a-005991g (lpn11036913) —  купить в LePodium Казахстан">
          <a:extLst>
            <a:ext uri="{FF2B5EF4-FFF2-40B4-BE49-F238E27FC236}">
              <a16:creationId xmlns:a16="http://schemas.microsoft.com/office/drawing/2014/main" id="{00000000-0008-0000-0000-0000FCD8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148</xdr:row>
      <xdr:rowOff>114300</xdr:rowOff>
    </xdr:to>
    <xdr:sp macro="" textlink="">
      <xdr:nvSpPr>
        <xdr:cNvPr id="3594493" name="AutoShape 6805" descr="C.P. Company Taupe Nylon Cargo Pants 12cmpa298a-005991g (lpn11036913) —  купить в LePodium Казахстан">
          <a:extLst>
            <a:ext uri="{FF2B5EF4-FFF2-40B4-BE49-F238E27FC236}">
              <a16:creationId xmlns:a16="http://schemas.microsoft.com/office/drawing/2014/main" id="{00000000-0008-0000-0000-0000FDD8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148</xdr:row>
      <xdr:rowOff>114300</xdr:rowOff>
    </xdr:to>
    <xdr:sp macro="" textlink="">
      <xdr:nvSpPr>
        <xdr:cNvPr id="3594494" name="AutoShape 6806" descr="Купить мужские брюки C.P. Company — на Stylemi">
          <a:extLst>
            <a:ext uri="{FF2B5EF4-FFF2-40B4-BE49-F238E27FC236}">
              <a16:creationId xmlns:a16="http://schemas.microsoft.com/office/drawing/2014/main" id="{00000000-0008-0000-0000-0000FED8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148</xdr:row>
      <xdr:rowOff>114300</xdr:rowOff>
    </xdr:to>
    <xdr:sp macro="" textlink="">
      <xdr:nvSpPr>
        <xdr:cNvPr id="3594495" name="AutoShape 6807" descr="Купить мужские брюки C.P. Company — на Stylemi">
          <a:extLst>
            <a:ext uri="{FF2B5EF4-FFF2-40B4-BE49-F238E27FC236}">
              <a16:creationId xmlns:a16="http://schemas.microsoft.com/office/drawing/2014/main" id="{00000000-0008-0000-0000-0000FFD8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496" name="AutoShape 3072" descr="셔츠 - 럭스앤홀릭">
          <a:extLst>
            <a:ext uri="{FF2B5EF4-FFF2-40B4-BE49-F238E27FC236}">
              <a16:creationId xmlns:a16="http://schemas.microsoft.com/office/drawing/2014/main" id="{00000000-0008-0000-0000-00000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497" name="AutoShape 5801" descr="신상품 - THESOGNO">
          <a:extLst>
            <a:ext uri="{FF2B5EF4-FFF2-40B4-BE49-F238E27FC236}">
              <a16:creationId xmlns:a16="http://schemas.microsoft.com/office/drawing/2014/main" id="{00000000-0008-0000-0000-00000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148</xdr:row>
      <xdr:rowOff>114300</xdr:rowOff>
    </xdr:to>
    <xdr:sp macro="" textlink="">
      <xdr:nvSpPr>
        <xdr:cNvPr id="3594498" name="AutoShape 14036" descr="WizWid">
          <a:extLst>
            <a:ext uri="{FF2B5EF4-FFF2-40B4-BE49-F238E27FC236}">
              <a16:creationId xmlns:a16="http://schemas.microsoft.com/office/drawing/2014/main" id="{00000000-0008-0000-0000-00000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499" name="AutoShape 15063" descr="C.P. Company Garment Dyed Quarterzip Titanium | 13CMSH292A-006406G-939 |  FOOTY.COM">
          <a:extLst>
            <a:ext uri="{FF2B5EF4-FFF2-40B4-BE49-F238E27FC236}">
              <a16:creationId xmlns:a16="http://schemas.microsoft.com/office/drawing/2014/main" id="{00000000-0008-0000-0000-00000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500" name="AutoShape 15064" descr="C.P. Company Garment Dyed Quarterzip Titanium | 13CMSH292A-006406G-939 |  FOOTY.COM">
          <a:extLst>
            <a:ext uri="{FF2B5EF4-FFF2-40B4-BE49-F238E27FC236}">
              <a16:creationId xmlns:a16="http://schemas.microsoft.com/office/drawing/2014/main" id="{00000000-0008-0000-0000-00000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01" name="AutoShape 2409" descr="쇼핑의 품격 BABATHE.COM">
          <a:extLst>
            <a:ext uri="{FF2B5EF4-FFF2-40B4-BE49-F238E27FC236}">
              <a16:creationId xmlns:a16="http://schemas.microsoft.com/office/drawing/2014/main" id="{00000000-0008-0000-0000-00000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02" name="AutoShape 3072" descr="C.P. Company Patch Logo Zip Overshirt Sandshell | END.">
          <a:extLst>
            <a:ext uri="{FF2B5EF4-FFF2-40B4-BE49-F238E27FC236}">
              <a16:creationId xmlns:a16="http://schemas.microsoft.com/office/drawing/2014/main" id="{00000000-0008-0000-0000-00000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03" name="AutoShape 3073" descr="C.P. Company Patch Logo Zip Overshirt Sandshell | END.">
          <a:extLst>
            <a:ext uri="{FF2B5EF4-FFF2-40B4-BE49-F238E27FC236}">
              <a16:creationId xmlns:a16="http://schemas.microsoft.com/office/drawing/2014/main" id="{00000000-0008-0000-0000-00000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04" name="AutoShape 3074" descr="C.P. Company Patch Logo Zip Overshirt - Sandshell">
          <a:extLst>
            <a:ext uri="{FF2B5EF4-FFF2-40B4-BE49-F238E27FC236}">
              <a16:creationId xmlns:a16="http://schemas.microsoft.com/office/drawing/2014/main" id="{00000000-0008-0000-0000-00000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05" name="AutoShape 3075" descr="stone coloured overshirt for Sale,Up To OFF 67%">
          <a:extLst>
            <a:ext uri="{FF2B5EF4-FFF2-40B4-BE49-F238E27FC236}">
              <a16:creationId xmlns:a16="http://schemas.microsoft.com/office/drawing/2014/main" id="{00000000-0008-0000-0000-00000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06" name="AutoShape 3076" descr="stone coloured overshirt for Sale,Up To OFF 67%">
          <a:extLst>
            <a:ext uri="{FF2B5EF4-FFF2-40B4-BE49-F238E27FC236}">
              <a16:creationId xmlns:a16="http://schemas.microsoft.com/office/drawing/2014/main" id="{00000000-0008-0000-0000-00000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507" name="AutoShape 3072" descr="C.P. Company Nycra R Utility Jacket - Black">
          <a:extLst>
            <a:ext uri="{FF2B5EF4-FFF2-40B4-BE49-F238E27FC236}">
              <a16:creationId xmlns:a16="http://schemas.microsoft.com/office/drawing/2014/main" id="{00000000-0008-0000-0000-00000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508" name="AutoShape 1024" descr="C.P. Company Metropolis Series Memri red jacket hoodie L coat CP | eBay">
          <a:extLst>
            <a:ext uri="{FF2B5EF4-FFF2-40B4-BE49-F238E27FC236}">
              <a16:creationId xmlns:a16="http://schemas.microsoft.com/office/drawing/2014/main" id="{00000000-0008-0000-0000-00000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09" name="AutoShape 3072" descr="CP COMPANY｜LONG-SLEEVED SHIRTS (12CMSH087A 002824G 683) (C.P. Company/シャツ)  89383557【BUYMA】">
          <a:extLst>
            <a:ext uri="{FF2B5EF4-FFF2-40B4-BE49-F238E27FC236}">
              <a16:creationId xmlns:a16="http://schemas.microsoft.com/office/drawing/2014/main" id="{00000000-0008-0000-0000-00000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0" name="AutoShape 3074" descr="CP COMPANY｜LONG-SLEEVED SHIRTS (12CMSH087A 002824G 683) (C.P. Company/シャツ)  89383557【BUYMA】">
          <a:extLst>
            <a:ext uri="{FF2B5EF4-FFF2-40B4-BE49-F238E27FC236}">
              <a16:creationId xmlns:a16="http://schemas.microsoft.com/office/drawing/2014/main" id="{00000000-0008-0000-0000-00000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1" name="AutoShape 3703" descr="C.P. Company Patch Logo Zip Overshirt Stone Grey | END.">
          <a:extLst>
            <a:ext uri="{FF2B5EF4-FFF2-40B4-BE49-F238E27FC236}">
              <a16:creationId xmlns:a16="http://schemas.microsoft.com/office/drawing/2014/main" id="{00000000-0008-0000-0000-00000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2" name="AutoShape 3704" descr="C.P. Company Patch Logo Zip Overshirt Stone Grey | END.">
          <a:extLst>
            <a:ext uri="{FF2B5EF4-FFF2-40B4-BE49-F238E27FC236}">
              <a16:creationId xmlns:a16="http://schemas.microsoft.com/office/drawing/2014/main" id="{00000000-0008-0000-0000-00001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3" name="AutoShape 10240" descr="CP컴퍼니) 13CMSH185A 002824G 888 렌즈 와펜 셔츠 자켓">
          <a:extLst>
            <a:ext uri="{FF2B5EF4-FFF2-40B4-BE49-F238E27FC236}">
              <a16:creationId xmlns:a16="http://schemas.microsoft.com/office/drawing/2014/main" id="{00000000-0008-0000-0000-00001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4" name="AutoShape 10241" descr="CP컴퍼니) 13CMSH185A 002824G 888 렌즈 와펜 셔츠 자켓">
          <a:extLst>
            <a:ext uri="{FF2B5EF4-FFF2-40B4-BE49-F238E27FC236}">
              <a16:creationId xmlns:a16="http://schemas.microsoft.com/office/drawing/2014/main" id="{00000000-0008-0000-0000-00001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5" name="AutoShape 10242" descr="CP컴퍼니] 렌즈 와펜 셔츠 자켓 13CMSH185A 002824G 888 - GS SHOP">
          <a:extLst>
            <a:ext uri="{FF2B5EF4-FFF2-40B4-BE49-F238E27FC236}">
              <a16:creationId xmlns:a16="http://schemas.microsoft.com/office/drawing/2014/main" id="{00000000-0008-0000-0000-00001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6" name="AutoShape 11264" descr="Bunda C.P. Company Quarter Zip Anorak 13CMSH188A-002824G-118 | FLEXDOG">
          <a:extLst>
            <a:ext uri="{FF2B5EF4-FFF2-40B4-BE49-F238E27FC236}">
              <a16:creationId xmlns:a16="http://schemas.microsoft.com/office/drawing/2014/main" id="{00000000-0008-0000-0000-00001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7" name="AutoShape 11265" descr="Bunda C.P. Company Quarter Zip Anorak 13CMSH188A-002824G-118 | FLEXDOG">
          <a:extLst>
            <a:ext uri="{FF2B5EF4-FFF2-40B4-BE49-F238E27FC236}">
              <a16:creationId xmlns:a16="http://schemas.microsoft.com/office/drawing/2014/main" id="{00000000-0008-0000-0000-00001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8" name="AutoShape 11266" descr="Bunda C.P. Company Quarter Zip Anorak 13CMSH188A-002824G-118 | FLEXDOG">
          <a:extLst>
            <a:ext uri="{FF2B5EF4-FFF2-40B4-BE49-F238E27FC236}">
              <a16:creationId xmlns:a16="http://schemas.microsoft.com/office/drawing/2014/main" id="{00000000-0008-0000-0000-00001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19" name="AutoShape 11267" descr="Bunda C.P. Company Quarter Zip Anorak 13CMSH188A-002824G-118 | FLEXDOG">
          <a:extLst>
            <a:ext uri="{FF2B5EF4-FFF2-40B4-BE49-F238E27FC236}">
              <a16:creationId xmlns:a16="http://schemas.microsoft.com/office/drawing/2014/main" id="{00000000-0008-0000-0000-00001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20" name="AutoShape 4096" descr="명품]페드로 CP컴퍼니 테이론 집업 셔츠 13CMSH192A 005783G 999 13CMSH192A005783G999 | SK스토아">
          <a:extLst>
            <a:ext uri="{FF2B5EF4-FFF2-40B4-BE49-F238E27FC236}">
              <a16:creationId xmlns:a16="http://schemas.microsoft.com/office/drawing/2014/main" id="{00000000-0008-0000-0000-00001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521" name="AutoShape 5121" descr="CP company 남방/셔츠 렌즈 와펜 남성 셔츠 13CMSH194A 005783G 999 - 원래, 명품은 필웨이(FEELWAY)">
          <a:extLst>
            <a:ext uri="{FF2B5EF4-FFF2-40B4-BE49-F238E27FC236}">
              <a16:creationId xmlns:a16="http://schemas.microsoft.com/office/drawing/2014/main" id="{00000000-0008-0000-0000-00001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522" name="AutoShape 8192" descr="CP 22FW 크루넥 니트 옐로우그린 13CMKN232A 005558G 249">
          <a:extLst>
            <a:ext uri="{FF2B5EF4-FFF2-40B4-BE49-F238E27FC236}">
              <a16:creationId xmlns:a16="http://schemas.microsoft.com/office/drawing/2014/main" id="{00000000-0008-0000-0000-00001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523" name="AutoShape 10898" descr="C.P.Company Italia Tinto Marrone Corteccia Medio Pique Polo Uomo Difetto |  eBay">
          <a:extLst>
            <a:ext uri="{FF2B5EF4-FFF2-40B4-BE49-F238E27FC236}">
              <a16:creationId xmlns:a16="http://schemas.microsoft.com/office/drawing/2014/main" id="{00000000-0008-0000-0000-00001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524" name="AutoShape 4758" descr="C.P. Company Chest Logo Long Sleeve T-Shirt">
          <a:extLst>
            <a:ext uri="{FF2B5EF4-FFF2-40B4-BE49-F238E27FC236}">
              <a16:creationId xmlns:a16="http://schemas.microsoft.com/office/drawing/2014/main" id="{00000000-0008-0000-0000-00001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525" name="AutoShape 4759" descr="C.P. Company Chest Logo Long Sleeve T-Shirt">
          <a:extLst>
            <a:ext uri="{FF2B5EF4-FFF2-40B4-BE49-F238E27FC236}">
              <a16:creationId xmlns:a16="http://schemas.microsoft.com/office/drawing/2014/main" id="{00000000-0008-0000-0000-00001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526" name="AutoShape 4765" descr="CP company 반바지 시피컴퍼니 렌즈 포켓 비치 쇼츠 레드 남성 12CMBW276A 000004G 455 - 원래, 명품은  필웨이(FEELWAY)">
          <a:extLst>
            <a:ext uri="{FF2B5EF4-FFF2-40B4-BE49-F238E27FC236}">
              <a16:creationId xmlns:a16="http://schemas.microsoft.com/office/drawing/2014/main" id="{00000000-0008-0000-0000-00001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466725</xdr:colOff>
      <xdr:row>128</xdr:row>
      <xdr:rowOff>438150</xdr:rowOff>
    </xdr:to>
    <xdr:sp macro="" textlink="">
      <xdr:nvSpPr>
        <xdr:cNvPr id="3594527" name="AutoShape 4096" descr="쇼핑의 품격 BABATHE.COM">
          <a:extLst>
            <a:ext uri="{FF2B5EF4-FFF2-40B4-BE49-F238E27FC236}">
              <a16:creationId xmlns:a16="http://schemas.microsoft.com/office/drawing/2014/main" id="{00000000-0008-0000-0000-00001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876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528" name="AutoShape 6144" descr="씨피 컴퍼니(CP Company) (11CMTS220A 005100W 665) 남성 반팔 티셔츠 22SS - 사이즈 &amp; 후기 | 무신사">
          <a:extLst>
            <a:ext uri="{FF2B5EF4-FFF2-40B4-BE49-F238E27FC236}">
              <a16:creationId xmlns:a16="http://schemas.microsoft.com/office/drawing/2014/main" id="{00000000-0008-0000-0000-00002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529" name="AutoShape 6826" descr="C.P. Company | Long Sleeve Embroidered Anniversary Logo T-Shirt - Black">
          <a:extLst>
            <a:ext uri="{FF2B5EF4-FFF2-40B4-BE49-F238E27FC236}">
              <a16:creationId xmlns:a16="http://schemas.microsoft.com/office/drawing/2014/main" id="{00000000-0008-0000-0000-00002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0" name="AutoShape 2049" descr="C.P. Company Nycra Stretch Arm Lens Bomber Jacket Black | END.">
          <a:extLst>
            <a:ext uri="{FF2B5EF4-FFF2-40B4-BE49-F238E27FC236}">
              <a16:creationId xmlns:a16="http://schemas.microsoft.com/office/drawing/2014/main" id="{00000000-0008-0000-0000-00002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1" name="AutoShape 2050" descr="C.P. Company Nycra Stretch Arm Lens Bomber Jacket Black | END.">
          <a:extLst>
            <a:ext uri="{FF2B5EF4-FFF2-40B4-BE49-F238E27FC236}">
              <a16:creationId xmlns:a16="http://schemas.microsoft.com/office/drawing/2014/main" id="{00000000-0008-0000-0000-00002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2" name="AutoShape 2052" descr="C.P. Company Nycra Stretch Arm Lens Bomber Jacket Olive | END.">
          <a:extLst>
            <a:ext uri="{FF2B5EF4-FFF2-40B4-BE49-F238E27FC236}">
              <a16:creationId xmlns:a16="http://schemas.microsoft.com/office/drawing/2014/main" id="{00000000-0008-0000-0000-00002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3" name="AutoShape 3664" descr="BUYEST - 18SS CP컴퍼니 MA-1 바람막이 자켓 블랙04CMOW021A 001020G 999">
          <a:extLst>
            <a:ext uri="{FF2B5EF4-FFF2-40B4-BE49-F238E27FC236}">
              <a16:creationId xmlns:a16="http://schemas.microsoft.com/office/drawing/2014/main" id="{00000000-0008-0000-0000-00002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4" name="AutoShape 2059" descr="20S/S CP컴퍼니 프로텍 렌즈 오렌지 자켓 - 워드로브">
          <a:extLst>
            <a:ext uri="{FF2B5EF4-FFF2-40B4-BE49-F238E27FC236}">
              <a16:creationId xmlns:a16="http://schemas.microsoft.com/office/drawing/2014/main" id="{00000000-0008-0000-0000-00002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5" name="AutoShape 2060" descr="20S/S CP컴퍼니 프로텍 렌즈 오렌지 자켓 - 워드로브">
          <a:extLst>
            <a:ext uri="{FF2B5EF4-FFF2-40B4-BE49-F238E27FC236}">
              <a16:creationId xmlns:a16="http://schemas.microsoft.com/office/drawing/2014/main" id="{00000000-0008-0000-0000-00002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6" name="AutoShape 2063" descr="C.P. Company Protek Logo Windbreaker Burnt Olive | END.">
          <a:extLst>
            <a:ext uri="{FF2B5EF4-FFF2-40B4-BE49-F238E27FC236}">
              <a16:creationId xmlns:a16="http://schemas.microsoft.com/office/drawing/2014/main" id="{00000000-0008-0000-0000-00002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7" name="AutoShape 2064" descr="C.P. Company Protek Logo Windbreaker Burnt Olive | END.">
          <a:extLst>
            <a:ext uri="{FF2B5EF4-FFF2-40B4-BE49-F238E27FC236}">
              <a16:creationId xmlns:a16="http://schemas.microsoft.com/office/drawing/2014/main" id="{00000000-0008-0000-0000-00002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8" name="AutoShape 2065" descr="C.P. Company Protek Logo Windbreaker Blueprint | END.">
          <a:extLst>
            <a:ext uri="{FF2B5EF4-FFF2-40B4-BE49-F238E27FC236}">
              <a16:creationId xmlns:a16="http://schemas.microsoft.com/office/drawing/2014/main" id="{00000000-0008-0000-0000-00002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39" name="AutoShape 2066" descr="C.P. Company Protek Logo Windbreaker Blueprint | END.">
          <a:extLst>
            <a:ext uri="{FF2B5EF4-FFF2-40B4-BE49-F238E27FC236}">
              <a16:creationId xmlns:a16="http://schemas.microsoft.com/office/drawing/2014/main" id="{00000000-0008-0000-0000-00002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0" name="AutoShape 2068" descr="C.P. Company Pro-Tek Logo Popover Hooded Smock Black | END.">
          <a:extLst>
            <a:ext uri="{FF2B5EF4-FFF2-40B4-BE49-F238E27FC236}">
              <a16:creationId xmlns:a16="http://schemas.microsoft.com/office/drawing/2014/main" id="{00000000-0008-0000-0000-00002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1" name="AutoShape 2069" descr="C.P. Company Pro-Tek Logo Popover Hooded Smock Black | END.">
          <a:extLst>
            <a:ext uri="{FF2B5EF4-FFF2-40B4-BE49-F238E27FC236}">
              <a16:creationId xmlns:a16="http://schemas.microsoft.com/office/drawing/2014/main" id="{00000000-0008-0000-0000-00002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2" name="AutoShape 2070" descr="C.P. Company Protek Logo Popover Hooded Smock Burnt Olive | END.">
          <a:extLst>
            <a:ext uri="{FF2B5EF4-FFF2-40B4-BE49-F238E27FC236}">
              <a16:creationId xmlns:a16="http://schemas.microsoft.com/office/drawing/2014/main" id="{00000000-0008-0000-0000-00002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3" name="AutoShape 2071" descr="C.P. Company Protek Logo Popover Hooded Smock Burnt Olive | END.">
          <a:extLst>
            <a:ext uri="{FF2B5EF4-FFF2-40B4-BE49-F238E27FC236}">
              <a16:creationId xmlns:a16="http://schemas.microsoft.com/office/drawing/2014/main" id="{00000000-0008-0000-0000-00002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4" name="AutoShape 2072" descr="C.P. Company Protek Logo Popover Hooded Smock Blueprint | END.">
          <a:extLst>
            <a:ext uri="{FF2B5EF4-FFF2-40B4-BE49-F238E27FC236}">
              <a16:creationId xmlns:a16="http://schemas.microsoft.com/office/drawing/2014/main" id="{00000000-0008-0000-0000-00003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5" name="AutoShape 2102" descr="씨피컴퍼니｜20SS 카키 쉘 렌즈 후드 롱 자켓 08CMOW018A 005659A 677]">
          <a:extLst>
            <a:ext uri="{FF2B5EF4-FFF2-40B4-BE49-F238E27FC236}">
              <a16:creationId xmlns:a16="http://schemas.microsoft.com/office/drawing/2014/main" id="{00000000-0008-0000-0000-00003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6" name="AutoShape 1305" descr="C.P. Company Lens Small Waist Bag Quiet Grey | END. (FR)">
          <a:extLst>
            <a:ext uri="{FF2B5EF4-FFF2-40B4-BE49-F238E27FC236}">
              <a16:creationId xmlns:a16="http://schemas.microsoft.com/office/drawing/2014/main" id="{00000000-0008-0000-0000-00003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7" name="AutoShape 1306" descr="C.P. Company Lens Small Waist Bag Quiet Grey | END. (FR)">
          <a:extLst>
            <a:ext uri="{FF2B5EF4-FFF2-40B4-BE49-F238E27FC236}">
              <a16:creationId xmlns:a16="http://schemas.microsoft.com/office/drawing/2014/main" id="{00000000-0008-0000-0000-00003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8" name="AutoShape 1870" descr="CP컴퍼니] 09CMAC229A 999 고글 볼캡 모자 - 이랜드통합몰">
          <a:extLst>
            <a:ext uri="{FF2B5EF4-FFF2-40B4-BE49-F238E27FC236}">
              <a16:creationId xmlns:a16="http://schemas.microsoft.com/office/drawing/2014/main" id="{00000000-0008-0000-0000-00003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49" name="AutoShape 1871" descr="CP컴퍼니 20FW 09CMAC229A 999 볼캡 - 필웨이(FEELWAY)">
          <a:extLst>
            <a:ext uri="{FF2B5EF4-FFF2-40B4-BE49-F238E27FC236}">
              <a16:creationId xmlns:a16="http://schemas.microsoft.com/office/drawing/2014/main" id="{00000000-0008-0000-0000-00003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0" name="AutoShape 3075" descr="C.P. Company C.P. Company Black Mask | Grailed">
          <a:extLst>
            <a:ext uri="{FF2B5EF4-FFF2-40B4-BE49-F238E27FC236}">
              <a16:creationId xmlns:a16="http://schemas.microsoft.com/office/drawing/2014/main" id="{00000000-0008-0000-0000-00003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1" name="AutoShape 3076" descr="C.P. Company C.P. Company Black Mask | Grailed">
          <a:extLst>
            <a:ext uri="{FF2B5EF4-FFF2-40B4-BE49-F238E27FC236}">
              <a16:creationId xmlns:a16="http://schemas.microsoft.com/office/drawing/2014/main" id="{00000000-0008-0000-0000-00003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2" name="AutoShape 1029" descr="C.P. Company Nylon Logo Utility Pouch Black | END. (FR)">
          <a:extLst>
            <a:ext uri="{FF2B5EF4-FFF2-40B4-BE49-F238E27FC236}">
              <a16:creationId xmlns:a16="http://schemas.microsoft.com/office/drawing/2014/main" id="{00000000-0008-0000-0000-00003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3" name="AutoShape 1030" descr="C.P. Company Nylon Logo Utility Pouch Black | END. (FR)">
          <a:extLst>
            <a:ext uri="{FF2B5EF4-FFF2-40B4-BE49-F238E27FC236}">
              <a16:creationId xmlns:a16="http://schemas.microsoft.com/office/drawing/2014/main" id="{00000000-0008-0000-0000-00003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4" name="AutoShape 1031" descr="C.P. Company Nylon Logo Utility Pouch Black | END. (DE)">
          <a:extLst>
            <a:ext uri="{FF2B5EF4-FFF2-40B4-BE49-F238E27FC236}">
              <a16:creationId xmlns:a16="http://schemas.microsoft.com/office/drawing/2014/main" id="{00000000-0008-0000-0000-00003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5" name="AutoShape 1370" descr="CP Company Nylon Bucket Hat Black | END. (IT)">
          <a:extLst>
            <a:ext uri="{FF2B5EF4-FFF2-40B4-BE49-F238E27FC236}">
              <a16:creationId xmlns:a16="http://schemas.microsoft.com/office/drawing/2014/main" id="{00000000-0008-0000-0000-00003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6" name="AutoShape 1371" descr="CP Company Nylon Bucket Hat Black | END. (IT)">
          <a:extLst>
            <a:ext uri="{FF2B5EF4-FFF2-40B4-BE49-F238E27FC236}">
              <a16:creationId xmlns:a16="http://schemas.microsoft.com/office/drawing/2014/main" id="{00000000-0008-0000-0000-00003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7" name="AutoShape 1377" descr="CP컴퍼니-비니 Lens Beanie 11CMAC272A-005509A-665 Stone Grey | 트렌비">
          <a:extLst>
            <a:ext uri="{FF2B5EF4-FFF2-40B4-BE49-F238E27FC236}">
              <a16:creationId xmlns:a16="http://schemas.microsoft.com/office/drawing/2014/main" id="{00000000-0008-0000-0000-00003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8" name="AutoShape 5964" descr="C.P. Company Logo Scarf Total Eclipse | END. (FR)">
          <a:extLst>
            <a:ext uri="{FF2B5EF4-FFF2-40B4-BE49-F238E27FC236}">
              <a16:creationId xmlns:a16="http://schemas.microsoft.com/office/drawing/2014/main" id="{00000000-0008-0000-0000-00003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59" name="AutoShape 2048" descr="C.P. COMPANY 07CMAC217A-005509A Écharpe homme BLEU MARINE - Cdiscount  Prêt-à-Porter">
          <a:extLst>
            <a:ext uri="{FF2B5EF4-FFF2-40B4-BE49-F238E27FC236}">
              <a16:creationId xmlns:a16="http://schemas.microsoft.com/office/drawing/2014/main" id="{00000000-0008-0000-0000-00003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0" name="AutoShape 2049" descr="C.P. COMPANY 07CMAC217A-005509A Écharpe homme BLEU MARINE - Cdiscount  Prêt-à-Porter">
          <a:extLst>
            <a:ext uri="{FF2B5EF4-FFF2-40B4-BE49-F238E27FC236}">
              <a16:creationId xmlns:a16="http://schemas.microsoft.com/office/drawing/2014/main" id="{00000000-0008-0000-0000-00004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1" name="AutoShape 2663" descr="楽天市場】CPカンパニー（シーピーカンパニー）（C.P.COMPANY）CP Shellバケットハット（帽子）ブラック【送料無料】 : ＬＥＮＮＹ  ＳＴＹＬＥ">
          <a:extLst>
            <a:ext uri="{FF2B5EF4-FFF2-40B4-BE49-F238E27FC236}">
              <a16:creationId xmlns:a16="http://schemas.microsoft.com/office/drawing/2014/main" id="{00000000-0008-0000-0000-00004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2" name="AutoShape 2664" descr="楽天市場】CPカンパニー（シーピーカンパニー）（C.P.COMPANY）CP Shellバケットハット（帽子）ブラック【送料無料】 : ＬＥＮＮＹ  ＳＴＹＬＥ">
          <a:extLst>
            <a:ext uri="{FF2B5EF4-FFF2-40B4-BE49-F238E27FC236}">
              <a16:creationId xmlns:a16="http://schemas.microsoft.com/office/drawing/2014/main" id="{00000000-0008-0000-0000-00004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3" name="AutoShape 1024" descr="로고 09CMAC156A 005269G 999 공용 벨트백 09CMAC156A005269G999 - 인터파크 쇼핑">
          <a:extLst>
            <a:ext uri="{FF2B5EF4-FFF2-40B4-BE49-F238E27FC236}">
              <a16:creationId xmlns:a16="http://schemas.microsoft.com/office/drawing/2014/main" id="{00000000-0008-0000-0000-00004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4" name="AutoShape 1026" descr="로고 09CMAC156A 005269G 999 공용 벨트백 09CMAC156A005269G999 - 인터파크 쇼핑">
          <a:extLst>
            <a:ext uri="{FF2B5EF4-FFF2-40B4-BE49-F238E27FC236}">
              <a16:creationId xmlns:a16="http://schemas.microsoft.com/office/drawing/2014/main" id="{00000000-0008-0000-0000-00004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5" name="AutoShape 2104" descr="C.P. Company mondkap Mask Knit Yarn 10CMAC315A Kopen bij Voorwinden.nl">
          <a:extLst>
            <a:ext uri="{FF2B5EF4-FFF2-40B4-BE49-F238E27FC236}">
              <a16:creationId xmlns:a16="http://schemas.microsoft.com/office/drawing/2014/main" id="{00000000-0008-0000-0000-00004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6" name="AutoShape 2105" descr="C.P. Company mondkap Mask Knit Yarn 10CMAC315A Kopen bij Voorwinden.nl">
          <a:extLst>
            <a:ext uri="{FF2B5EF4-FFF2-40B4-BE49-F238E27FC236}">
              <a16:creationId xmlns:a16="http://schemas.microsoft.com/office/drawing/2014/main" id="{00000000-0008-0000-0000-00004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7" name="AutoShape 2059" descr="20S/S CP컴퍼니 프로텍 렌즈 오렌지 자켓 - 워드로브">
          <a:extLst>
            <a:ext uri="{FF2B5EF4-FFF2-40B4-BE49-F238E27FC236}">
              <a16:creationId xmlns:a16="http://schemas.microsoft.com/office/drawing/2014/main" id="{00000000-0008-0000-0000-00004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8" name="AutoShape 2060" descr="20S/S CP컴퍼니 프로텍 렌즈 오렌지 자켓 - 워드로브">
          <a:extLst>
            <a:ext uri="{FF2B5EF4-FFF2-40B4-BE49-F238E27FC236}">
              <a16:creationId xmlns:a16="http://schemas.microsoft.com/office/drawing/2014/main" id="{00000000-0008-0000-0000-00004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69" name="AutoShape 1305" descr="C.P. Company Lens Small Waist Bag Quiet Grey | END. (FR)">
          <a:extLst>
            <a:ext uri="{FF2B5EF4-FFF2-40B4-BE49-F238E27FC236}">
              <a16:creationId xmlns:a16="http://schemas.microsoft.com/office/drawing/2014/main" id="{00000000-0008-0000-0000-00004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0" name="AutoShape 1306" descr="C.P. Company Lens Small Waist Bag Quiet Grey | END. (FR)">
          <a:extLst>
            <a:ext uri="{FF2B5EF4-FFF2-40B4-BE49-F238E27FC236}">
              <a16:creationId xmlns:a16="http://schemas.microsoft.com/office/drawing/2014/main" id="{00000000-0008-0000-0000-00004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1" name="AutoShape 1870" descr="CP컴퍼니] 09CMAC229A 999 고글 볼캡 모자 - 이랜드통합몰">
          <a:extLst>
            <a:ext uri="{FF2B5EF4-FFF2-40B4-BE49-F238E27FC236}">
              <a16:creationId xmlns:a16="http://schemas.microsoft.com/office/drawing/2014/main" id="{00000000-0008-0000-0000-00004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2" name="AutoShape 1871" descr="CP컴퍼니 20FW 09CMAC229A 999 볼캡 - 필웨이(FEELWAY)">
          <a:extLst>
            <a:ext uri="{FF2B5EF4-FFF2-40B4-BE49-F238E27FC236}">
              <a16:creationId xmlns:a16="http://schemas.microsoft.com/office/drawing/2014/main" id="{00000000-0008-0000-0000-00004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3" name="AutoShape 3075" descr="C.P. Company C.P. Company Black Mask | Grailed">
          <a:extLst>
            <a:ext uri="{FF2B5EF4-FFF2-40B4-BE49-F238E27FC236}">
              <a16:creationId xmlns:a16="http://schemas.microsoft.com/office/drawing/2014/main" id="{00000000-0008-0000-0000-00004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4" name="AutoShape 3076" descr="C.P. Company C.P. Company Black Mask | Grailed">
          <a:extLst>
            <a:ext uri="{FF2B5EF4-FFF2-40B4-BE49-F238E27FC236}">
              <a16:creationId xmlns:a16="http://schemas.microsoft.com/office/drawing/2014/main" id="{00000000-0008-0000-0000-00004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5" name="AutoShape 5964" descr="C.P. Company Logo Scarf Total Eclipse | END. (FR)">
          <a:extLst>
            <a:ext uri="{FF2B5EF4-FFF2-40B4-BE49-F238E27FC236}">
              <a16:creationId xmlns:a16="http://schemas.microsoft.com/office/drawing/2014/main" id="{00000000-0008-0000-0000-00004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6" name="AutoShape 2048" descr="C.P. COMPANY 07CMAC217A-005509A Écharpe homme BLEU MARINE - Cdiscount  Prêt-à-Porter">
          <a:extLst>
            <a:ext uri="{FF2B5EF4-FFF2-40B4-BE49-F238E27FC236}">
              <a16:creationId xmlns:a16="http://schemas.microsoft.com/office/drawing/2014/main" id="{00000000-0008-0000-0000-00005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7" name="AutoShape 2049" descr="C.P. COMPANY 07CMAC217A-005509A Écharpe homme BLEU MARINE - Cdiscount  Prêt-à-Porter">
          <a:extLst>
            <a:ext uri="{FF2B5EF4-FFF2-40B4-BE49-F238E27FC236}">
              <a16:creationId xmlns:a16="http://schemas.microsoft.com/office/drawing/2014/main" id="{00000000-0008-0000-0000-00005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8" name="AutoShape 2663" descr="楽天市場】CPカンパニー（シーピーカンパニー）（C.P.COMPANY）CP Shellバケットハット（帽子）ブラック【送料無料】 : ＬＥＮＮＹ  ＳＴＹＬＥ">
          <a:extLst>
            <a:ext uri="{FF2B5EF4-FFF2-40B4-BE49-F238E27FC236}">
              <a16:creationId xmlns:a16="http://schemas.microsoft.com/office/drawing/2014/main" id="{00000000-0008-0000-0000-00005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79" name="AutoShape 2664" descr="楽天市場】CPカンパニー（シーピーカンパニー）（C.P.COMPANY）CP Shellバケットハット（帽子）ブラック【送料無料】 : ＬＥＮＮＹ  ＳＴＹＬＥ">
          <a:extLst>
            <a:ext uri="{FF2B5EF4-FFF2-40B4-BE49-F238E27FC236}">
              <a16:creationId xmlns:a16="http://schemas.microsoft.com/office/drawing/2014/main" id="{00000000-0008-0000-0000-00005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80" name="AutoShape 1024" descr="로고 09CMAC156A 005269G 999 공용 벨트백 09CMAC156A005269G999 - 인터파크 쇼핑">
          <a:extLst>
            <a:ext uri="{FF2B5EF4-FFF2-40B4-BE49-F238E27FC236}">
              <a16:creationId xmlns:a16="http://schemas.microsoft.com/office/drawing/2014/main" id="{00000000-0008-0000-0000-00005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81" name="AutoShape 1026" descr="로고 09CMAC156A 005269G 999 공용 벨트백 09CMAC156A005269G999 - 인터파크 쇼핑">
          <a:extLst>
            <a:ext uri="{FF2B5EF4-FFF2-40B4-BE49-F238E27FC236}">
              <a16:creationId xmlns:a16="http://schemas.microsoft.com/office/drawing/2014/main" id="{00000000-0008-0000-0000-00005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82" name="AutoShape 8192" descr="CP컴퍼니 로고 벨트백 09CMAC156A 005269G 999 : 다나와 가격비교">
          <a:extLst>
            <a:ext uri="{FF2B5EF4-FFF2-40B4-BE49-F238E27FC236}">
              <a16:creationId xmlns:a16="http://schemas.microsoft.com/office/drawing/2014/main" id="{00000000-0008-0000-0000-00005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83" name="AutoShape 11264" descr="정품] C.P. COMPANY J-MESH 믹스드 페이스 마스크 (11CMAC303A 005862M 665), 믿고 사는 즐거움  SSG.COM">
          <a:extLst>
            <a:ext uri="{FF2B5EF4-FFF2-40B4-BE49-F238E27FC236}">
              <a16:creationId xmlns:a16="http://schemas.microsoft.com/office/drawing/2014/main" id="{00000000-0008-0000-0000-00005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84" name="AutoShape 12012" descr="C.P. Company CP컴퍼니 드라이안 페이스 마스크 (VAR. 01) 11CMAC304A-006073A V01 | GVG  STORE. K-POP, K-FASHION STORE. Worldwide Shipping.">
          <a:extLst>
            <a:ext uri="{FF2B5EF4-FFF2-40B4-BE49-F238E27FC236}">
              <a16:creationId xmlns:a16="http://schemas.microsoft.com/office/drawing/2014/main" id="{00000000-0008-0000-0000-00005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85" name="AutoShape 12290" descr="쇼핑의 품격 BABATHE.COM">
          <a:extLst>
            <a:ext uri="{FF2B5EF4-FFF2-40B4-BE49-F238E27FC236}">
              <a16:creationId xmlns:a16="http://schemas.microsoft.com/office/drawing/2014/main" id="{00000000-0008-0000-0000-00005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586" name="AutoShape 12292" descr="렌즈 와펜 13CMAC112A 344 힙색 벨트백, 믿고 사는 즐거움 SSG.COM">
          <a:extLst>
            <a:ext uri="{FF2B5EF4-FFF2-40B4-BE49-F238E27FC236}">
              <a16:creationId xmlns:a16="http://schemas.microsoft.com/office/drawing/2014/main" id="{00000000-0008-0000-0000-00005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587" name="AutoShape 7168" descr="씨피컴퍼니] G.D.P. 렌즈 12CMOW099A 006124G 888 남자 후드 패딩 자켓 | 업스케일 라이프스타일, 알렛츠">
          <a:extLst>
            <a:ext uri="{FF2B5EF4-FFF2-40B4-BE49-F238E27FC236}">
              <a16:creationId xmlns:a16="http://schemas.microsoft.com/office/drawing/2014/main" id="{00000000-0008-0000-0000-00005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588" name="AutoShape 4096" descr="Trenchcoat Cp Company Grey size S International in Polyamide - 39217893">
          <a:extLst>
            <a:ext uri="{FF2B5EF4-FFF2-40B4-BE49-F238E27FC236}">
              <a16:creationId xmlns:a16="http://schemas.microsoft.com/office/drawing/2014/main" id="{00000000-0008-0000-0000-00005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589" name="AutoShape 4097" descr="Trenchcoat Cp Company Grey size S International in Polyamide - 39217893">
          <a:extLst>
            <a:ext uri="{FF2B5EF4-FFF2-40B4-BE49-F238E27FC236}">
              <a16:creationId xmlns:a16="http://schemas.microsoft.com/office/drawing/2014/main" id="{00000000-0008-0000-0000-00005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590" name="AutoShape 4099" descr="Trenchcoat Cp Company Grey size S International in Polyamide - 39217893">
          <a:extLst>
            <a:ext uri="{FF2B5EF4-FFF2-40B4-BE49-F238E27FC236}">
              <a16:creationId xmlns:a16="http://schemas.microsoft.com/office/drawing/2014/main" id="{00000000-0008-0000-0000-00005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591" name="AutoShape 4100" descr="Impermeabile Cp Company">
          <a:extLst>
            <a:ext uri="{FF2B5EF4-FFF2-40B4-BE49-F238E27FC236}">
              <a16:creationId xmlns:a16="http://schemas.microsoft.com/office/drawing/2014/main" id="{00000000-0008-0000-0000-00005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592" name="AutoShape 4101" descr="Impermeabile Cp Company">
          <a:extLst>
            <a:ext uri="{FF2B5EF4-FFF2-40B4-BE49-F238E27FC236}">
              <a16:creationId xmlns:a16="http://schemas.microsoft.com/office/drawing/2014/main" id="{00000000-0008-0000-0000-00006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593" name="AutoShape 3073" descr="C.P.COMPANY PRO-TEK MESH Jacket Grigio 12Cmow095A-004117A-937 EUR 381,00 -  PicClick IT">
          <a:extLst>
            <a:ext uri="{FF2B5EF4-FFF2-40B4-BE49-F238E27FC236}">
              <a16:creationId xmlns:a16="http://schemas.microsoft.com/office/drawing/2014/main" id="{00000000-0008-0000-0000-00006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594" name="AutoShape 3074" descr="C.P.COMPANY PRO-TEK MESH Jacket Grigio 12Cmow095A-004117A-937 EUR 381,00 -  PicClick IT">
          <a:extLst>
            <a:ext uri="{FF2B5EF4-FFF2-40B4-BE49-F238E27FC236}">
              <a16:creationId xmlns:a16="http://schemas.microsoft.com/office/drawing/2014/main" id="{00000000-0008-0000-0000-00006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595" name="AutoShape 4880" descr="쇼핑의 품격 BABATHE.COM">
          <a:extLst>
            <a:ext uri="{FF2B5EF4-FFF2-40B4-BE49-F238E27FC236}">
              <a16:creationId xmlns:a16="http://schemas.microsoft.com/office/drawing/2014/main" id="{00000000-0008-0000-0000-00006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447675</xdr:colOff>
      <xdr:row>32</xdr:row>
      <xdr:rowOff>438150</xdr:rowOff>
    </xdr:to>
    <xdr:sp macro="" textlink="">
      <xdr:nvSpPr>
        <xdr:cNvPr id="3594596" name="AutoShape 3072" descr="씨피 컴퍼니(CP Company) 프로텍 렌즈 12CMOW003A 004117A 937 남자 후드 자켓 - 사이즈 &amp; 후기 | 무신사">
          <a:extLst>
            <a:ext uri="{FF2B5EF4-FFF2-40B4-BE49-F238E27FC236}">
              <a16:creationId xmlns:a16="http://schemas.microsoft.com/office/drawing/2014/main" id="{00000000-0008-0000-0000-00006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447675</xdr:colOff>
      <xdr:row>32</xdr:row>
      <xdr:rowOff>438150</xdr:rowOff>
    </xdr:to>
    <xdr:sp macro="" textlink="">
      <xdr:nvSpPr>
        <xdr:cNvPr id="3594597" name="AutoShape 4900" descr="C.p. Company C. P. Company Man Overcoat Lead Size 48 Polyester In Gray |  ModeSens">
          <a:extLst>
            <a:ext uri="{FF2B5EF4-FFF2-40B4-BE49-F238E27FC236}">
              <a16:creationId xmlns:a16="http://schemas.microsoft.com/office/drawing/2014/main" id="{00000000-0008-0000-0000-00006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447675</xdr:colOff>
      <xdr:row>32</xdr:row>
      <xdr:rowOff>438150</xdr:rowOff>
    </xdr:to>
    <xdr:sp macro="" textlink="">
      <xdr:nvSpPr>
        <xdr:cNvPr id="3594598" name="AutoShape 4901" descr="C.p. Company C. P. Company Man Overcoat Lead Size 48 Polyester In Gray |  ModeSens">
          <a:extLst>
            <a:ext uri="{FF2B5EF4-FFF2-40B4-BE49-F238E27FC236}">
              <a16:creationId xmlns:a16="http://schemas.microsoft.com/office/drawing/2014/main" id="{00000000-0008-0000-0000-00006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447675</xdr:colOff>
      <xdr:row>32</xdr:row>
      <xdr:rowOff>438150</xdr:rowOff>
    </xdr:to>
    <xdr:sp macro="" textlink="">
      <xdr:nvSpPr>
        <xdr:cNvPr id="3594599" name="AutoShape 4902" descr="C.p. Company C. P. Company Man Overcoat Lead Size 48 Polyester In Gray |  ModeSens">
          <a:extLst>
            <a:ext uri="{FF2B5EF4-FFF2-40B4-BE49-F238E27FC236}">
              <a16:creationId xmlns:a16="http://schemas.microsoft.com/office/drawing/2014/main" id="{00000000-0008-0000-0000-00006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447675</xdr:colOff>
      <xdr:row>32</xdr:row>
      <xdr:rowOff>438150</xdr:rowOff>
    </xdr:to>
    <xdr:sp macro="" textlink="">
      <xdr:nvSpPr>
        <xdr:cNvPr id="3594600" name="AutoShape 4903" descr="C.p. Company C. P. Company Man Overcoat Lead Size 48 Polyester In Gray |  ModeSens">
          <a:extLst>
            <a:ext uri="{FF2B5EF4-FFF2-40B4-BE49-F238E27FC236}">
              <a16:creationId xmlns:a16="http://schemas.microsoft.com/office/drawing/2014/main" id="{00000000-0008-0000-0000-00006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447675</xdr:colOff>
      <xdr:row>32</xdr:row>
      <xdr:rowOff>438150</xdr:rowOff>
    </xdr:to>
    <xdr:sp macro="" textlink="">
      <xdr:nvSpPr>
        <xdr:cNvPr id="3594601" name="AutoShape 4904" descr="C.p. Company C. P. Company Man Overcoat Lead Size 48 Polyester In Gray |  ModeSens">
          <a:extLst>
            <a:ext uri="{FF2B5EF4-FFF2-40B4-BE49-F238E27FC236}">
              <a16:creationId xmlns:a16="http://schemas.microsoft.com/office/drawing/2014/main" id="{00000000-0008-0000-0000-00006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447675</xdr:colOff>
      <xdr:row>32</xdr:row>
      <xdr:rowOff>438150</xdr:rowOff>
    </xdr:to>
    <xdr:sp macro="" textlink="">
      <xdr:nvSpPr>
        <xdr:cNvPr id="3594602" name="AutoShape 5934" descr="그란데비타 CP컴퍼니 남성 고글 자켓 12CMOW209 - 필웨이(FEELWAY)">
          <a:extLst>
            <a:ext uri="{FF2B5EF4-FFF2-40B4-BE49-F238E27FC236}">
              <a16:creationId xmlns:a16="http://schemas.microsoft.com/office/drawing/2014/main" id="{00000000-0008-0000-0000-00006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447675</xdr:colOff>
      <xdr:row>58</xdr:row>
      <xdr:rowOff>438150</xdr:rowOff>
    </xdr:to>
    <xdr:sp macro="" textlink="">
      <xdr:nvSpPr>
        <xdr:cNvPr id="3594603" name="AutoShape 7169" descr="C.P. Company Lens Bomber Jacket - Farfetch">
          <a:extLst>
            <a:ext uri="{FF2B5EF4-FFF2-40B4-BE49-F238E27FC236}">
              <a16:creationId xmlns:a16="http://schemas.microsoft.com/office/drawing/2014/main" id="{00000000-0008-0000-0000-00006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04" name="AutoShape 4096" descr="CP컴퍼니-디아고날 레이즈드 플리스 렌즈 12CMSS125A 005086W 103 남자 기모 집업 가디건 | TRENBE">
          <a:extLst>
            <a:ext uri="{FF2B5EF4-FFF2-40B4-BE49-F238E27FC236}">
              <a16:creationId xmlns:a16="http://schemas.microsoft.com/office/drawing/2014/main" id="{00000000-0008-0000-0000-00006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05" name="AutoShape 4097" descr="CP컴퍼니-디아고날 레이즈드 플리스 렌즈 12CMSS125A 005086W 103 남자 기모 집업 가디건 | TRENBE">
          <a:extLst>
            <a:ext uri="{FF2B5EF4-FFF2-40B4-BE49-F238E27FC236}">
              <a16:creationId xmlns:a16="http://schemas.microsoft.com/office/drawing/2014/main" id="{00000000-0008-0000-0000-00006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06" name="AutoShape 4098" descr="CP컴퍼니-디아고날 레이즈드 플리스 렌즈 12CMSS125A 005086W 103 남자 기모 집업 가디건 | TRENBE">
          <a:extLst>
            <a:ext uri="{FF2B5EF4-FFF2-40B4-BE49-F238E27FC236}">
              <a16:creationId xmlns:a16="http://schemas.microsoft.com/office/drawing/2014/main" id="{00000000-0008-0000-0000-00006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07" name="AutoShape 4096" descr="C.P. Company Patch Logo Zip Overshirt Stone Grey | END.">
          <a:extLst>
            <a:ext uri="{FF2B5EF4-FFF2-40B4-BE49-F238E27FC236}">
              <a16:creationId xmlns:a16="http://schemas.microsoft.com/office/drawing/2014/main" id="{00000000-0008-0000-0000-00006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08" name="AutoShape 4097" descr="C.P. Company Patch Logo Zip Overshirt Stone Grey | END.">
          <a:extLst>
            <a:ext uri="{FF2B5EF4-FFF2-40B4-BE49-F238E27FC236}">
              <a16:creationId xmlns:a16="http://schemas.microsoft.com/office/drawing/2014/main" id="{00000000-0008-0000-0000-00007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09" name="AutoShape 3073" descr="디몬트 22SS CP컴퍼니 자켓 12CMSH127A 002824G 978 - GS SHOP">
          <a:extLst>
            <a:ext uri="{FF2B5EF4-FFF2-40B4-BE49-F238E27FC236}">
              <a16:creationId xmlns:a16="http://schemas.microsoft.com/office/drawing/2014/main" id="{00000000-0008-0000-0000-00007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10" name="AutoShape 3918" descr="시피컴퍼니 렌즈와펜 하프 집업 니트 블랙 남성 11CMKN089A 005504A 999 - 메종파르코">
          <a:extLst>
            <a:ext uri="{FF2B5EF4-FFF2-40B4-BE49-F238E27FC236}">
              <a16:creationId xmlns:a16="http://schemas.microsoft.com/office/drawing/2014/main" id="{00000000-0008-0000-0000-00007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11" name="AutoShape 4942" descr="브랜드관">
          <a:extLst>
            <a:ext uri="{FF2B5EF4-FFF2-40B4-BE49-F238E27FC236}">
              <a16:creationId xmlns:a16="http://schemas.microsoft.com/office/drawing/2014/main" id="{00000000-0008-0000-0000-00007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12" name="AutoShape 5128" descr="C.P. Company T-shirt arancione maniche corte Arancione 12CMTS120A -005100W-455">
          <a:extLst>
            <a:ext uri="{FF2B5EF4-FFF2-40B4-BE49-F238E27FC236}">
              <a16:creationId xmlns:a16="http://schemas.microsoft.com/office/drawing/2014/main" id="{00000000-0008-0000-0000-00007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13" name="AutoShape 5129" descr="C.P. Company T-shirt arancione maniche corte Arancione 12CMTS120A -005100W-455">
          <a:extLst>
            <a:ext uri="{FF2B5EF4-FFF2-40B4-BE49-F238E27FC236}">
              <a16:creationId xmlns:a16="http://schemas.microsoft.com/office/drawing/2014/main" id="{00000000-0008-0000-0000-00007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14" name="AutoShape 5997" descr="C.P. COMPANY(씨피컴퍼니) [당일]신상 렌즈 와펜 버뮤다 카고 팬츠 12CMBE062A 005694G 239 |  S.I.VILLAGE (에스아이빌리지)">
          <a:extLst>
            <a:ext uri="{FF2B5EF4-FFF2-40B4-BE49-F238E27FC236}">
              <a16:creationId xmlns:a16="http://schemas.microsoft.com/office/drawing/2014/main" id="{00000000-0008-0000-0000-00007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15" name="AutoShape 6146" descr="C.P. Company Logo Plaque Track Shorts – Cettire">
          <a:extLst>
            <a:ext uri="{FF2B5EF4-FFF2-40B4-BE49-F238E27FC236}">
              <a16:creationId xmlns:a16="http://schemas.microsoft.com/office/drawing/2014/main" id="{00000000-0008-0000-0000-00007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16" name="AutoShape 6152" descr="쇼핑의 품격 BABATHE.COM">
          <a:extLst>
            <a:ext uri="{FF2B5EF4-FFF2-40B4-BE49-F238E27FC236}">
              <a16:creationId xmlns:a16="http://schemas.microsoft.com/office/drawing/2014/main" id="{00000000-0008-0000-0000-00007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617" name="AutoShape 8194" descr="CP컴퍼니-CP 컴퍼니 12CMSB265A 005398S 934 (코튼 플리스 레지스트 다이 트레이닝 반바지) | 트렌비">
          <a:extLst>
            <a:ext uri="{FF2B5EF4-FFF2-40B4-BE49-F238E27FC236}">
              <a16:creationId xmlns:a16="http://schemas.microsoft.com/office/drawing/2014/main" id="{00000000-0008-0000-0000-00007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618" name="AutoShape 8195" descr="CP컴퍼니-CP 컴퍼니 12CMSB265A 005398S 934 (코튼 플리스 레지스트 다이 트레이닝 반바지) | 트렌비">
          <a:extLst>
            <a:ext uri="{FF2B5EF4-FFF2-40B4-BE49-F238E27FC236}">
              <a16:creationId xmlns:a16="http://schemas.microsoft.com/office/drawing/2014/main" id="{00000000-0008-0000-0000-00007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619" name="AutoShape 8197" descr="Hose C.P. Company Trousers 12CMSP070A005086W | FLEXDOG">
          <a:extLst>
            <a:ext uri="{FF2B5EF4-FFF2-40B4-BE49-F238E27FC236}">
              <a16:creationId xmlns:a16="http://schemas.microsoft.com/office/drawing/2014/main" id="{00000000-0008-0000-0000-00007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620" name="AutoShape 8198" descr="Hose C.P. Company Trousers 12CMSP070A005086W | FLEXDOG">
          <a:extLst>
            <a:ext uri="{FF2B5EF4-FFF2-40B4-BE49-F238E27FC236}">
              <a16:creationId xmlns:a16="http://schemas.microsoft.com/office/drawing/2014/main" id="{00000000-0008-0000-0000-00007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466725</xdr:colOff>
      <xdr:row>128</xdr:row>
      <xdr:rowOff>438150</xdr:rowOff>
    </xdr:to>
    <xdr:sp macro="" textlink="">
      <xdr:nvSpPr>
        <xdr:cNvPr id="3594621" name="AutoShape 8207" descr="Korea Direct Mail [CP Company] [CP Company] (12CMPA057A 005694G 999) Men's  Workwear | Lazada PH">
          <a:extLst>
            <a:ext uri="{FF2B5EF4-FFF2-40B4-BE49-F238E27FC236}">
              <a16:creationId xmlns:a16="http://schemas.microsoft.com/office/drawing/2014/main" id="{00000000-0008-0000-0000-00007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876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466725</xdr:colOff>
      <xdr:row>128</xdr:row>
      <xdr:rowOff>438150</xdr:rowOff>
    </xdr:to>
    <xdr:sp macro="" textlink="">
      <xdr:nvSpPr>
        <xdr:cNvPr id="3594622" name="AutoShape 8208" descr="Korea Direct Mail [CP Company] [CP Company] (12CMPA057A 005694G 999) Men's  Workwear | Lazada PH">
          <a:extLst>
            <a:ext uri="{FF2B5EF4-FFF2-40B4-BE49-F238E27FC236}">
              <a16:creationId xmlns:a16="http://schemas.microsoft.com/office/drawing/2014/main" id="{00000000-0008-0000-0000-00007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876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23" name="AutoShape 7170" descr="Svetr C.P. Company Garment Dyed Quarter Button Crewneck 13CMSS311A-006372G-118  | FLEXDOG">
          <a:extLst>
            <a:ext uri="{FF2B5EF4-FFF2-40B4-BE49-F238E27FC236}">
              <a16:creationId xmlns:a16="http://schemas.microsoft.com/office/drawing/2014/main" id="{00000000-0008-0000-0000-00007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24" name="AutoShape 7171" descr="Svetr C.P. Company Garment Dyed Quarter Button Crewneck 13CMSS311A-006372G-118  | FLEXDOG">
          <a:extLst>
            <a:ext uri="{FF2B5EF4-FFF2-40B4-BE49-F238E27FC236}">
              <a16:creationId xmlns:a16="http://schemas.microsoft.com/office/drawing/2014/main" id="{00000000-0008-0000-0000-00008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25" name="AutoShape 7172" descr="C.P. Company Garment Dyed Quarter Button Sweat Pelican | END.">
          <a:extLst>
            <a:ext uri="{FF2B5EF4-FFF2-40B4-BE49-F238E27FC236}">
              <a16:creationId xmlns:a16="http://schemas.microsoft.com/office/drawing/2014/main" id="{00000000-0008-0000-0000-00008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26" name="AutoShape 7173" descr="C.P. Company Garment Dyed Quarter Button Sweat Pelican | END.">
          <a:extLst>
            <a:ext uri="{FF2B5EF4-FFF2-40B4-BE49-F238E27FC236}">
              <a16:creationId xmlns:a16="http://schemas.microsoft.com/office/drawing/2014/main" id="{00000000-0008-0000-0000-00008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27" name="AutoShape 7174" descr="C.P. Company Garment Dyed Quarter Button Sweat Pelican | END.">
          <a:extLst>
            <a:ext uri="{FF2B5EF4-FFF2-40B4-BE49-F238E27FC236}">
              <a16:creationId xmlns:a16="http://schemas.microsoft.com/office/drawing/2014/main" id="{00000000-0008-0000-0000-00008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28" name="AutoShape 7175" descr="Sweater C.P. Company Garment Dyed Quarter Button Crewneck  13CMSS311A-006372G-118 | FLEXDOG">
          <a:extLst>
            <a:ext uri="{FF2B5EF4-FFF2-40B4-BE49-F238E27FC236}">
              <a16:creationId xmlns:a16="http://schemas.microsoft.com/office/drawing/2014/main" id="{00000000-0008-0000-0000-00008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29" name="AutoShape 7178" descr="C.P. Company Garment Dyed Quarter Button Sweat Raven | 13CMSS311A-006372G- 985 | FOOTY.COM">
          <a:extLst>
            <a:ext uri="{FF2B5EF4-FFF2-40B4-BE49-F238E27FC236}">
              <a16:creationId xmlns:a16="http://schemas.microsoft.com/office/drawing/2014/main" id="{00000000-0008-0000-0000-00008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30" name="AutoShape 7179" descr="C.P. Company Garment Dyed Quarter Button Sweat Raven | 13CMSS311A-006372G- 985 | FOOTY.COM">
          <a:extLst>
            <a:ext uri="{FF2B5EF4-FFF2-40B4-BE49-F238E27FC236}">
              <a16:creationId xmlns:a16="http://schemas.microsoft.com/office/drawing/2014/main" id="{00000000-0008-0000-0000-00008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31" name="AutoShape 7898" descr="C.P. Company Garment Dyed Quarter Button Sweat Raven | 13CMSS311A-006372G- 985 | FOOTY.COM">
          <a:extLst>
            <a:ext uri="{FF2B5EF4-FFF2-40B4-BE49-F238E27FC236}">
              <a16:creationId xmlns:a16="http://schemas.microsoft.com/office/drawing/2014/main" id="{00000000-0008-0000-0000-00008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32" name="AutoShape 7900" descr="Svetr C.P. Company Garment Dyed Quarter Button Crewneck 13CMSS311A-006372G-118  | FLEXDOG">
          <a:extLst>
            <a:ext uri="{FF2B5EF4-FFF2-40B4-BE49-F238E27FC236}">
              <a16:creationId xmlns:a16="http://schemas.microsoft.com/office/drawing/2014/main" id="{00000000-0008-0000-0000-00008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33" name="AutoShape 7901" descr="Sweater C.P. Company Garment Dyed Quarter Button Crewneck  13CMSS311A-006372G-118 | FLEXDOG">
          <a:extLst>
            <a:ext uri="{FF2B5EF4-FFF2-40B4-BE49-F238E27FC236}">
              <a16:creationId xmlns:a16="http://schemas.microsoft.com/office/drawing/2014/main" id="{00000000-0008-0000-0000-00008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634" name="AutoShape 8917" descr="C.P. Company Garment Dyed Lens Pocket Sweat Short Titanium | 13CMSB013A-006372R-939  | FOOTY.COM">
          <a:extLst>
            <a:ext uri="{FF2B5EF4-FFF2-40B4-BE49-F238E27FC236}">
              <a16:creationId xmlns:a16="http://schemas.microsoft.com/office/drawing/2014/main" id="{00000000-0008-0000-0000-00008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635" name="AutoShape 8918" descr="C.P. Company Garment Dyed Lens Pocket Sweat Short Titanium">
          <a:extLst>
            <a:ext uri="{FF2B5EF4-FFF2-40B4-BE49-F238E27FC236}">
              <a16:creationId xmlns:a16="http://schemas.microsoft.com/office/drawing/2014/main" id="{00000000-0008-0000-0000-00008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148</xdr:row>
      <xdr:rowOff>114300</xdr:rowOff>
    </xdr:to>
    <xdr:sp macro="" textlink="">
      <xdr:nvSpPr>
        <xdr:cNvPr id="3594636" name="AutoShape 1026" descr="Брюки">
          <a:extLst>
            <a:ext uri="{FF2B5EF4-FFF2-40B4-BE49-F238E27FC236}">
              <a16:creationId xmlns:a16="http://schemas.microsoft.com/office/drawing/2014/main" id="{00000000-0008-0000-0000-00008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37" name="AutoShape 2840" descr="C.p. Company 12cmkn232a 006325a 100 White Sweatshirt | ModeSens">
          <a:extLst>
            <a:ext uri="{FF2B5EF4-FFF2-40B4-BE49-F238E27FC236}">
              <a16:creationId xmlns:a16="http://schemas.microsoft.com/office/drawing/2014/main" id="{00000000-0008-0000-0000-00008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38" name="AutoShape 2841" descr="C.p. Company 12cmkn232a 006325a 100 White Sweatshirt | ModeSens">
          <a:extLst>
            <a:ext uri="{FF2B5EF4-FFF2-40B4-BE49-F238E27FC236}">
              <a16:creationId xmlns:a16="http://schemas.microsoft.com/office/drawing/2014/main" id="{00000000-0008-0000-0000-00008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39" name="AutoShape 3818" descr="Jacket C.P. Company Hooded Jacket 14CMOW223A-006537M | FLEXDOG">
          <a:extLst>
            <a:ext uri="{FF2B5EF4-FFF2-40B4-BE49-F238E27FC236}">
              <a16:creationId xmlns:a16="http://schemas.microsoft.com/office/drawing/2014/main" id="{00000000-0008-0000-0000-00008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148</xdr:row>
      <xdr:rowOff>114300</xdr:rowOff>
    </xdr:to>
    <xdr:sp macro="" textlink="">
      <xdr:nvSpPr>
        <xdr:cNvPr id="3594640" name="AutoShape 9217" descr="END. x C.P. Company ‘Adapt’ Blu Straight Pants">
          <a:extLst>
            <a:ext uri="{FF2B5EF4-FFF2-40B4-BE49-F238E27FC236}">
              <a16:creationId xmlns:a16="http://schemas.microsoft.com/office/drawing/2014/main" id="{00000000-0008-0000-0000-00009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41" name="AutoShape 2837" descr="Jacket C.P. Company Metropolis A.A.C. Down Jacket 13CMOW030A-006258A |  FLEXDOG">
          <a:extLst>
            <a:ext uri="{FF2B5EF4-FFF2-40B4-BE49-F238E27FC236}">
              <a16:creationId xmlns:a16="http://schemas.microsoft.com/office/drawing/2014/main" id="{00000000-0008-0000-0000-00009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42" name="AutoShape 2838" descr="Jacket C.P. Company Metropolis A.A.C. Down Jacket 13CMOW030A-006258A |  FLEXDOG">
          <a:extLst>
            <a:ext uri="{FF2B5EF4-FFF2-40B4-BE49-F238E27FC236}">
              <a16:creationId xmlns:a16="http://schemas.microsoft.com/office/drawing/2014/main" id="{00000000-0008-0000-0000-00009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643" name="AutoShape 3074" descr="Shoulder bag C.P. Company Nylon Bag 14CMAC086A005269G-648 | FLEXDOG">
          <a:extLst>
            <a:ext uri="{FF2B5EF4-FFF2-40B4-BE49-F238E27FC236}">
              <a16:creationId xmlns:a16="http://schemas.microsoft.com/office/drawing/2014/main" id="{00000000-0008-0000-0000-00009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644" name="AutoShape 3075" descr="Shoulder bag C.P. Company Nylon Bag 14CMAC086A005269G-648 | FLEXDOG">
          <a:extLst>
            <a:ext uri="{FF2B5EF4-FFF2-40B4-BE49-F238E27FC236}">
              <a16:creationId xmlns:a16="http://schemas.microsoft.com/office/drawing/2014/main" id="{00000000-0008-0000-0000-00009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645" name="AutoShape 3080" descr="Shoulder bag C.P. Company Nylon Bag 14CMAC086A005269G-648 | FLEXDOG">
          <a:extLst>
            <a:ext uri="{FF2B5EF4-FFF2-40B4-BE49-F238E27FC236}">
              <a16:creationId xmlns:a16="http://schemas.microsoft.com/office/drawing/2014/main" id="{00000000-0008-0000-0000-00009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466725</xdr:colOff>
      <xdr:row>15</xdr:row>
      <xdr:rowOff>438150</xdr:rowOff>
    </xdr:to>
    <xdr:sp macro="" textlink="">
      <xdr:nvSpPr>
        <xdr:cNvPr id="3594646" name="AutoShape 3081" descr="CP COMPANY 男经典款镜片染色尼龙复古机能单肩斜挎包14CMAC086A-Taobao">
          <a:extLst>
            <a:ext uri="{FF2B5EF4-FFF2-40B4-BE49-F238E27FC236}">
              <a16:creationId xmlns:a16="http://schemas.microsoft.com/office/drawing/2014/main" id="{00000000-0008-0000-0000-00009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47" name="AutoShape 5121" descr="Куртка CP Company Chrome-R Hooded Jacket Olive 14CMOS047A-005904G-648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9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48" name="AutoShape 7168" descr="Sweater C.P. Company Centre Logo Crewneck 13CMSS161A-002246G-999 | FLEXDOG">
          <a:extLst>
            <a:ext uri="{FF2B5EF4-FFF2-40B4-BE49-F238E27FC236}">
              <a16:creationId xmlns:a16="http://schemas.microsoft.com/office/drawing/2014/main" id="{00000000-0008-0000-0000-00009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49" name="AutoShape 7171" descr="Sweater C.P. Company Centre Logo Crewneck 13CMSS161A-002246G-999 | FLEXDOG">
          <a:extLst>
            <a:ext uri="{FF2B5EF4-FFF2-40B4-BE49-F238E27FC236}">
              <a16:creationId xmlns:a16="http://schemas.microsoft.com/office/drawing/2014/main" id="{00000000-0008-0000-0000-00009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650" name="AutoShape 7172" descr="Sweater C.P. Company Centre Logo Crewneck 13CMSS161A-002246G-999 | FLEXDOG">
          <a:extLst>
            <a:ext uri="{FF2B5EF4-FFF2-40B4-BE49-F238E27FC236}">
              <a16:creationId xmlns:a16="http://schemas.microsoft.com/office/drawing/2014/main" id="{00000000-0008-0000-0000-00009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51" name="AutoShape 3724" descr="Sweatshirt C.P. Company Central Logo Popover Hoody 14CMSS137B-005398R-648 |  FLEXDOG">
          <a:extLst>
            <a:ext uri="{FF2B5EF4-FFF2-40B4-BE49-F238E27FC236}">
              <a16:creationId xmlns:a16="http://schemas.microsoft.com/office/drawing/2014/main" id="{00000000-0008-0000-0000-00009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52" name="AutoShape 3725" descr="Sweatshirt C.P. Company Central Logo Popover Hoody 14CMSS137B-005398R-648 |  FLEXDOG">
          <a:extLst>
            <a:ext uri="{FF2B5EF4-FFF2-40B4-BE49-F238E27FC236}">
              <a16:creationId xmlns:a16="http://schemas.microsoft.com/office/drawing/2014/main" id="{00000000-0008-0000-0000-00009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53" name="AutoShape 4097" descr="Світшот CP Company Garment Dyed Centre Logo Crew Sweat Red 14CMSS187A-005086W-349  купити в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9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54" name="AutoShape 4098" descr="Світшот CP Company Garment Dyed Centre Logo Crew Sweat Red 14CMSS187A-005086W-349  купити в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9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55" name="AutoShape 4099" descr="Світшот CP Company Garment Dyed Centre Logo Crew Sweat Red 14CMSS187A-005086W-349">
          <a:extLst>
            <a:ext uri="{FF2B5EF4-FFF2-40B4-BE49-F238E27FC236}">
              <a16:creationId xmlns:a16="http://schemas.microsoft.com/office/drawing/2014/main" id="{00000000-0008-0000-0000-00009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56" name="AutoShape 4100" descr="Світшот CP Company Garment Dyed Centre Logo Crew Sweat Red 14CMSS187A-005086W-349">
          <a:extLst>
            <a:ext uri="{FF2B5EF4-FFF2-40B4-BE49-F238E27FC236}">
              <a16:creationId xmlns:a16="http://schemas.microsoft.com/office/drawing/2014/main" id="{00000000-0008-0000-0000-0000A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57" name="AutoShape 4101" descr="Свитшот C.P. Company 14cmss187a005086w (коричневый, lpn21412229) — купить в  Москве — LePodium">
          <a:extLst>
            <a:ext uri="{FF2B5EF4-FFF2-40B4-BE49-F238E27FC236}">
              <a16:creationId xmlns:a16="http://schemas.microsoft.com/office/drawing/2014/main" id="{00000000-0008-0000-0000-0000A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58" name="AutoShape 4102" descr="https://cdn.lepodium.com/images/149/431/149431509-3.jpg">
          <a:extLst>
            <a:ext uri="{FF2B5EF4-FFF2-40B4-BE49-F238E27FC236}">
              <a16:creationId xmlns:a16="http://schemas.microsoft.com/office/drawing/2014/main" id="{00000000-0008-0000-0000-0000A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59" name="AutoShape 5810" descr="Куртка CP Company Arm Lens Zip Overshirt Black 14CMSH158A-002824G-999  купити в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A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60" name="AutoShape 5811" descr="Куртка CP Company Arm Lens Zip Overshirt Black 14CMSH158A-002824G-999  купити в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A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61" name="AutoShape 5812" descr="Куртка CP Company Arm Lens Zip Overshirt Black 14CMSH158A-002824G-999  купити в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A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62" name="AutoShape 5813" descr="Куртка CP Company Arm Lens Zip Overshirt Black 14CMSH158A-002824G-999">
          <a:extLst>
            <a:ext uri="{FF2B5EF4-FFF2-40B4-BE49-F238E27FC236}">
              <a16:creationId xmlns:a16="http://schemas.microsoft.com/office/drawing/2014/main" id="{00000000-0008-0000-0000-0000A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63" name="AutoShape 6146" descr="Рубашка CP Company Ripstop Zipped Shirt Blue 14CMSH273A-005691G-888 купить 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A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64" name="AutoShape 6147" descr="Рубашка CP Company Ripstop Zipped Shirt Blue 14CMSH273A-005691G-888 купить 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A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65" name="AutoShape 6149" descr="C.P. Company Ripstop Anorak | Where To Buy | 14cmsh274a-005691g-999 | The  Sole Supplier">
          <a:extLst>
            <a:ext uri="{FF2B5EF4-FFF2-40B4-BE49-F238E27FC236}">
              <a16:creationId xmlns:a16="http://schemas.microsoft.com/office/drawing/2014/main" id="{00000000-0008-0000-0000-0000A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66" name="AutoShape 2843" descr="Maglia Girocollo in cotone crepe">
          <a:extLst>
            <a:ext uri="{FF2B5EF4-FFF2-40B4-BE49-F238E27FC236}">
              <a16:creationId xmlns:a16="http://schemas.microsoft.com/office/drawing/2014/main" id="{00000000-0008-0000-0000-0000A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67" name="AutoShape 2844" descr="Maglia Girocollo in cotone crepe">
          <a:extLst>
            <a:ext uri="{FF2B5EF4-FFF2-40B4-BE49-F238E27FC236}">
              <a16:creationId xmlns:a16="http://schemas.microsoft.com/office/drawing/2014/main" id="{00000000-0008-0000-0000-0000A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68" name="AutoShape 3072" descr="Polo shirt C.P. Company Patch Logo Polo Shirt 13CMPL113A-005527G-683 |  FLEXDOG">
          <a:extLst>
            <a:ext uri="{FF2B5EF4-FFF2-40B4-BE49-F238E27FC236}">
              <a16:creationId xmlns:a16="http://schemas.microsoft.com/office/drawing/2014/main" id="{00000000-0008-0000-0000-0000A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69" name="AutoShape 3073" descr="Polo shirt C.P. Company Patch Logo Polo Shirt 13CMPL113A-005527G-683 |  FLEXDOG">
          <a:extLst>
            <a:ext uri="{FF2B5EF4-FFF2-40B4-BE49-F238E27FC236}">
              <a16:creationId xmlns:a16="http://schemas.microsoft.com/office/drawing/2014/main" id="{00000000-0008-0000-0000-0000A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70" name="AutoShape 3074" descr="Polo shirt Polo by Ralph Lauren Knitted Cord 710909633001 | FLEXDOG">
          <a:extLst>
            <a:ext uri="{FF2B5EF4-FFF2-40B4-BE49-F238E27FC236}">
              <a16:creationId xmlns:a16="http://schemas.microsoft.com/office/drawing/2014/main" id="{00000000-0008-0000-0000-0000A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71" name="AutoShape 3823" descr="CP컴퍼니 씨피컴퍼니 Stretch Piquet Polo Shirt 14CMPL098A 005263W 999 로고 패치 폴로 티셔츠,  믿고 사는 즐거움 SSG.COM">
          <a:extLst>
            <a:ext uri="{FF2B5EF4-FFF2-40B4-BE49-F238E27FC236}">
              <a16:creationId xmlns:a16="http://schemas.microsoft.com/office/drawing/2014/main" id="{00000000-0008-0000-0000-0000A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72" name="AutoShape 3072" descr="C.P. Company Small Logo Tee Grey Melange | RvceShops (BE)">
          <a:extLst>
            <a:ext uri="{FF2B5EF4-FFF2-40B4-BE49-F238E27FC236}">
              <a16:creationId xmlns:a16="http://schemas.microsoft.com/office/drawing/2014/main" id="{00000000-0008-0000-0000-0000B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673" name="AutoShape 3073" descr="C.P. Company Small Logo Tee Grey Melange | RvceShops (BE)">
          <a:extLst>
            <a:ext uri="{FF2B5EF4-FFF2-40B4-BE49-F238E27FC236}">
              <a16:creationId xmlns:a16="http://schemas.microsoft.com/office/drawing/2014/main" id="{00000000-0008-0000-0000-0000B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74" name="AutoShape 5887" descr="State SS Crew T - Victoria Beckham ruffle-detail shirt - Shirt Bronze Green  | RvceShops (DK)">
          <a:extLst>
            <a:ext uri="{FF2B5EF4-FFF2-40B4-BE49-F238E27FC236}">
              <a16:creationId xmlns:a16="http://schemas.microsoft.com/office/drawing/2014/main" id="{00000000-0008-0000-0000-0000B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75" name="AutoShape 5888" descr="State SS Crew T - Victoria Beckham ruffle-detail shirt - Shirt Bronze Green  | RvceShops (DK)">
          <a:extLst>
            <a:ext uri="{FF2B5EF4-FFF2-40B4-BE49-F238E27FC236}">
              <a16:creationId xmlns:a16="http://schemas.microsoft.com/office/drawing/2014/main" id="{00000000-0008-0000-0000-0000B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76" name="AutoShape 8994" descr="CP컴퍼니-23SS 렌즈 와펜 트레이닝 숏 팬츠 블랙 14CMSB134A 002246G 999 53395 | 트렌비">
          <a:extLst>
            <a:ext uri="{FF2B5EF4-FFF2-40B4-BE49-F238E27FC236}">
              <a16:creationId xmlns:a16="http://schemas.microsoft.com/office/drawing/2014/main" id="{00000000-0008-0000-0000-0000B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77" name="AutoShape 8995" descr="CP컴퍼니-23SS 렌즈 와펜 트레이닝 숏 팬츠 블랙 14CMSB134A 002246G 999 53395 | 트렌비">
          <a:extLst>
            <a:ext uri="{FF2B5EF4-FFF2-40B4-BE49-F238E27FC236}">
              <a16:creationId xmlns:a16="http://schemas.microsoft.com/office/drawing/2014/main" id="{00000000-0008-0000-0000-0000B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78" name="AutoShape 9220" descr="Шорты CP Company Cotton Fleece Shorts Frosty Spruce Turquoise 14CMSB139B -005398R-673 купить в Киеве, Харькове, Днепре, Одессе, Запорожье, Львове|  yes, original">
          <a:extLst>
            <a:ext uri="{FF2B5EF4-FFF2-40B4-BE49-F238E27FC236}">
              <a16:creationId xmlns:a16="http://schemas.microsoft.com/office/drawing/2014/main" id="{00000000-0008-0000-0000-0000B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79" name="AutoShape 9221" descr="Шорты CP Company Cotton Fleece Shorts Frosty Spruce Turquoise 14CMSB139B -005398R-673 купить в Киеве, Харькове, Днепре, Одессе, Запорожье, Львове|  yes, original">
          <a:extLst>
            <a:ext uri="{FF2B5EF4-FFF2-40B4-BE49-F238E27FC236}">
              <a16:creationId xmlns:a16="http://schemas.microsoft.com/office/drawing/2014/main" id="{00000000-0008-0000-0000-0000B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80" name="AutoShape 9224" descr="Shorts C.P. Company Lens Detail Loopback Sweat Shorts 14CMSB154A-005086W-888  | FLEXDOG">
          <a:extLst>
            <a:ext uri="{FF2B5EF4-FFF2-40B4-BE49-F238E27FC236}">
              <a16:creationId xmlns:a16="http://schemas.microsoft.com/office/drawing/2014/main" id="{00000000-0008-0000-0000-0000B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81" name="AutoShape 9225" descr="Shorts C.P. Company Lens Detail Loopback Sweat Shorts 14CMSB154A-005086W-888  | FLEXDOG">
          <a:extLst>
            <a:ext uri="{FF2B5EF4-FFF2-40B4-BE49-F238E27FC236}">
              <a16:creationId xmlns:a16="http://schemas.microsoft.com/office/drawing/2014/main" id="{00000000-0008-0000-0000-0000B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82" name="AutoShape 11060" descr="Mens New Authentic C.P. Company Sweatpants Brown Size M,L,XL | eBay">
          <a:extLst>
            <a:ext uri="{FF2B5EF4-FFF2-40B4-BE49-F238E27FC236}">
              <a16:creationId xmlns:a16="http://schemas.microsoft.com/office/drawing/2014/main" id="{00000000-0008-0000-0000-0000B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683" name="AutoShape 11061" descr="Mens New Authentic C.P. Company Sweatpants Brown Size M,L,XL | eBay">
          <a:extLst>
            <a:ext uri="{FF2B5EF4-FFF2-40B4-BE49-F238E27FC236}">
              <a16:creationId xmlns:a16="http://schemas.microsoft.com/office/drawing/2014/main" id="{00000000-0008-0000-0000-0000B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84" name="AutoShape 11118" descr="CP컴퍼니-CP 컴퍼니 12CMSH087A 002824G 239 (가먼트다잉 COTTON 렌즈 ZIP 오버셔츠) | 트렌비">
          <a:extLst>
            <a:ext uri="{FF2B5EF4-FFF2-40B4-BE49-F238E27FC236}">
              <a16:creationId xmlns:a16="http://schemas.microsoft.com/office/drawing/2014/main" id="{00000000-0008-0000-0000-0000B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85" name="AutoShape 11119" descr="CP컴퍼니-CP 컴퍼니 12CMSH141A 005783G 239 (Taylon L 유틸리티 포켓 렌즈 셔츠) | 트렌비">
          <a:extLst>
            <a:ext uri="{FF2B5EF4-FFF2-40B4-BE49-F238E27FC236}">
              <a16:creationId xmlns:a16="http://schemas.microsoft.com/office/drawing/2014/main" id="{00000000-0008-0000-0000-0000B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86" name="AutoShape 11120" descr="CP컴퍼니-CP 컴퍼니 12CMSH141A 005783G 239 (Taylon L 유틸리티 포켓 렌즈 셔츠) | 트렌비">
          <a:extLst>
            <a:ext uri="{FF2B5EF4-FFF2-40B4-BE49-F238E27FC236}">
              <a16:creationId xmlns:a16="http://schemas.microsoft.com/office/drawing/2014/main" id="{00000000-0008-0000-0000-0000B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87" name="AutoShape 11121" descr="CP컴퍼니-CP 컴퍼니 12CMSH087A 002824G 239 (가먼트다잉 COTTON 렌즈 ZIP 오버셔츠) | 트렌비">
          <a:extLst>
            <a:ext uri="{FF2B5EF4-FFF2-40B4-BE49-F238E27FC236}">
              <a16:creationId xmlns:a16="http://schemas.microsoft.com/office/drawing/2014/main" id="{00000000-0008-0000-0000-0000B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88" name="AutoShape 11122" descr="CP컴퍼니-22FW 시피컴퍼니 개버딘 오버셔츠 | 트렌비">
          <a:extLst>
            <a:ext uri="{FF2B5EF4-FFF2-40B4-BE49-F238E27FC236}">
              <a16:creationId xmlns:a16="http://schemas.microsoft.com/office/drawing/2014/main" id="{00000000-0008-0000-0000-0000C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89" name="AutoShape 13181" descr="Shirt C.P. Company Cord Arm Lens Overshirt 13CMSH289A-006410O-669 | FLEXDOG">
          <a:extLst>
            <a:ext uri="{FF2B5EF4-FFF2-40B4-BE49-F238E27FC236}">
              <a16:creationId xmlns:a16="http://schemas.microsoft.com/office/drawing/2014/main" id="{00000000-0008-0000-0000-0000C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90" name="AutoShape 13182" descr="Shirt C.P. Company Cord Arm Lens Overshirt 13CMSH289A-006410O-669 | FLEXDOG">
          <a:extLst>
            <a:ext uri="{FF2B5EF4-FFF2-40B4-BE49-F238E27FC236}">
              <a16:creationId xmlns:a16="http://schemas.microsoft.com/office/drawing/2014/main" id="{00000000-0008-0000-0000-0000C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91" name="AutoShape 13185" descr="Кофта CP Company Cp Company Cord Arm Lens Overshirt Black 13CMSH289A-006410O-999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C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92" name="AutoShape 13186" descr="Кофта CP Company Cp Company Cord Arm Lens Overshirt Black 13CMSH289A-006410O-999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C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693" name="AutoShape 13312" descr="Shirt C.P. Company Moleskin Zip Overshirt 13CMSH294A-006407G-476 | FLEXDOG">
          <a:extLst>
            <a:ext uri="{FF2B5EF4-FFF2-40B4-BE49-F238E27FC236}">
              <a16:creationId xmlns:a16="http://schemas.microsoft.com/office/drawing/2014/main" id="{00000000-0008-0000-0000-0000C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94" name="AutoShape 15360" descr="Сорочка CP Company Ripstop Zipped Shirt Blue 14CMSH273A-005691G-888 купити  в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C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95" name="AutoShape 15361" descr="Сорочка CP Company Ripstop Zipped Shirt Blue 14CMSH273A-005691G-888">
          <a:extLst>
            <a:ext uri="{FF2B5EF4-FFF2-40B4-BE49-F238E27FC236}">
              <a16:creationId xmlns:a16="http://schemas.microsoft.com/office/drawing/2014/main" id="{00000000-0008-0000-0000-0000C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96" name="AutoShape 15362" descr="Рубашка CP Company Ripstop Zipped Shirt Blue 14CMSH273A-005691G-888 купить 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C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97" name="AutoShape 15364" descr="Jacket C.P. Company Ripstop Anorak 14CMSH274A-005691G-330 | FLEXDOG">
          <a:extLst>
            <a:ext uri="{FF2B5EF4-FFF2-40B4-BE49-F238E27FC236}">
              <a16:creationId xmlns:a16="http://schemas.microsoft.com/office/drawing/2014/main" id="{00000000-0008-0000-0000-0000C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98" name="AutoShape 16282" descr="Рубашка CP Company, цвет: синий – купить в интернет-магазине Покровского  пассажа. Арт. 14CMSH291A-006501G">
          <a:extLst>
            <a:ext uri="{FF2B5EF4-FFF2-40B4-BE49-F238E27FC236}">
              <a16:creationId xmlns:a16="http://schemas.microsoft.com/office/drawing/2014/main" id="{00000000-0008-0000-0000-0000C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699" name="AutoShape 17303" descr="Рубашка CP Company, цвет: хаки – купить в интернет-магазине Покровского  пассажа. Арт. 14CMSH355A-005328G">
          <a:extLst>
            <a:ext uri="{FF2B5EF4-FFF2-40B4-BE49-F238E27FC236}">
              <a16:creationId xmlns:a16="http://schemas.microsoft.com/office/drawing/2014/main" id="{00000000-0008-0000-0000-0000C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700" name="AutoShape 17304" descr="Рубашка CP Company, цвет: хаки – купить в интернет-магазине Покровского  пассажа. Арт. 14CMSH355A-005328G">
          <a:extLst>
            <a:ext uri="{FF2B5EF4-FFF2-40B4-BE49-F238E27FC236}">
              <a16:creationId xmlns:a16="http://schemas.microsoft.com/office/drawing/2014/main" id="{00000000-0008-0000-0000-0000C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701" name="AutoShape 17408" descr="Shirt C.P. Company Garment-Dyed Shirt 15CMSH162A-002824G | FLEXDOG">
          <a:extLst>
            <a:ext uri="{FF2B5EF4-FFF2-40B4-BE49-F238E27FC236}">
              <a16:creationId xmlns:a16="http://schemas.microsoft.com/office/drawing/2014/main" id="{00000000-0008-0000-0000-0000C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702" name="AutoShape 17411" descr="CP컴퍼니-남성 개버딘 버튼 셔츠 15CMSH163A 002824G 999 | 트렌비">
          <a:extLst>
            <a:ext uri="{FF2B5EF4-FFF2-40B4-BE49-F238E27FC236}">
              <a16:creationId xmlns:a16="http://schemas.microsoft.com/office/drawing/2014/main" id="{00000000-0008-0000-0000-0000C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703" name="AutoShape 6144" descr="Куртка CP Company Metropolis Hyst Hyrdostop Jacket Blue 14CMOW018A-006450A- 884 купити в Києві, Харкові, Дніпрі, Одесі, Запоріжжі, Львові | yes,  original">
          <a:extLst>
            <a:ext uri="{FF2B5EF4-FFF2-40B4-BE49-F238E27FC236}">
              <a16:creationId xmlns:a16="http://schemas.microsoft.com/office/drawing/2014/main" id="{00000000-0008-0000-0000-0000C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704" name="AutoShape 6145" descr="Куртка CP Company Metropolis Hyst Hyrdostop Jacket Blue 14CMOW018A-006450A- 884 купити в Києві, Харкові, Дніпрі, Одесі, Запоріжжі, Львові | yes,  original">
          <a:extLst>
            <a:ext uri="{FF2B5EF4-FFF2-40B4-BE49-F238E27FC236}">
              <a16:creationId xmlns:a16="http://schemas.microsoft.com/office/drawing/2014/main" id="{00000000-0008-0000-0000-0000D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705" name="AutoShape 6146" descr="Куртка CP Company Metropolis Hyst Hyrdostop Jacket Blue 14CMOW018A-006450A-884">
          <a:extLst>
            <a:ext uri="{FF2B5EF4-FFF2-40B4-BE49-F238E27FC236}">
              <a16:creationId xmlns:a16="http://schemas.microsoft.com/office/drawing/2014/main" id="{00000000-0008-0000-0000-0000D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706" name="AutoShape 6147" descr="Куртка CP Company Metropolis Hyst Hyrdostop Jacket Blue 14CMOW018A-006450A-884">
          <a:extLst>
            <a:ext uri="{FF2B5EF4-FFF2-40B4-BE49-F238E27FC236}">
              <a16:creationId xmlns:a16="http://schemas.microsoft.com/office/drawing/2014/main" id="{00000000-0008-0000-0000-0000D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707" name="AutoShape 6148" descr="Куртка CP Company Metropolis Hyst Hyrdostop Jacket Blue 14CMOW018A-006450A- 884 купити в Києві, Харкові, Дніпрі, Одесі, Запоріжжі, Львові | yes,  original">
          <a:extLst>
            <a:ext uri="{FF2B5EF4-FFF2-40B4-BE49-F238E27FC236}">
              <a16:creationId xmlns:a16="http://schemas.microsoft.com/office/drawing/2014/main" id="{00000000-0008-0000-0000-0000D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466725</xdr:colOff>
      <xdr:row>32</xdr:row>
      <xdr:rowOff>438150</xdr:rowOff>
    </xdr:to>
    <xdr:sp macro="" textlink="">
      <xdr:nvSpPr>
        <xdr:cNvPr id="3594708" name="AutoShape 6150" descr="Куртка CP Company Metropolis Hyst Hyrdostop Jacket Blue 14CMOW018A-006450A-888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D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33</xdr:row>
      <xdr:rowOff>57150</xdr:rowOff>
    </xdr:from>
    <xdr:to>
      <xdr:col>1</xdr:col>
      <xdr:colOff>0</xdr:colOff>
      <xdr:row>34</xdr:row>
      <xdr:rowOff>0</xdr:rowOff>
    </xdr:to>
    <xdr:pic>
      <xdr:nvPicPr>
        <xdr:cNvPr id="3594709" name="Immagine 623" descr="C.P Company Gore G-type Jacket - Bronze Green - Size 50 (L) - RP 935 | eBay">
          <a:extLst>
            <a:ext uri="{FF2B5EF4-FFF2-40B4-BE49-F238E27FC236}">
              <a16:creationId xmlns:a16="http://schemas.microsoft.com/office/drawing/2014/main" id="{00000000-0008-0000-0000-0000D5D9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8069400"/>
          <a:ext cx="157162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34</xdr:row>
      <xdr:rowOff>9525</xdr:rowOff>
    </xdr:from>
    <xdr:to>
      <xdr:col>1</xdr:col>
      <xdr:colOff>0</xdr:colOff>
      <xdr:row>35</xdr:row>
      <xdr:rowOff>0</xdr:rowOff>
    </xdr:to>
    <xdr:pic>
      <xdr:nvPicPr>
        <xdr:cNvPr id="3594710" name="Immagine 624" descr="C.P. Company - Giacca Gore G-type blu con logo MOW031A006366G acquista  online su Symbol">
          <a:extLst>
            <a:ext uri="{FF2B5EF4-FFF2-40B4-BE49-F238E27FC236}">
              <a16:creationId xmlns:a16="http://schemas.microsoft.com/office/drawing/2014/main" id="{00000000-0008-0000-0000-0000D6D9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9926775"/>
          <a:ext cx="165735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466725</xdr:colOff>
      <xdr:row>39</xdr:row>
      <xdr:rowOff>438150</xdr:rowOff>
    </xdr:to>
    <xdr:sp macro="" textlink="">
      <xdr:nvSpPr>
        <xdr:cNvPr id="3594712" name="AutoShape 13946" descr="Куртка C.P. Company nycra-r hooded jacket cobblestone - brown 9113231325 -  купить в Москве за 31090 руб. - интернет-магазин Leform">
          <a:extLst>
            <a:ext uri="{FF2B5EF4-FFF2-40B4-BE49-F238E27FC236}">
              <a16:creationId xmlns:a16="http://schemas.microsoft.com/office/drawing/2014/main" id="{00000000-0008-0000-0000-0000D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1303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466725</xdr:colOff>
      <xdr:row>39</xdr:row>
      <xdr:rowOff>438150</xdr:rowOff>
    </xdr:to>
    <xdr:sp macro="" textlink="">
      <xdr:nvSpPr>
        <xdr:cNvPr id="3594713" name="AutoShape 13947" descr="Куртка C.P. Company nycra-r hooded jacket cobblestone - brown 9113231325 -  купить в Москве за 31090 руб. - интернет-магазин Leform">
          <a:extLst>
            <a:ext uri="{FF2B5EF4-FFF2-40B4-BE49-F238E27FC236}">
              <a16:creationId xmlns:a16="http://schemas.microsoft.com/office/drawing/2014/main" id="{00000000-0008-0000-0000-0000D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1303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466725</xdr:colOff>
      <xdr:row>39</xdr:row>
      <xdr:rowOff>438150</xdr:rowOff>
    </xdr:to>
    <xdr:sp macro="" textlink="">
      <xdr:nvSpPr>
        <xdr:cNvPr id="3594714" name="AutoShape 13948" descr="Куртка C.P. Company">
          <a:extLst>
            <a:ext uri="{FF2B5EF4-FFF2-40B4-BE49-F238E27FC236}">
              <a16:creationId xmlns:a16="http://schemas.microsoft.com/office/drawing/2014/main" id="{00000000-0008-0000-0000-0000D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1303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466725</xdr:colOff>
      <xdr:row>39</xdr:row>
      <xdr:rowOff>438150</xdr:rowOff>
    </xdr:to>
    <xdr:sp macro="" textlink="">
      <xdr:nvSpPr>
        <xdr:cNvPr id="3594715" name="AutoShape 1024" descr="Куртка CP Company Ba-Tic Light Jacket Bronze Green 14CMOW226A-006456G-648  купити в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D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1303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466725</xdr:colOff>
      <xdr:row>39</xdr:row>
      <xdr:rowOff>438150</xdr:rowOff>
    </xdr:to>
    <xdr:sp macro="" textlink="">
      <xdr:nvSpPr>
        <xdr:cNvPr id="3594716" name="AutoShape 1025" descr="Куртка CP Company Ba-Tic Light Jacket Bronze Green 14CMOW226A-006456G-648  купити в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D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1303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466725</xdr:colOff>
      <xdr:row>39</xdr:row>
      <xdr:rowOff>438150</xdr:rowOff>
    </xdr:to>
    <xdr:sp macro="" textlink="">
      <xdr:nvSpPr>
        <xdr:cNvPr id="3594717" name="AutoShape 2838" descr="Парка CP Company, цвет: черный – купить в интернет-магазине Покровского  пассажа. Арт. 14CMOW239A-005864G">
          <a:extLst>
            <a:ext uri="{FF2B5EF4-FFF2-40B4-BE49-F238E27FC236}">
              <a16:creationId xmlns:a16="http://schemas.microsoft.com/office/drawing/2014/main" id="{00000000-0008-0000-0000-0000D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1303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466725</xdr:colOff>
      <xdr:row>43</xdr:row>
      <xdr:rowOff>438150</xdr:rowOff>
    </xdr:to>
    <xdr:sp macro="" textlink="">
      <xdr:nvSpPr>
        <xdr:cNvPr id="3594718" name="AutoShape 3072" descr="Giacche. Giubbotti Cp company in Poliestere Verde taglia 50 IT - 44963010">
          <a:extLst>
            <a:ext uri="{FF2B5EF4-FFF2-40B4-BE49-F238E27FC236}">
              <a16:creationId xmlns:a16="http://schemas.microsoft.com/office/drawing/2014/main" id="{00000000-0008-0000-0000-0000D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0088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466725</xdr:colOff>
      <xdr:row>43</xdr:row>
      <xdr:rowOff>438150</xdr:rowOff>
    </xdr:to>
    <xdr:sp macro="" textlink="">
      <xdr:nvSpPr>
        <xdr:cNvPr id="3594719" name="AutoShape 3073" descr="Comprare Giubbotto Cp Company">
          <a:extLst>
            <a:ext uri="{FF2B5EF4-FFF2-40B4-BE49-F238E27FC236}">
              <a16:creationId xmlns:a16="http://schemas.microsoft.com/office/drawing/2014/main" id="{00000000-0008-0000-0000-0000D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0088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466725</xdr:colOff>
      <xdr:row>43</xdr:row>
      <xdr:rowOff>438150</xdr:rowOff>
    </xdr:to>
    <xdr:sp macro="" textlink="">
      <xdr:nvSpPr>
        <xdr:cNvPr id="3594720" name="AutoShape 4097" descr="Jacket C.P. Company Shell-R Mixed Goggle Jacket 15CMOW014A-006097M-683 |  FLEXDOG">
          <a:extLst>
            <a:ext uri="{FF2B5EF4-FFF2-40B4-BE49-F238E27FC236}">
              <a16:creationId xmlns:a16="http://schemas.microsoft.com/office/drawing/2014/main" id="{00000000-0008-0000-0000-0000E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0088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466725</xdr:colOff>
      <xdr:row>43</xdr:row>
      <xdr:rowOff>438150</xdr:rowOff>
    </xdr:to>
    <xdr:sp macro="" textlink="">
      <xdr:nvSpPr>
        <xdr:cNvPr id="3594721" name="AutoShape 3075" descr="Жилет пуховый CP Company, цвет: бордовый – купить в интернет-магазине  Покровского пассажа. Арт. 15CMOW171A-006099A">
          <a:extLst>
            <a:ext uri="{FF2B5EF4-FFF2-40B4-BE49-F238E27FC236}">
              <a16:creationId xmlns:a16="http://schemas.microsoft.com/office/drawing/2014/main" id="{00000000-0008-0000-0000-0000E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0088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466725</xdr:colOff>
      <xdr:row>43</xdr:row>
      <xdr:rowOff>438150</xdr:rowOff>
    </xdr:to>
    <xdr:sp macro="" textlink="">
      <xdr:nvSpPr>
        <xdr:cNvPr id="3594722" name="AutoShape 4785" descr="Giacca C.P. Company D.D Shell Goggle Jacket 15CMOW209A-006099A-999 | FLEXDOG">
          <a:extLst>
            <a:ext uri="{FF2B5EF4-FFF2-40B4-BE49-F238E27FC236}">
              <a16:creationId xmlns:a16="http://schemas.microsoft.com/office/drawing/2014/main" id="{00000000-0008-0000-0000-0000E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0088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466725</xdr:colOff>
      <xdr:row>44</xdr:row>
      <xdr:rowOff>438150</xdr:rowOff>
    </xdr:to>
    <xdr:sp macro="" textlink="">
      <xdr:nvSpPr>
        <xdr:cNvPr id="3594723" name="AutoShape 1024" descr="Кофта CP Company Metropolis Tech Overshirt Blue 14CMOS019A-006450A-888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E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466725</xdr:colOff>
      <xdr:row>44</xdr:row>
      <xdr:rowOff>438150</xdr:rowOff>
    </xdr:to>
    <xdr:sp macro="" textlink="">
      <xdr:nvSpPr>
        <xdr:cNvPr id="3594724" name="AutoShape 1026" descr="Кофта CP Company Metropolis Tech Overshirt Blue 14CMOS019A-006450A-888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E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725" name="AutoShape 2836" descr="Куртка CP Company, цвет: красный – купить в интернет-магазине Покровского  пассажа. Арт. 15CMOS024A-005904G">
          <a:extLst>
            <a:ext uri="{FF2B5EF4-FFF2-40B4-BE49-F238E27FC236}">
              <a16:creationId xmlns:a16="http://schemas.microsoft.com/office/drawing/2014/main" id="{00000000-0008-0000-0000-0000E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726" name="AutoShape 3801" descr="Куртка | Regular Fit">
          <a:extLst>
            <a:ext uri="{FF2B5EF4-FFF2-40B4-BE49-F238E27FC236}">
              <a16:creationId xmlns:a16="http://schemas.microsoft.com/office/drawing/2014/main" id="{00000000-0008-0000-0000-0000E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727" name="AutoShape 3802" descr="Куртка | Regular Fit">
          <a:extLst>
            <a:ext uri="{FF2B5EF4-FFF2-40B4-BE49-F238E27FC236}">
              <a16:creationId xmlns:a16="http://schemas.microsoft.com/office/drawing/2014/main" id="{00000000-0008-0000-0000-0000E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728" name="AutoShape 8193" descr="C.P. Company SSENSE | FLEXDOG">
          <a:extLst>
            <a:ext uri="{FF2B5EF4-FFF2-40B4-BE49-F238E27FC236}">
              <a16:creationId xmlns:a16="http://schemas.microsoft.com/office/drawing/2014/main" id="{00000000-0008-0000-0000-0000E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729" name="AutoShape 8942" descr="C.P. Company SSENSE | FLEXDOG">
          <a:extLst>
            <a:ext uri="{FF2B5EF4-FFF2-40B4-BE49-F238E27FC236}">
              <a16:creationId xmlns:a16="http://schemas.microsoft.com/office/drawing/2014/main" id="{00000000-0008-0000-0000-0000E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730" name="AutoShape 8943" descr="C.P. Company SSENSE | FLEXDOG">
          <a:extLst>
            <a:ext uri="{FF2B5EF4-FFF2-40B4-BE49-F238E27FC236}">
              <a16:creationId xmlns:a16="http://schemas.microsoft.com/office/drawing/2014/main" id="{00000000-0008-0000-0000-0000E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731" name="AutoShape 10240" descr="Свитшот CP Company Metropolis Stretch Fleece Violet 14CMSS049A-006452W-888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E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466725</xdr:colOff>
      <xdr:row>58</xdr:row>
      <xdr:rowOff>438150</xdr:rowOff>
    </xdr:to>
    <xdr:sp macro="" textlink="">
      <xdr:nvSpPr>
        <xdr:cNvPr id="3594732" name="AutoShape 10242" descr="Свитшот CP Company Metropolis Stretch Fleece Violet 14CMSS049A-006452W-888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E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466725</xdr:colOff>
      <xdr:row>59</xdr:row>
      <xdr:rowOff>438150</xdr:rowOff>
    </xdr:to>
    <xdr:sp macro="" textlink="">
      <xdr:nvSpPr>
        <xdr:cNvPr id="3594733" name="AutoShape 13060" descr="Felpa C.P. Company Goggle Hoodie 14CMSS080A-005086W | FLEXDOG">
          <a:extLst>
            <a:ext uri="{FF2B5EF4-FFF2-40B4-BE49-F238E27FC236}">
              <a16:creationId xmlns:a16="http://schemas.microsoft.com/office/drawing/2014/main" id="{00000000-0008-0000-0000-0000E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75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466725</xdr:colOff>
      <xdr:row>59</xdr:row>
      <xdr:rowOff>438150</xdr:rowOff>
    </xdr:to>
    <xdr:sp macro="" textlink="">
      <xdr:nvSpPr>
        <xdr:cNvPr id="3594734" name="AutoShape 13061" descr="Худи CP Company, цвет: синий – купить в интернет-магазине Покровского  пассажа. Арт. 14CMSS080A-005086W">
          <a:extLst>
            <a:ext uri="{FF2B5EF4-FFF2-40B4-BE49-F238E27FC236}">
              <a16:creationId xmlns:a16="http://schemas.microsoft.com/office/drawing/2014/main" id="{00000000-0008-0000-0000-0000E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0756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466725</xdr:colOff>
      <xdr:row>61</xdr:row>
      <xdr:rowOff>438150</xdr:rowOff>
    </xdr:to>
    <xdr:sp macro="" textlink="">
      <xdr:nvSpPr>
        <xdr:cNvPr id="3594735" name="AutoShape 13065" descr="Sweatshirt C.P. Company Lens Detail Quarter Zip Sweat 14CMSS081A-005086W-M93  | FLEXDOG">
          <a:extLst>
            <a:ext uri="{FF2B5EF4-FFF2-40B4-BE49-F238E27FC236}">
              <a16:creationId xmlns:a16="http://schemas.microsoft.com/office/drawing/2014/main" id="{00000000-0008-0000-0000-0000E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466725</xdr:colOff>
      <xdr:row>61</xdr:row>
      <xdr:rowOff>438150</xdr:rowOff>
    </xdr:to>
    <xdr:sp macro="" textlink="">
      <xdr:nvSpPr>
        <xdr:cNvPr id="3594736" name="AutoShape 13067" descr="Sweatshirt C.P. Company Lens Detail Quarter Zip Sweat 14CMSS081A-005086W-M93  | FLEXDOG">
          <a:extLst>
            <a:ext uri="{FF2B5EF4-FFF2-40B4-BE49-F238E27FC236}">
              <a16:creationId xmlns:a16="http://schemas.microsoft.com/office/drawing/2014/main" id="{00000000-0008-0000-0000-0000F0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466725</xdr:colOff>
      <xdr:row>61</xdr:row>
      <xdr:rowOff>438150</xdr:rowOff>
    </xdr:to>
    <xdr:sp macro="" textlink="">
      <xdr:nvSpPr>
        <xdr:cNvPr id="3594737" name="AutoShape 13068" descr="Кофта CP Company Lens Detail Quarter Zip Sweat Black 14CMSS081A-005086W-999  купити в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F1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466725</xdr:colOff>
      <xdr:row>61</xdr:row>
      <xdr:rowOff>438150</xdr:rowOff>
    </xdr:to>
    <xdr:sp macro="" textlink="">
      <xdr:nvSpPr>
        <xdr:cNvPr id="3594738" name="AutoShape 14336" descr="Світшот CP Company Garment Dyed Centre Logo Crew Sweat Blue  14CMSS187A-005086W-888 купити в Києві, Харкові, Дніпрі, Одесі, Запоріжжі,  Львові | yes, original">
          <a:extLst>
            <a:ext uri="{FF2B5EF4-FFF2-40B4-BE49-F238E27FC236}">
              <a16:creationId xmlns:a16="http://schemas.microsoft.com/office/drawing/2014/main" id="{00000000-0008-0000-0000-0000F2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466725</xdr:colOff>
      <xdr:row>61</xdr:row>
      <xdr:rowOff>438150</xdr:rowOff>
    </xdr:to>
    <xdr:sp macro="" textlink="">
      <xdr:nvSpPr>
        <xdr:cNvPr id="3594739" name="AutoShape 15128" descr="Sweat Cp Company Vert taille M International en Coton - 39096251">
          <a:extLst>
            <a:ext uri="{FF2B5EF4-FFF2-40B4-BE49-F238E27FC236}">
              <a16:creationId xmlns:a16="http://schemas.microsoft.com/office/drawing/2014/main" id="{00000000-0008-0000-0000-0000F3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466725</xdr:colOff>
      <xdr:row>61</xdr:row>
      <xdr:rowOff>438150</xdr:rowOff>
    </xdr:to>
    <xdr:sp macro="" textlink="">
      <xdr:nvSpPr>
        <xdr:cNvPr id="3594740" name="AutoShape 15129" descr="Sweat Cp Company Vert taille M International en Coton - 39096251">
          <a:extLst>
            <a:ext uri="{FF2B5EF4-FFF2-40B4-BE49-F238E27FC236}">
              <a16:creationId xmlns:a16="http://schemas.microsoft.com/office/drawing/2014/main" id="{00000000-0008-0000-0000-0000F4D9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741" name="AutoShape 17179" descr="C.P. Company creased-effect Shirt - Farfetch">
          <a:extLst>
            <a:ext uri="{FF2B5EF4-FFF2-40B4-BE49-F238E27FC236}">
              <a16:creationId xmlns:a16="http://schemas.microsoft.com/office/drawing/2014/main" id="{00000000-0008-0000-0000-0000F5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742" name="AutoShape 18204" descr="Кофта CP Company Rip Stop Zipped Shirt Beige 14CMSH228A-006272G-330 купить 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F6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743" name="AutoShape 18205" descr="Кофта CP Company Rip Stop Zipped Shirt Beige 14CMSH228A-006272G-330 купить 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F7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744" name="AutoShape 18206" descr="C. P. Company Rip Stop Zipped Shirt cobblestone Hemden &amp; Polos bei solebox  | MBCY bestellen">
          <a:extLst>
            <a:ext uri="{FF2B5EF4-FFF2-40B4-BE49-F238E27FC236}">
              <a16:creationId xmlns:a16="http://schemas.microsoft.com/office/drawing/2014/main" id="{00000000-0008-0000-0000-0000F8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745" name="AutoShape 18208" descr="Кофта CP Company Lens Detail Ripstop Quarter Zip Shirt Olive  14CMSH228A-006272G-648 купить в Киеве, Харькове, Днепре, Одессе, Запорожье,  Львове| yes, original">
          <a:extLst>
            <a:ext uri="{FF2B5EF4-FFF2-40B4-BE49-F238E27FC236}">
              <a16:creationId xmlns:a16="http://schemas.microsoft.com/office/drawing/2014/main" id="{00000000-0008-0000-0000-0000F9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746" name="AutoShape 18432" descr="Анорак CP Company Ripstop Anorak Blue 14CMSH274A-005691G-888 купити в  Києві, Харкові, Дніпрі, Одесі, Запоріжжі, Львові | yes, original">
          <a:extLst>
            <a:ext uri="{FF2B5EF4-FFF2-40B4-BE49-F238E27FC236}">
              <a16:creationId xmlns:a16="http://schemas.microsoft.com/office/drawing/2014/main" id="{00000000-0008-0000-0000-0000FA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466725</xdr:colOff>
      <xdr:row>77</xdr:row>
      <xdr:rowOff>438150</xdr:rowOff>
    </xdr:to>
    <xdr:sp macro="" textlink="">
      <xdr:nvSpPr>
        <xdr:cNvPr id="3594747" name="AutoShape 2836" descr="17FW CP 고글후드 렌즈 패딩 03CMOW020A | 시피 컴퍼니 : 자켓 - 원래, 명품은 필웨이(FEELWAY)">
          <a:extLst>
            <a:ext uri="{FF2B5EF4-FFF2-40B4-BE49-F238E27FC236}">
              <a16:creationId xmlns:a16="http://schemas.microsoft.com/office/drawing/2014/main" id="{00000000-0008-0000-0000-0000FBD9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748" name="AutoShape 3077" descr="Shirt C.P. Company Corduroy Overshirt 15CMSH289A-006410O-335 | FLEXDOG">
          <a:extLst>
            <a:ext uri="{FF2B5EF4-FFF2-40B4-BE49-F238E27FC236}">
              <a16:creationId xmlns:a16="http://schemas.microsoft.com/office/drawing/2014/main" id="{00000000-0008-0000-0000-0000FCD9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749" name="AutoShape 11265" descr="Штаны CP Company Diagonal Raised Fleece Cargo Sweat Pant Olive 14CMSP017A -005086W-648 купить в Киеве, Харькове, Днепре, Одессе, Запорожье, Львове|  yes, original">
          <a:extLst>
            <a:ext uri="{FF2B5EF4-FFF2-40B4-BE49-F238E27FC236}">
              <a16:creationId xmlns:a16="http://schemas.microsoft.com/office/drawing/2014/main" id="{00000000-0008-0000-0000-0000FD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33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750" name="AutoShape 12123" descr="CP컴퍼니 렌즈 와펜 조거팬츠 13CMPA247A 005904G (669, 그린) : 다나와 가격비교">
          <a:extLst>
            <a:ext uri="{FF2B5EF4-FFF2-40B4-BE49-F238E27FC236}">
              <a16:creationId xmlns:a16="http://schemas.microsoft.com/office/drawing/2014/main" id="{00000000-0008-0000-0000-0000FE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438150</xdr:rowOff>
    </xdr:to>
    <xdr:sp macro="" textlink="">
      <xdr:nvSpPr>
        <xdr:cNvPr id="3594751" name="AutoShape 12125" descr="Штаны CP Company Diagonal Raised Fleece Sweat Pant Blue 14CMSP084A-005086W-888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FFD93600}"/>
            </a:ext>
          </a:extLst>
        </xdr:cNvPr>
        <xdr:cNvSpPr>
          <a:spLocks noChangeAspect="1" noChangeArrowheads="1"/>
        </xdr:cNvSpPr>
      </xdr:nvSpPr>
      <xdr:spPr bwMode="auto">
        <a:xfrm>
          <a:off x="0" y="6790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466725</xdr:colOff>
      <xdr:row>33</xdr:row>
      <xdr:rowOff>438150</xdr:rowOff>
    </xdr:to>
    <xdr:sp macro="" textlink="">
      <xdr:nvSpPr>
        <xdr:cNvPr id="3594752" name="AutoShape 3072" descr="CP컴퍼니 남성 바람막이 자켓 14CMOW095A 004117A 103- 이랜드몰">
          <a:extLst>
            <a:ext uri="{FF2B5EF4-FFF2-40B4-BE49-F238E27FC236}">
              <a16:creationId xmlns:a16="http://schemas.microsoft.com/office/drawing/2014/main" id="{00000000-0008-0000-0000-000000DA3600}"/>
            </a:ext>
          </a:extLst>
        </xdr:cNvPr>
        <xdr:cNvSpPr>
          <a:spLocks noChangeAspect="1" noChangeArrowheads="1"/>
        </xdr:cNvSpPr>
      </xdr:nvSpPr>
      <xdr:spPr bwMode="auto">
        <a:xfrm>
          <a:off x="0" y="9801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466725</xdr:colOff>
      <xdr:row>33</xdr:row>
      <xdr:rowOff>438150</xdr:rowOff>
    </xdr:to>
    <xdr:sp macro="" textlink="">
      <xdr:nvSpPr>
        <xdr:cNvPr id="3594753" name="AutoShape 3073" descr="CP컴퍼니 남성 바람막이 자켓 14CMOW095A 004117A 103- 이랜드몰">
          <a:extLst>
            <a:ext uri="{FF2B5EF4-FFF2-40B4-BE49-F238E27FC236}">
              <a16:creationId xmlns:a16="http://schemas.microsoft.com/office/drawing/2014/main" id="{00000000-0008-0000-0000-000001DA3600}"/>
            </a:ext>
          </a:extLst>
        </xdr:cNvPr>
        <xdr:cNvSpPr>
          <a:spLocks noChangeAspect="1" noChangeArrowheads="1"/>
        </xdr:cNvSpPr>
      </xdr:nvSpPr>
      <xdr:spPr bwMode="auto">
        <a:xfrm>
          <a:off x="0" y="9801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466725</xdr:colOff>
      <xdr:row>118</xdr:row>
      <xdr:rowOff>438150</xdr:rowOff>
    </xdr:to>
    <xdr:sp macro="" textlink="">
      <xdr:nvSpPr>
        <xdr:cNvPr id="3594754" name="AutoShape 6144" descr="Cargo pants C.P. Company GTX 3L Infinium Mixed Cargo Pants 13CMPA236A-005967M  | FLEXDOG">
          <a:extLst>
            <a:ext uri="{FF2B5EF4-FFF2-40B4-BE49-F238E27FC236}">
              <a16:creationId xmlns:a16="http://schemas.microsoft.com/office/drawing/2014/main" id="{00000000-0008-0000-0000-00000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6095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755" name="AutoShape 6144" descr="Футболка CP Company Patch Logo Tee White 14CMTS068A-005100W-103 купить в 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03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756" name="AutoShape 6146" descr="C.P. Company Patch Logo T-Shirt Black | END. (NZ)">
          <a:extLst>
            <a:ext uri="{FF2B5EF4-FFF2-40B4-BE49-F238E27FC236}">
              <a16:creationId xmlns:a16="http://schemas.microsoft.com/office/drawing/2014/main" id="{00000000-0008-0000-0000-000004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757" name="AutoShape 6148" descr="Футболка CP Company 301 Label Logo T-Shirt Henna Orange 14CMTS069A-006011W-349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05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758" name="AutoShape 7066" descr="CP컴퍼니 Metropolis Series Mercerized Jersey Graphic Logo T Shirt메트로폴리스 로고 그래픽  티셔츠 14CMTS203A 006370W">
          <a:extLst>
            <a:ext uri="{FF2B5EF4-FFF2-40B4-BE49-F238E27FC236}">
              <a16:creationId xmlns:a16="http://schemas.microsoft.com/office/drawing/2014/main" id="{00000000-0008-0000-0000-000006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759" name="AutoShape 7095" descr="Свитер CP Company, цвет: синий – купить в интернет-магазине Покровского  пассажа. Арт. 15CMKN224A-006170A">
          <a:extLst>
            <a:ext uri="{FF2B5EF4-FFF2-40B4-BE49-F238E27FC236}">
              <a16:creationId xmlns:a16="http://schemas.microsoft.com/office/drawing/2014/main" id="{00000000-0008-0000-0000-000007DA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760" name="AutoShape 7099" descr="Худи CP Company Lambswool Mixed Headed Zip Grey 15CMKN229A-006601M-670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08DA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761" name="AutoShape 7100" descr="Худи CP Company Lambswool Mixed Headed Zip Grey 15CMKN229A-006601M-670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09DA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466725</xdr:colOff>
      <xdr:row>83</xdr:row>
      <xdr:rowOff>438150</xdr:rowOff>
    </xdr:to>
    <xdr:sp macro="" textlink="">
      <xdr:nvSpPr>
        <xdr:cNvPr id="3594762" name="AutoShape 7168" descr="Maglione C.P. Company Wool Jacquard Crewneck Var.01 15CMKN234A-006633J-V01  | FLEXDOG">
          <a:extLst>
            <a:ext uri="{FF2B5EF4-FFF2-40B4-BE49-F238E27FC236}">
              <a16:creationId xmlns:a16="http://schemas.microsoft.com/office/drawing/2014/main" id="{00000000-0008-0000-0000-00000ADA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466725</xdr:colOff>
      <xdr:row>135</xdr:row>
      <xdr:rowOff>438150</xdr:rowOff>
    </xdr:to>
    <xdr:sp macro="" textlink="">
      <xdr:nvSpPr>
        <xdr:cNvPr id="3594763" name="AutoShape 10244" descr="C.P. COMPANY: Pantalone in cotone stretch - Nero | Pantalone C.P. Company  15CMPA111A005529G online su GIGLIO.COM">
          <a:extLst>
            <a:ext uri="{FF2B5EF4-FFF2-40B4-BE49-F238E27FC236}">
              <a16:creationId xmlns:a16="http://schemas.microsoft.com/office/drawing/2014/main" id="{00000000-0008-0000-0000-00000BDA3600}"/>
            </a:ext>
          </a:extLst>
        </xdr:cNvPr>
        <xdr:cNvSpPr>
          <a:spLocks noChangeAspect="1" noChangeArrowheads="1"/>
        </xdr:cNvSpPr>
      </xdr:nvSpPr>
      <xdr:spPr bwMode="auto">
        <a:xfrm>
          <a:off x="0" y="83334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466725</xdr:colOff>
      <xdr:row>135</xdr:row>
      <xdr:rowOff>438150</xdr:rowOff>
    </xdr:to>
    <xdr:sp macro="" textlink="">
      <xdr:nvSpPr>
        <xdr:cNvPr id="3594764" name="AutoShape 12254" descr="Брюки CP Company, цвет: черный – купить в интернет-магазине Покровского  пассажа. Арт. 15CMPA126A-005991G">
          <a:extLst>
            <a:ext uri="{FF2B5EF4-FFF2-40B4-BE49-F238E27FC236}">
              <a16:creationId xmlns:a16="http://schemas.microsoft.com/office/drawing/2014/main" id="{00000000-0008-0000-0000-00000CDA3600}"/>
            </a:ext>
          </a:extLst>
        </xdr:cNvPr>
        <xdr:cNvSpPr>
          <a:spLocks noChangeAspect="1" noChangeArrowheads="1"/>
        </xdr:cNvSpPr>
      </xdr:nvSpPr>
      <xdr:spPr bwMode="auto">
        <a:xfrm>
          <a:off x="0" y="83334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466725</xdr:colOff>
      <xdr:row>135</xdr:row>
      <xdr:rowOff>438150</xdr:rowOff>
    </xdr:to>
    <xdr:sp macro="" textlink="">
      <xdr:nvSpPr>
        <xdr:cNvPr id="3594765" name="AutoShape 12258" descr="Брюки CP Company, цвет: красный – купить в интернет-магазине Покровского  пассажа. Арт. 15CMPA231A-005529G">
          <a:extLst>
            <a:ext uri="{FF2B5EF4-FFF2-40B4-BE49-F238E27FC236}">
              <a16:creationId xmlns:a16="http://schemas.microsoft.com/office/drawing/2014/main" id="{00000000-0008-0000-0000-00000DDA3600}"/>
            </a:ext>
          </a:extLst>
        </xdr:cNvPr>
        <xdr:cNvSpPr>
          <a:spLocks noChangeAspect="1" noChangeArrowheads="1"/>
        </xdr:cNvSpPr>
      </xdr:nvSpPr>
      <xdr:spPr bwMode="auto">
        <a:xfrm>
          <a:off x="0" y="83334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149</xdr:row>
      <xdr:rowOff>47625</xdr:rowOff>
    </xdr:to>
    <xdr:sp macro="" textlink="">
      <xdr:nvSpPr>
        <xdr:cNvPr id="3594767" name="AutoShape 2836" descr="Брюки CP Company, цвет: темно-синий – купить в интернет-магазине  Покровского пассажа. Арт. 15CMPA352A-006410O">
          <a:extLst>
            <a:ext uri="{FF2B5EF4-FFF2-40B4-BE49-F238E27FC236}">
              <a16:creationId xmlns:a16="http://schemas.microsoft.com/office/drawing/2014/main" id="{00000000-0008-0000-0000-00000FDA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149</xdr:row>
      <xdr:rowOff>47625</xdr:rowOff>
    </xdr:to>
    <xdr:sp macro="" textlink="">
      <xdr:nvSpPr>
        <xdr:cNvPr id="3594768" name="AutoShape 2837" descr="Брюки CP Company, цвет: темно-синий – купить в интернет-магазине  Покровского пассажа. Арт. 15CMPA352A-006410O">
          <a:extLst>
            <a:ext uri="{FF2B5EF4-FFF2-40B4-BE49-F238E27FC236}">
              <a16:creationId xmlns:a16="http://schemas.microsoft.com/office/drawing/2014/main" id="{00000000-0008-0000-0000-000010DA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466725</xdr:colOff>
      <xdr:row>149</xdr:row>
      <xdr:rowOff>47625</xdr:rowOff>
    </xdr:to>
    <xdr:sp macro="" textlink="">
      <xdr:nvSpPr>
        <xdr:cNvPr id="3594769" name="AutoShape 2840" descr="Брюки CP Company, цвет: черный – купить в интернет-магазине Покровского  пассажа. Арт. 15CMPA352A-006410O">
          <a:extLst>
            <a:ext uri="{FF2B5EF4-FFF2-40B4-BE49-F238E27FC236}">
              <a16:creationId xmlns:a16="http://schemas.microsoft.com/office/drawing/2014/main" id="{00000000-0008-0000-0000-000011DA3600}"/>
            </a:ext>
          </a:extLst>
        </xdr:cNvPr>
        <xdr:cNvSpPr>
          <a:spLocks noChangeAspect="1" noChangeArrowheads="1"/>
        </xdr:cNvSpPr>
      </xdr:nvSpPr>
      <xdr:spPr bwMode="auto">
        <a:xfrm>
          <a:off x="0" y="86953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466725</xdr:colOff>
      <xdr:row>107</xdr:row>
      <xdr:rowOff>438150</xdr:rowOff>
    </xdr:to>
    <xdr:sp macro="" textlink="">
      <xdr:nvSpPr>
        <xdr:cNvPr id="3594772" name="AutoShape 4093" descr="Штаны CP Company Diagonal Fleece Track Pants White 15CMSP135A-005086W-103  купить в Киеве, Харькове, Днепре, Одессе, Запорожье, Львове| yes, original">
          <a:extLst>
            <a:ext uri="{FF2B5EF4-FFF2-40B4-BE49-F238E27FC236}">
              <a16:creationId xmlns:a16="http://schemas.microsoft.com/office/drawing/2014/main" id="{00000000-0008-0000-0000-000014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2094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466725</xdr:colOff>
      <xdr:row>109</xdr:row>
      <xdr:rowOff>438150</xdr:rowOff>
    </xdr:to>
    <xdr:sp macro="" textlink="">
      <xdr:nvSpPr>
        <xdr:cNvPr id="3594773" name="AutoShape 5122" descr="Штаны CP Company Reverse Brushed &amp; Emerized Fleece Sweatpants Blue  15CMSP273A-006614G-880 купить в Киеве, Харькове, Днепре, Одессе, Запорожье,  Львове| yes, original">
          <a:extLst>
            <a:ext uri="{FF2B5EF4-FFF2-40B4-BE49-F238E27FC236}">
              <a16:creationId xmlns:a16="http://schemas.microsoft.com/office/drawing/2014/main" id="{00000000-0008-0000-0000-000015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2475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466725</xdr:colOff>
      <xdr:row>109</xdr:row>
      <xdr:rowOff>438150</xdr:rowOff>
    </xdr:to>
    <xdr:sp macro="" textlink="">
      <xdr:nvSpPr>
        <xdr:cNvPr id="3594774" name="AutoShape 5123" descr="Штаны CP Company Reverse Brushed &amp; Emerized Fleece Sweatpants Blue  15CMSP273A-006614G-880 купить в Киеве, Харькове, Днепре, Одессе, Запорожье,  Львове| yes, original">
          <a:extLst>
            <a:ext uri="{FF2B5EF4-FFF2-40B4-BE49-F238E27FC236}">
              <a16:creationId xmlns:a16="http://schemas.microsoft.com/office/drawing/2014/main" id="{00000000-0008-0000-0000-000016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2475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775" name="AutoShape 10240" descr="Футболка CP Company, цвет: черный – купить в интернет-магазине Покровского  пассажа. Арт. 15CMTS140A-005100W">
          <a:extLst>
            <a:ext uri="{FF2B5EF4-FFF2-40B4-BE49-F238E27FC236}">
              <a16:creationId xmlns:a16="http://schemas.microsoft.com/office/drawing/2014/main" id="{00000000-0008-0000-0000-000017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776" name="AutoShape 10242" descr="Футболка CP Company, цвет: красный – купить в интернет-магазине Покровского  пассажа. Арт. 15CMTS142A-006374G">
          <a:extLst>
            <a:ext uri="{FF2B5EF4-FFF2-40B4-BE49-F238E27FC236}">
              <a16:creationId xmlns:a16="http://schemas.microsoft.com/office/drawing/2014/main" id="{00000000-0008-0000-0000-000018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466725</xdr:colOff>
      <xdr:row>99</xdr:row>
      <xdr:rowOff>438150</xdr:rowOff>
    </xdr:to>
    <xdr:sp macro="" textlink="">
      <xdr:nvSpPr>
        <xdr:cNvPr id="3594777" name="AutoShape 11264" descr="C.P. Company Felpa rossa in cotone con dettaglio lente | TheDoubleF">
          <a:extLst>
            <a:ext uri="{FF2B5EF4-FFF2-40B4-BE49-F238E27FC236}">
              <a16:creationId xmlns:a16="http://schemas.microsoft.com/office/drawing/2014/main" id="{00000000-0008-0000-0000-000019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7141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133350</xdr:rowOff>
    </xdr:from>
    <xdr:to>
      <xdr:col>0</xdr:col>
      <xdr:colOff>1695450</xdr:colOff>
      <xdr:row>22</xdr:row>
      <xdr:rowOff>1752600</xdr:rowOff>
    </xdr:to>
    <xdr:pic>
      <xdr:nvPicPr>
        <xdr:cNvPr id="3594778" name="Immagine 1054" descr="C.P. COMPANY(씨피컴퍼니) [CP컴퍼니] 23FW 15CMAC112A 005269G 617 렌즈 힙색 범백 |  S.I.VILLAGE (에스아이빌리지)">
          <a:extLst>
            <a:ext uri="{FF2B5EF4-FFF2-40B4-BE49-F238E27FC236}">
              <a16:creationId xmlns:a16="http://schemas.microsoft.com/office/drawing/2014/main" id="{00000000-0008-0000-0000-00001A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60600"/>
          <a:ext cx="16954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466725</xdr:colOff>
      <xdr:row>61</xdr:row>
      <xdr:rowOff>438150</xdr:rowOff>
    </xdr:to>
    <xdr:sp macro="" textlink="">
      <xdr:nvSpPr>
        <xdr:cNvPr id="3594779" name="AutoShape 2838" descr="Толстовка CP Company, цвет: зеленый – купить в интернет-магазине  Покровского пассажа. Арт. 15CMSS062A-005086W">
          <a:extLst>
            <a:ext uri="{FF2B5EF4-FFF2-40B4-BE49-F238E27FC236}">
              <a16:creationId xmlns:a16="http://schemas.microsoft.com/office/drawing/2014/main" id="{00000000-0008-0000-0000-00001B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466725</xdr:colOff>
      <xdr:row>61</xdr:row>
      <xdr:rowOff>438150</xdr:rowOff>
    </xdr:to>
    <xdr:sp macro="" textlink="">
      <xdr:nvSpPr>
        <xdr:cNvPr id="3594780" name="AutoShape 2839" descr="Толстовка CP Company, цвет: зеленый – купить в интернет-магазине PKROVSKY.  Арт. 15CMSS082A-005086W">
          <a:extLst>
            <a:ext uri="{FF2B5EF4-FFF2-40B4-BE49-F238E27FC236}">
              <a16:creationId xmlns:a16="http://schemas.microsoft.com/office/drawing/2014/main" id="{00000000-0008-0000-0000-00001C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466725</xdr:colOff>
      <xdr:row>31</xdr:row>
      <xdr:rowOff>438150</xdr:rowOff>
    </xdr:to>
    <xdr:sp macro="" textlink="">
      <xdr:nvSpPr>
        <xdr:cNvPr id="3594781" name="AutoShape 1024" descr="blob:https://web.whatsapp.com/c6ba2698-976a-47dd-876a-9225b4a733a7">
          <a:extLst>
            <a:ext uri="{FF2B5EF4-FFF2-40B4-BE49-F238E27FC236}">
              <a16:creationId xmlns:a16="http://schemas.microsoft.com/office/drawing/2014/main" id="{00000000-0008-0000-0000-00001DDA3600}"/>
            </a:ext>
          </a:extLst>
        </xdr:cNvPr>
        <xdr:cNvSpPr>
          <a:spLocks noChangeAspect="1" noChangeArrowheads="1"/>
        </xdr:cNvSpPr>
      </xdr:nvSpPr>
      <xdr:spPr bwMode="auto">
        <a:xfrm>
          <a:off x="0" y="9229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466725</xdr:colOff>
      <xdr:row>109</xdr:row>
      <xdr:rowOff>438150</xdr:rowOff>
    </xdr:to>
    <xdr:sp macro="" textlink="">
      <xdr:nvSpPr>
        <xdr:cNvPr id="3594782" name="AutoShape 3072" descr="CP] 렌즈 버뮤다 카고 팬츠 12CMBE062A 005694G 239 | 브랜드 중고거래 플랫폼, 번개장터">
          <a:extLst>
            <a:ext uri="{FF2B5EF4-FFF2-40B4-BE49-F238E27FC236}">
              <a16:creationId xmlns:a16="http://schemas.microsoft.com/office/drawing/2014/main" id="{00000000-0008-0000-0000-00001E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2475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466725</xdr:colOff>
      <xdr:row>109</xdr:row>
      <xdr:rowOff>438150</xdr:rowOff>
    </xdr:to>
    <xdr:sp macro="" textlink="">
      <xdr:nvSpPr>
        <xdr:cNvPr id="3594783" name="AutoShape 3073" descr="CP] 렌즈 버뮤다 카고 팬츠 12CMBE062A 005694G 239 | 브랜드 중고거래 플랫폼, 번개장터">
          <a:extLst>
            <a:ext uri="{FF2B5EF4-FFF2-40B4-BE49-F238E27FC236}">
              <a16:creationId xmlns:a16="http://schemas.microsoft.com/office/drawing/2014/main" id="{00000000-0008-0000-0000-00001F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2475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784" name="AutoShape 1028" descr="Шорты">
          <a:extLst>
            <a:ext uri="{FF2B5EF4-FFF2-40B4-BE49-F238E27FC236}">
              <a16:creationId xmlns:a16="http://schemas.microsoft.com/office/drawing/2014/main" id="{00000000-0008-0000-0000-000020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438150</xdr:rowOff>
    </xdr:to>
    <xdr:sp macro="" textlink="">
      <xdr:nvSpPr>
        <xdr:cNvPr id="3594785" name="AutoShape 1029" descr="Шорты">
          <a:extLst>
            <a:ext uri="{FF2B5EF4-FFF2-40B4-BE49-F238E27FC236}">
              <a16:creationId xmlns:a16="http://schemas.microsoft.com/office/drawing/2014/main" id="{00000000-0008-0000-0000-000021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466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171450</xdr:colOff>
      <xdr:row>21</xdr:row>
      <xdr:rowOff>76200</xdr:rowOff>
    </xdr:from>
    <xdr:to>
      <xdr:col>0</xdr:col>
      <xdr:colOff>1609725</xdr:colOff>
      <xdr:row>21</xdr:row>
      <xdr:rowOff>1504950</xdr:rowOff>
    </xdr:to>
    <xdr:pic>
      <xdr:nvPicPr>
        <xdr:cNvPr id="3594786" name="Immagine 842" descr="Сумка CP Company 15CMAC112A 005269G 560 в аутлет інтернет ...">
          <a:extLst>
            <a:ext uri="{FF2B5EF4-FFF2-40B4-BE49-F238E27FC236}">
              <a16:creationId xmlns:a16="http://schemas.microsoft.com/office/drawing/2014/main" id="{00000000-0008-0000-0000-000022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698450"/>
          <a:ext cx="1438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61</xdr:row>
      <xdr:rowOff>295275</xdr:rowOff>
    </xdr:to>
    <xdr:sp macro="" textlink="">
      <xdr:nvSpPr>
        <xdr:cNvPr id="3594787" name="AutoShape 20285" descr="Толстовка">
          <a:extLst>
            <a:ext uri="{FF2B5EF4-FFF2-40B4-BE49-F238E27FC236}">
              <a16:creationId xmlns:a16="http://schemas.microsoft.com/office/drawing/2014/main" id="{00000000-0008-0000-0000-000023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61</xdr:row>
      <xdr:rowOff>295275</xdr:rowOff>
    </xdr:to>
    <xdr:sp macro="" textlink="">
      <xdr:nvSpPr>
        <xdr:cNvPr id="3594788" name="AutoShape 20286" descr="Толстовка">
          <a:extLst>
            <a:ext uri="{FF2B5EF4-FFF2-40B4-BE49-F238E27FC236}">
              <a16:creationId xmlns:a16="http://schemas.microsoft.com/office/drawing/2014/main" id="{00000000-0008-0000-0000-000024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295275</xdr:rowOff>
    </xdr:to>
    <xdr:sp macro="" textlink="">
      <xdr:nvSpPr>
        <xdr:cNvPr id="3594789" name="AutoShape 1024" descr="C.P. Company Goggle Beanie 15CMAC122A-005509A-486 | FLEXDOG">
          <a:extLst>
            <a:ext uri="{FF2B5EF4-FFF2-40B4-BE49-F238E27FC236}">
              <a16:creationId xmlns:a16="http://schemas.microsoft.com/office/drawing/2014/main" id="{00000000-0008-0000-0000-000025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32422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304800</xdr:colOff>
      <xdr:row>85</xdr:row>
      <xdr:rowOff>295275</xdr:rowOff>
    </xdr:to>
    <xdr:sp macro="" textlink="">
      <xdr:nvSpPr>
        <xdr:cNvPr id="3594790" name="AutoShape 9199" descr="Poloshirt C.P. Company Stretch Piquet Slim Polo Tee 15CMPL052A005263W-103 |  FLEXDOG">
          <a:extLst>
            <a:ext uri="{FF2B5EF4-FFF2-40B4-BE49-F238E27FC236}">
              <a16:creationId xmlns:a16="http://schemas.microsoft.com/office/drawing/2014/main" id="{00000000-0008-0000-0000-000026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0855225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304800</xdr:rowOff>
    </xdr:to>
    <xdr:sp macro="" textlink="">
      <xdr:nvSpPr>
        <xdr:cNvPr id="3594791" name="AutoShape 1024" descr="Beanie C.P. Company Goggle Beanie 15CMAC122A-005509A-486 | FLEXDOG">
          <a:extLst>
            <a:ext uri="{FF2B5EF4-FFF2-40B4-BE49-F238E27FC236}">
              <a16:creationId xmlns:a16="http://schemas.microsoft.com/office/drawing/2014/main" id="{00000000-0008-0000-0000-000027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133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304800</xdr:rowOff>
    </xdr:to>
    <xdr:sp macro="" textlink="">
      <xdr:nvSpPr>
        <xdr:cNvPr id="3594793" name="AutoShape 1026" descr="Beanie C.P. Company Goggle Beanie 15CMAC122A-005509A-486 | FLEXDOG">
          <a:extLst>
            <a:ext uri="{FF2B5EF4-FFF2-40B4-BE49-F238E27FC236}">
              <a16:creationId xmlns:a16="http://schemas.microsoft.com/office/drawing/2014/main" id="{00000000-0008-0000-0000-000029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133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104775</xdr:rowOff>
    </xdr:from>
    <xdr:to>
      <xdr:col>0</xdr:col>
      <xdr:colOff>1552575</xdr:colOff>
      <xdr:row>35</xdr:row>
      <xdr:rowOff>1666875</xdr:rowOff>
    </xdr:to>
    <xdr:pic>
      <xdr:nvPicPr>
        <xdr:cNvPr id="3594798" name="Immagine 775" descr="Giacche Uomo C.P. Company - Kan--D Hooded Jacket - Arancione">
          <a:extLst>
            <a:ext uri="{FF2B5EF4-FFF2-40B4-BE49-F238E27FC236}">
              <a16:creationId xmlns:a16="http://schemas.microsoft.com/office/drawing/2014/main" id="{00000000-0008-0000-0000-00002E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52025"/>
          <a:ext cx="155257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32</xdr:row>
      <xdr:rowOff>171450</xdr:rowOff>
    </xdr:from>
    <xdr:to>
      <xdr:col>0</xdr:col>
      <xdr:colOff>1485900</xdr:colOff>
      <xdr:row>32</xdr:row>
      <xdr:rowOff>1619250</xdr:rowOff>
    </xdr:to>
    <xdr:pic>
      <xdr:nvPicPr>
        <xdr:cNvPr id="3594799" name="Immagine 776" descr="C.P. Company | Gore G-Type Lens Jacket - Harvest Pumpkin">
          <a:extLst>
            <a:ext uri="{FF2B5EF4-FFF2-40B4-BE49-F238E27FC236}">
              <a16:creationId xmlns:a16="http://schemas.microsoft.com/office/drawing/2014/main" id="{00000000-0008-0000-0000-00002F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6278700"/>
          <a:ext cx="14382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36</xdr:row>
      <xdr:rowOff>57150</xdr:rowOff>
    </xdr:from>
    <xdr:to>
      <xdr:col>0</xdr:col>
      <xdr:colOff>1400175</xdr:colOff>
      <xdr:row>36</xdr:row>
      <xdr:rowOff>1685925</xdr:rowOff>
    </xdr:to>
    <xdr:pic>
      <xdr:nvPicPr>
        <xdr:cNvPr id="3594800" name="Immagine 777" descr="Куртка C.P. Company kan-d hooded jacket bronze green 9113231320 - купить в  Москве за 40990 руб. - интернет-магазин Leform">
          <a:extLst>
            <a:ext uri="{FF2B5EF4-FFF2-40B4-BE49-F238E27FC236}">
              <a16:creationId xmlns:a16="http://schemas.microsoft.com/office/drawing/2014/main" id="{00000000-0008-0000-0000-000030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3309400"/>
          <a:ext cx="10858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37</xdr:row>
      <xdr:rowOff>104775</xdr:rowOff>
    </xdr:from>
    <xdr:to>
      <xdr:col>0</xdr:col>
      <xdr:colOff>1466850</xdr:colOff>
      <xdr:row>37</xdr:row>
      <xdr:rowOff>1552575</xdr:rowOff>
    </xdr:to>
    <xdr:pic>
      <xdr:nvPicPr>
        <xdr:cNvPr id="3594801" name="Immagine 778" descr="Ветровка C.P Company 14CMOW178A 006206G 330 по акционной цене в аутлет  интернет-магазине brand-centr.com">
          <a:extLst>
            <a:ext uri="{FF2B5EF4-FFF2-40B4-BE49-F238E27FC236}">
              <a16:creationId xmlns:a16="http://schemas.microsoft.com/office/drawing/2014/main" id="{00000000-0008-0000-0000-000031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7167025"/>
          <a:ext cx="14382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38</xdr:row>
      <xdr:rowOff>304800</xdr:rowOff>
    </xdr:to>
    <xdr:sp macro="" textlink="">
      <xdr:nvSpPr>
        <xdr:cNvPr id="3594802" name="AutoShape 7170" descr="Giacca C.P. Company Kan-D Jacket 14CMOW178A-006206G-648 | FLEXDOG">
          <a:extLst>
            <a:ext uri="{FF2B5EF4-FFF2-40B4-BE49-F238E27FC236}">
              <a16:creationId xmlns:a16="http://schemas.microsoft.com/office/drawing/2014/main" id="{00000000-0008-0000-0000-00003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1896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38</xdr:row>
      <xdr:rowOff>123825</xdr:rowOff>
    </xdr:from>
    <xdr:to>
      <xdr:col>0</xdr:col>
      <xdr:colOff>1333500</xdr:colOff>
      <xdr:row>38</xdr:row>
      <xdr:rowOff>1562100</xdr:rowOff>
    </xdr:to>
    <xdr:pic>
      <xdr:nvPicPr>
        <xdr:cNvPr id="3594803" name="Immagine 780" descr="C.P. COMPANY | Giubbotto Verde smeraldo Uomo | YOOX">
          <a:extLst>
            <a:ext uri="{FF2B5EF4-FFF2-40B4-BE49-F238E27FC236}">
              <a16:creationId xmlns:a16="http://schemas.microsoft.com/office/drawing/2014/main" id="{00000000-0008-0000-0000-000033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9091075"/>
          <a:ext cx="11239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304800</xdr:rowOff>
    </xdr:to>
    <xdr:sp macro="" textlink="">
      <xdr:nvSpPr>
        <xdr:cNvPr id="3594806" name="AutoShape 1024" descr="Куртка">
          <a:extLst>
            <a:ext uri="{FF2B5EF4-FFF2-40B4-BE49-F238E27FC236}">
              <a16:creationId xmlns:a16="http://schemas.microsoft.com/office/drawing/2014/main" id="{00000000-0008-0000-0000-000036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46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304800</xdr:rowOff>
    </xdr:to>
    <xdr:sp macro="" textlink="">
      <xdr:nvSpPr>
        <xdr:cNvPr id="3594807" name="AutoShape 1026" descr="Куртка">
          <a:extLst>
            <a:ext uri="{FF2B5EF4-FFF2-40B4-BE49-F238E27FC236}">
              <a16:creationId xmlns:a16="http://schemas.microsoft.com/office/drawing/2014/main" id="{00000000-0008-0000-0000-000037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46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304800</xdr:rowOff>
    </xdr:to>
    <xdr:sp macro="" textlink="">
      <xdr:nvSpPr>
        <xdr:cNvPr id="3594808" name="AutoShape 1030" descr="Куртка">
          <a:extLst>
            <a:ext uri="{FF2B5EF4-FFF2-40B4-BE49-F238E27FC236}">
              <a16:creationId xmlns:a16="http://schemas.microsoft.com/office/drawing/2014/main" id="{00000000-0008-0000-0000-000038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46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304800</xdr:rowOff>
    </xdr:to>
    <xdr:sp macro="" textlink="">
      <xdr:nvSpPr>
        <xdr:cNvPr id="3594809" name="AutoShape 1031" descr="куртка CP Company — фото и цены">
          <a:extLst>
            <a:ext uri="{FF2B5EF4-FFF2-40B4-BE49-F238E27FC236}">
              <a16:creationId xmlns:a16="http://schemas.microsoft.com/office/drawing/2014/main" id="{00000000-0008-0000-0000-000039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46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39</xdr:row>
      <xdr:rowOff>304800</xdr:rowOff>
    </xdr:to>
    <xdr:sp macro="" textlink="">
      <xdr:nvSpPr>
        <xdr:cNvPr id="3594810" name="AutoShape 1032" descr="куртка CP Company — фото и цены">
          <a:extLst>
            <a:ext uri="{FF2B5EF4-FFF2-40B4-BE49-F238E27FC236}">
              <a16:creationId xmlns:a16="http://schemas.microsoft.com/office/drawing/2014/main" id="{00000000-0008-0000-0000-00003A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46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39</xdr:row>
      <xdr:rowOff>123825</xdr:rowOff>
    </xdr:from>
    <xdr:to>
      <xdr:col>0</xdr:col>
      <xdr:colOff>1485900</xdr:colOff>
      <xdr:row>39</xdr:row>
      <xdr:rowOff>1704975</xdr:rowOff>
    </xdr:to>
    <xdr:pic>
      <xdr:nvPicPr>
        <xdr:cNvPr id="3594814" name="Immagine 808" descr="C.P. Company Seed 1 Reversible Ortica Twill BB Goggle Jacket | REVERSIBLE">
          <a:extLst>
            <a:ext uri="{FF2B5EF4-FFF2-40B4-BE49-F238E27FC236}">
              <a16:creationId xmlns:a16="http://schemas.microsoft.com/office/drawing/2014/main" id="{00000000-0008-0000-0000-00003E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0521075"/>
          <a:ext cx="12668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43</xdr:row>
      <xdr:rowOff>304800</xdr:rowOff>
    </xdr:to>
    <xdr:sp macro="" textlink="">
      <xdr:nvSpPr>
        <xdr:cNvPr id="3594816" name="AutoShape 4914" descr="Giacca C.P. Company Shell-R Goggle Jacket 15CMOW002A-006097A-888 | FLEXDOG">
          <a:extLst>
            <a:ext uri="{FF2B5EF4-FFF2-40B4-BE49-F238E27FC236}">
              <a16:creationId xmlns:a16="http://schemas.microsoft.com/office/drawing/2014/main" id="{00000000-0008-0000-0000-000040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008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44</xdr:row>
      <xdr:rowOff>304800</xdr:rowOff>
    </xdr:to>
    <xdr:sp macro="" textlink="">
      <xdr:nvSpPr>
        <xdr:cNvPr id="3594817" name="AutoShape 7993" descr="Koszula C.P. Company Chrome-R Zip Overshirt 15CMOS041A-005904G-317 | FLEXDOG">
          <a:extLst>
            <a:ext uri="{FF2B5EF4-FFF2-40B4-BE49-F238E27FC236}">
              <a16:creationId xmlns:a16="http://schemas.microsoft.com/office/drawing/2014/main" id="{00000000-0008-0000-0000-000041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44</xdr:row>
      <xdr:rowOff>304800</xdr:rowOff>
    </xdr:to>
    <xdr:sp macro="" textlink="">
      <xdr:nvSpPr>
        <xdr:cNvPr id="3594818" name="AutoShape 7995" descr="C.P. Company | Chrome-R Lens Overshirt Jacket - Black">
          <a:extLst>
            <a:ext uri="{FF2B5EF4-FFF2-40B4-BE49-F238E27FC236}">
              <a16:creationId xmlns:a16="http://schemas.microsoft.com/office/drawing/2014/main" id="{00000000-0008-0000-0000-00004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44</xdr:row>
      <xdr:rowOff>304800</xdr:rowOff>
    </xdr:to>
    <xdr:sp macro="" textlink="">
      <xdr:nvSpPr>
        <xdr:cNvPr id="3594819" name="AutoShape 7997" descr="Giacca C.P. Company Chrome-R Hooded Jacket 14CMOS047A-005904G-888 | FLEXDOG">
          <a:extLst>
            <a:ext uri="{FF2B5EF4-FFF2-40B4-BE49-F238E27FC236}">
              <a16:creationId xmlns:a16="http://schemas.microsoft.com/office/drawing/2014/main" id="{00000000-0008-0000-0000-000043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44</xdr:row>
      <xdr:rowOff>304800</xdr:rowOff>
    </xdr:to>
    <xdr:sp macro="" textlink="">
      <xdr:nvSpPr>
        <xdr:cNvPr id="3594822" name="AutoShape 9035" descr="Куртка-рубашка CP Company, цвет: черный – купить в интернет-магазине  Покровского пассажа. Арт. 14CMOS247A-006354G">
          <a:extLst>
            <a:ext uri="{FF2B5EF4-FFF2-40B4-BE49-F238E27FC236}">
              <a16:creationId xmlns:a16="http://schemas.microsoft.com/office/drawing/2014/main" id="{00000000-0008-0000-0000-000046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294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44</xdr:row>
      <xdr:rowOff>304800</xdr:rowOff>
    </xdr:to>
    <xdr:sp macro="" textlink="">
      <xdr:nvSpPr>
        <xdr:cNvPr id="3594823" name="AutoShape 9217" descr="Jacket C.P. Company Garment-Dyed Jacket 14CMOS249A-006537M | FLEXDOG">
          <a:extLst>
            <a:ext uri="{FF2B5EF4-FFF2-40B4-BE49-F238E27FC236}">
              <a16:creationId xmlns:a16="http://schemas.microsoft.com/office/drawing/2014/main" id="{00000000-0008-0000-0000-000047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294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44</xdr:row>
      <xdr:rowOff>304800</xdr:rowOff>
    </xdr:to>
    <xdr:sp macro="" textlink="">
      <xdr:nvSpPr>
        <xdr:cNvPr id="3594824" name="AutoShape 9219" descr="Куртка-рубашка CP Company, цвет: синий – купить в интернет-магазине  PKROVSKY. Арт. 14CMOS249A-006537M">
          <a:extLst>
            <a:ext uri="{FF2B5EF4-FFF2-40B4-BE49-F238E27FC236}">
              <a16:creationId xmlns:a16="http://schemas.microsoft.com/office/drawing/2014/main" id="{00000000-0008-0000-0000-000048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294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44</xdr:row>
      <xdr:rowOff>304800</xdr:rowOff>
    </xdr:to>
    <xdr:sp macro="" textlink="">
      <xdr:nvSpPr>
        <xdr:cNvPr id="3594825" name="AutoShape 9220" descr="Куртка-рубашка">
          <a:extLst>
            <a:ext uri="{FF2B5EF4-FFF2-40B4-BE49-F238E27FC236}">
              <a16:creationId xmlns:a16="http://schemas.microsoft.com/office/drawing/2014/main" id="{00000000-0008-0000-0000-000049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294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45</xdr:row>
      <xdr:rowOff>133350</xdr:rowOff>
    </xdr:from>
    <xdr:to>
      <xdr:col>0</xdr:col>
      <xdr:colOff>1600200</xdr:colOff>
      <xdr:row>45</xdr:row>
      <xdr:rowOff>1714500</xdr:rowOff>
    </xdr:to>
    <xdr:pic>
      <xdr:nvPicPr>
        <xdr:cNvPr id="3594826" name="Immagine 856" descr="CP컴퍼니 바람막이 재킷 14CMOS285A 006506G 868 : 다나와 가격비교">
          <a:extLst>
            <a:ext uri="{FF2B5EF4-FFF2-40B4-BE49-F238E27FC236}">
              <a16:creationId xmlns:a16="http://schemas.microsoft.com/office/drawing/2014/main" id="{00000000-0008-0000-0000-00004A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1495600"/>
          <a:ext cx="15906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44</xdr:row>
      <xdr:rowOff>123825</xdr:rowOff>
    </xdr:from>
    <xdr:to>
      <xdr:col>0</xdr:col>
      <xdr:colOff>1343025</xdr:colOff>
      <xdr:row>44</xdr:row>
      <xdr:rowOff>1866900</xdr:rowOff>
    </xdr:to>
    <xdr:pic>
      <xdr:nvPicPr>
        <xdr:cNvPr id="3594827" name="Immagine 858" descr="C.P. Company - Military green lightweight jacket with hood and logo - BLS  Fashion">
          <a:extLst>
            <a:ext uri="{FF2B5EF4-FFF2-40B4-BE49-F238E27FC236}">
              <a16:creationId xmlns:a16="http://schemas.microsoft.com/office/drawing/2014/main" id="{00000000-0008-0000-0000-00004B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9581075"/>
          <a:ext cx="115252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58</xdr:row>
      <xdr:rowOff>304800</xdr:rowOff>
    </xdr:to>
    <xdr:sp macro="" textlink="">
      <xdr:nvSpPr>
        <xdr:cNvPr id="3594828" name="AutoShape 10241" descr="Sweatshirt C.P. Company Arm Lens Crew Sweat 14CMSS022A-005086W-349 | FLEXDOG">
          <a:extLst>
            <a:ext uri="{FF2B5EF4-FFF2-40B4-BE49-F238E27FC236}">
              <a16:creationId xmlns:a16="http://schemas.microsoft.com/office/drawing/2014/main" id="{00000000-0008-0000-0000-00004C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58</xdr:row>
      <xdr:rowOff>304800</xdr:rowOff>
    </xdr:to>
    <xdr:sp macro="" textlink="">
      <xdr:nvSpPr>
        <xdr:cNvPr id="3594829" name="AutoShape 3073" descr="Sweatshirt C.P. Company Metropolis Tech Patch Quarter Zip Sweat 14CMSS050A-006452W-888  | FLEXDOG">
          <a:extLst>
            <a:ext uri="{FF2B5EF4-FFF2-40B4-BE49-F238E27FC236}">
              <a16:creationId xmlns:a16="http://schemas.microsoft.com/office/drawing/2014/main" id="{00000000-0008-0000-0000-00004D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58</xdr:row>
      <xdr:rowOff>304800</xdr:rowOff>
    </xdr:to>
    <xdr:sp macro="" textlink="">
      <xdr:nvSpPr>
        <xdr:cNvPr id="3594830" name="AutoShape 3074" descr="Sweatshirt C.P. Company Metropolis Tech Patch Quarter Zip Sweat 14CMSS050A-006452W-888  | FLEXDOG">
          <a:extLst>
            <a:ext uri="{FF2B5EF4-FFF2-40B4-BE49-F238E27FC236}">
              <a16:creationId xmlns:a16="http://schemas.microsoft.com/office/drawing/2014/main" id="{00000000-0008-0000-0000-00004E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58</xdr:row>
      <xdr:rowOff>304800</xdr:rowOff>
    </xdr:to>
    <xdr:sp macro="" textlink="">
      <xdr:nvSpPr>
        <xdr:cNvPr id="3594831" name="AutoShape 5124" descr="Sweatshirt C.P. Company Rubber Patch Hoodie 14CMSS065A-005086W-M93 | FLEXDOG">
          <a:extLst>
            <a:ext uri="{FF2B5EF4-FFF2-40B4-BE49-F238E27FC236}">
              <a16:creationId xmlns:a16="http://schemas.microsoft.com/office/drawing/2014/main" id="{00000000-0008-0000-0000-00004F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58</xdr:row>
      <xdr:rowOff>304800</xdr:rowOff>
    </xdr:to>
    <xdr:sp macro="" textlink="">
      <xdr:nvSpPr>
        <xdr:cNvPr id="3594832" name="AutoShape 5125" descr="Sweatshirt C.P. Company Rubber Patch Hoodie 14CMSS065A-005086W-888 | FLEXDOG">
          <a:extLst>
            <a:ext uri="{FF2B5EF4-FFF2-40B4-BE49-F238E27FC236}">
              <a16:creationId xmlns:a16="http://schemas.microsoft.com/office/drawing/2014/main" id="{00000000-0008-0000-0000-000050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58</xdr:row>
      <xdr:rowOff>304800</xdr:rowOff>
    </xdr:to>
    <xdr:sp macro="" textlink="">
      <xdr:nvSpPr>
        <xdr:cNvPr id="3594833" name="AutoShape 5126" descr="Sweatshirt C.P. Company Rubber Patch Hoodie 14CMSS065A-005086W-888 | FLEXDOG">
          <a:extLst>
            <a:ext uri="{FF2B5EF4-FFF2-40B4-BE49-F238E27FC236}">
              <a16:creationId xmlns:a16="http://schemas.microsoft.com/office/drawing/2014/main" id="{00000000-0008-0000-0000-000051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018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58</xdr:row>
      <xdr:rowOff>304800</xdr:rowOff>
    </xdr:to>
    <xdr:sp macro="" textlink="">
      <xdr:nvSpPr>
        <xdr:cNvPr id="3594836" name="AutoShape 8060" descr="CP Company | Knitwear Crew Neck | Maglie a maglia | Sports Direct">
          <a:extLst>
            <a:ext uri="{FF2B5EF4-FFF2-40B4-BE49-F238E27FC236}">
              <a16:creationId xmlns:a16="http://schemas.microsoft.com/office/drawing/2014/main" id="{00000000-0008-0000-0000-000054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056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58</xdr:row>
      <xdr:rowOff>304800</xdr:rowOff>
    </xdr:to>
    <xdr:sp macro="" textlink="">
      <xdr:nvSpPr>
        <xdr:cNvPr id="3594837" name="AutoShape 8061" descr="CP Company | Knitwear Crew Neck | Maglie a maglia | Sports Direct">
          <a:extLst>
            <a:ext uri="{FF2B5EF4-FFF2-40B4-BE49-F238E27FC236}">
              <a16:creationId xmlns:a16="http://schemas.microsoft.com/office/drawing/2014/main" id="{00000000-0008-0000-0000-000055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056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58</xdr:row>
      <xdr:rowOff>47625</xdr:rowOff>
    </xdr:from>
    <xdr:to>
      <xdr:col>0</xdr:col>
      <xdr:colOff>1714500</xdr:colOff>
      <xdr:row>58</xdr:row>
      <xdr:rowOff>1752600</xdr:rowOff>
    </xdr:to>
    <xdr:pic>
      <xdr:nvPicPr>
        <xdr:cNvPr id="3594838" name="Immagine 899" descr="CP Company | Knitwear Crew Neck | Maglie a maglia | Sports Direct">
          <a:extLst>
            <a:ext uri="{FF2B5EF4-FFF2-40B4-BE49-F238E27FC236}">
              <a16:creationId xmlns:a16="http://schemas.microsoft.com/office/drawing/2014/main" id="{00000000-0008-0000-0000-000056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5704875"/>
          <a:ext cx="17049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59</xdr:row>
      <xdr:rowOff>304800</xdr:rowOff>
    </xdr:to>
    <xdr:sp macro="" textlink="">
      <xdr:nvSpPr>
        <xdr:cNvPr id="3594841" name="AutoShape 9216" descr="Sweatshirt C.P. Company Central Logo Popover Hoody 14CMSS137B-005398R-648 |  FLEXDOG">
          <a:extLst>
            <a:ext uri="{FF2B5EF4-FFF2-40B4-BE49-F238E27FC236}">
              <a16:creationId xmlns:a16="http://schemas.microsoft.com/office/drawing/2014/main" id="{00000000-0008-0000-0000-000059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1327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59</xdr:row>
      <xdr:rowOff>304800</xdr:rowOff>
    </xdr:to>
    <xdr:sp macro="" textlink="">
      <xdr:nvSpPr>
        <xdr:cNvPr id="3594842" name="AutoShape 9218" descr="Sweatshirt C.P. Company Central Logo Popover Hoody 14CMSS137B-005398R-750 |  FLEXDOG">
          <a:extLst>
            <a:ext uri="{FF2B5EF4-FFF2-40B4-BE49-F238E27FC236}">
              <a16:creationId xmlns:a16="http://schemas.microsoft.com/office/drawing/2014/main" id="{00000000-0008-0000-0000-00005A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1327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59</xdr:row>
      <xdr:rowOff>304800</xdr:rowOff>
    </xdr:to>
    <xdr:sp macro="" textlink="">
      <xdr:nvSpPr>
        <xdr:cNvPr id="3594844" name="AutoShape 11175" descr="C.P. Company | Short Sleeve Light Fleece Logo Sweatshirt - Bronze Green">
          <a:extLst>
            <a:ext uri="{FF2B5EF4-FFF2-40B4-BE49-F238E27FC236}">
              <a16:creationId xmlns:a16="http://schemas.microsoft.com/office/drawing/2014/main" id="{00000000-0008-0000-0000-00005C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151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59</xdr:row>
      <xdr:rowOff>304800</xdr:rowOff>
    </xdr:to>
    <xdr:sp macro="" textlink="">
      <xdr:nvSpPr>
        <xdr:cNvPr id="3594851" name="AutoShape 12237" descr="Жилет CP Company, цвет: черный – купить в интернет-магазине Покровского  пассажа. Арт. 14CMSS322A-006521M">
          <a:extLst>
            <a:ext uri="{FF2B5EF4-FFF2-40B4-BE49-F238E27FC236}">
              <a16:creationId xmlns:a16="http://schemas.microsoft.com/office/drawing/2014/main" id="{00000000-0008-0000-0000-000063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2851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59</xdr:row>
      <xdr:rowOff>304800</xdr:rowOff>
    </xdr:to>
    <xdr:sp macro="" textlink="">
      <xdr:nvSpPr>
        <xdr:cNvPr id="3594852" name="AutoShape 12240" descr="Sweatshirt C.P. Company Zip Sweatshirt 14CMSS325A-005398M | FLEXDOG">
          <a:extLst>
            <a:ext uri="{FF2B5EF4-FFF2-40B4-BE49-F238E27FC236}">
              <a16:creationId xmlns:a16="http://schemas.microsoft.com/office/drawing/2014/main" id="{00000000-0008-0000-0000-000064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2851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59</xdr:row>
      <xdr:rowOff>304800</xdr:rowOff>
    </xdr:to>
    <xdr:sp macro="" textlink="">
      <xdr:nvSpPr>
        <xdr:cNvPr id="3594853" name="AutoShape 12245" descr="CP컴퍼니 피 컴퍼니 후드 스셔츠 14CMSS338A 006493N 920 : 다나와 가격비교">
          <a:extLst>
            <a:ext uri="{FF2B5EF4-FFF2-40B4-BE49-F238E27FC236}">
              <a16:creationId xmlns:a16="http://schemas.microsoft.com/office/drawing/2014/main" id="{00000000-0008-0000-0000-000065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2851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61</xdr:row>
      <xdr:rowOff>304800</xdr:rowOff>
    </xdr:to>
    <xdr:sp macro="" textlink="">
      <xdr:nvSpPr>
        <xdr:cNvPr id="3594856" name="AutoShape 1024" descr="C.P. Company Men's Goggle Popover Hoody Ivy Green | 15CMSS080A-005086W-683  | FOOTY.COM">
          <a:extLst>
            <a:ext uri="{FF2B5EF4-FFF2-40B4-BE49-F238E27FC236}">
              <a16:creationId xmlns:a16="http://schemas.microsoft.com/office/drawing/2014/main" id="{00000000-0008-0000-0000-000068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589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77</xdr:row>
      <xdr:rowOff>304800</xdr:rowOff>
    </xdr:to>
    <xdr:sp macro="" textlink="">
      <xdr:nvSpPr>
        <xdr:cNvPr id="3594858" name="AutoShape 3065" descr="T-shirt C.P. Company Ripstop Zipped T-shirt 14CMSH273A-005691G-648 | FLEXDOG">
          <a:extLst>
            <a:ext uri="{FF2B5EF4-FFF2-40B4-BE49-F238E27FC236}">
              <a16:creationId xmlns:a16="http://schemas.microsoft.com/office/drawing/2014/main" id="{00000000-0008-0000-0000-00006A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77</xdr:row>
      <xdr:rowOff>304800</xdr:rowOff>
    </xdr:to>
    <xdr:sp macro="" textlink="">
      <xdr:nvSpPr>
        <xdr:cNvPr id="3594859" name="AutoShape 3066" descr="T-shirt C.P. Company Ripstop Zipped T-shirt 14CMSH273A-005691G-648 | FLEXDOG">
          <a:extLst>
            <a:ext uri="{FF2B5EF4-FFF2-40B4-BE49-F238E27FC236}">
              <a16:creationId xmlns:a16="http://schemas.microsoft.com/office/drawing/2014/main" id="{00000000-0008-0000-0000-00006B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5615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77</xdr:row>
      <xdr:rowOff>304800</xdr:rowOff>
    </xdr:to>
    <xdr:sp macro="" textlink="">
      <xdr:nvSpPr>
        <xdr:cNvPr id="3594860" name="AutoShape 3075" descr="Camicia C.P. Company Patch Pocket Shirt 14CMSH276A-006501G | FLEXDOG">
          <a:extLst>
            <a:ext uri="{FF2B5EF4-FFF2-40B4-BE49-F238E27FC236}">
              <a16:creationId xmlns:a16="http://schemas.microsoft.com/office/drawing/2014/main" id="{00000000-0008-0000-0000-00006C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6186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77</xdr:row>
      <xdr:rowOff>9525</xdr:rowOff>
    </xdr:from>
    <xdr:to>
      <xdr:col>0</xdr:col>
      <xdr:colOff>1495425</xdr:colOff>
      <xdr:row>77</xdr:row>
      <xdr:rowOff>1733550</xdr:rowOff>
    </xdr:to>
    <xdr:pic>
      <xdr:nvPicPr>
        <xdr:cNvPr id="3594861" name="Immagine 1038" descr="C.P. Company All-over Printed Popeline Short Sleeved Shirt | REVERSIBLE">
          <a:extLst>
            <a:ext uri="{FF2B5EF4-FFF2-40B4-BE49-F238E27FC236}">
              <a16:creationId xmlns:a16="http://schemas.microsoft.com/office/drawing/2014/main" id="{00000000-0008-0000-0000-00006D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1876775"/>
          <a:ext cx="13716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78</xdr:row>
      <xdr:rowOff>0</xdr:rowOff>
    </xdr:from>
    <xdr:to>
      <xdr:col>0</xdr:col>
      <xdr:colOff>1533525</xdr:colOff>
      <xdr:row>78</xdr:row>
      <xdr:rowOff>1495425</xdr:rowOff>
    </xdr:to>
    <xdr:pic>
      <xdr:nvPicPr>
        <xdr:cNvPr id="3594865" name="Immagine 1035" descr="CP컴퍼니 남성 반팔 셔츠 14CMSH354A 005328G 103_C.P COMPANY - 코오롱몰">
          <a:extLst>
            <a:ext uri="{FF2B5EF4-FFF2-40B4-BE49-F238E27FC236}">
              <a16:creationId xmlns:a16="http://schemas.microsoft.com/office/drawing/2014/main" id="{00000000-0008-0000-0000-000071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69620600"/>
          <a:ext cx="15049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4866" name="AutoShape 1027" descr="Рубашка CP Company, цвет: хаки – купить в интернет-магазине PKROVSKY. Арт.  14CMSH355A-005328G">
          <a:extLst>
            <a:ext uri="{FF2B5EF4-FFF2-40B4-BE49-F238E27FC236}">
              <a16:creationId xmlns:a16="http://schemas.microsoft.com/office/drawing/2014/main" id="{00000000-0008-0000-0000-00007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044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4871" name="AutoShape 4104" descr="Sweater C.P. Company Sea Island Sweater 14CMKN129A-004037A | FLEXDOG">
          <a:extLst>
            <a:ext uri="{FF2B5EF4-FFF2-40B4-BE49-F238E27FC236}">
              <a16:creationId xmlns:a16="http://schemas.microsoft.com/office/drawing/2014/main" id="{00000000-0008-0000-0000-000077DA3600}"/>
            </a:ext>
          </a:extLst>
        </xdr:cNvPr>
        <xdr:cNvSpPr>
          <a:spLocks noChangeAspect="1" noChangeArrowheads="1"/>
        </xdr:cNvSpPr>
      </xdr:nvSpPr>
      <xdr:spPr bwMode="auto">
        <a:xfrm>
          <a:off x="0" y="50377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4876" name="AutoShape 8210" descr="24 FW CP컴퍼니 크루 넥 코튼 스웨터 14CMKN329A006519A TP425015597 74353233 - SSG.COM">
          <a:extLst>
            <a:ext uri="{FF2B5EF4-FFF2-40B4-BE49-F238E27FC236}">
              <a16:creationId xmlns:a16="http://schemas.microsoft.com/office/drawing/2014/main" id="{00000000-0008-0000-0000-00007CDA3600}"/>
            </a:ext>
          </a:extLst>
        </xdr:cNvPr>
        <xdr:cNvSpPr>
          <a:spLocks noChangeAspect="1" noChangeArrowheads="1"/>
        </xdr:cNvSpPr>
      </xdr:nvSpPr>
      <xdr:spPr bwMode="auto">
        <a:xfrm>
          <a:off x="0" y="511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87</xdr:row>
      <xdr:rowOff>228600</xdr:rowOff>
    </xdr:from>
    <xdr:to>
      <xdr:col>0</xdr:col>
      <xdr:colOff>1257300</xdr:colOff>
      <xdr:row>87</xdr:row>
      <xdr:rowOff>1571625</xdr:rowOff>
    </xdr:to>
    <xdr:pic>
      <xdr:nvPicPr>
        <xdr:cNvPr id="3594877" name="Immagine 1134" descr="C.P. COMPANY | Light grey Men's Shorts &amp; Bermuda | YOOX">
          <a:extLst>
            <a:ext uri="{FF2B5EF4-FFF2-40B4-BE49-F238E27FC236}">
              <a16:creationId xmlns:a16="http://schemas.microsoft.com/office/drawing/2014/main" id="{00000000-0008-0000-0000-00007D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25925850"/>
          <a:ext cx="1047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88</xdr:row>
      <xdr:rowOff>85725</xdr:rowOff>
    </xdr:from>
    <xdr:to>
      <xdr:col>0</xdr:col>
      <xdr:colOff>1657350</xdr:colOff>
      <xdr:row>88</xdr:row>
      <xdr:rowOff>1733550</xdr:rowOff>
    </xdr:to>
    <xdr:pic>
      <xdr:nvPicPr>
        <xdr:cNvPr id="3594878" name="Immagine 1135" descr="CP COMPANY | Cp Company Sweatbermuda - Cargo | Studio">
          <a:extLst>
            <a:ext uri="{FF2B5EF4-FFF2-40B4-BE49-F238E27FC236}">
              <a16:creationId xmlns:a16="http://schemas.microsoft.com/office/drawing/2014/main" id="{00000000-0008-0000-0000-00007E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687975"/>
          <a:ext cx="16478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89</xdr:row>
      <xdr:rowOff>95250</xdr:rowOff>
    </xdr:from>
    <xdr:to>
      <xdr:col>0</xdr:col>
      <xdr:colOff>1600200</xdr:colOff>
      <xdr:row>89</xdr:row>
      <xdr:rowOff>1695450</xdr:rowOff>
    </xdr:to>
    <xdr:pic>
      <xdr:nvPicPr>
        <xdr:cNvPr id="3594879" name="Immagine 1136" descr="CP COMPANY | Cp Company Sweatbermuda - Cargo | Fleece Shorts |  SportsDirect.com">
          <a:extLst>
            <a:ext uri="{FF2B5EF4-FFF2-40B4-BE49-F238E27FC236}">
              <a16:creationId xmlns:a16="http://schemas.microsoft.com/office/drawing/2014/main" id="{00000000-0008-0000-0000-00007F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00"/>
          <a:ext cx="16002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190500</xdr:rowOff>
    </xdr:from>
    <xdr:to>
      <xdr:col>0</xdr:col>
      <xdr:colOff>1571625</xdr:colOff>
      <xdr:row>90</xdr:row>
      <xdr:rowOff>1762125</xdr:rowOff>
    </xdr:to>
    <xdr:pic>
      <xdr:nvPicPr>
        <xdr:cNvPr id="3594880" name="Immagine 1137" descr="C.P. Company Sweatbermuda Cargo in Green for Men | Lyst UK">
          <a:extLst>
            <a:ext uri="{FF2B5EF4-FFF2-40B4-BE49-F238E27FC236}">
              <a16:creationId xmlns:a16="http://schemas.microsoft.com/office/drawing/2014/main" id="{00000000-0008-0000-0000-000080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602750"/>
          <a:ext cx="15716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91</xdr:row>
      <xdr:rowOff>171450</xdr:rowOff>
    </xdr:from>
    <xdr:to>
      <xdr:col>0</xdr:col>
      <xdr:colOff>1438275</xdr:colOff>
      <xdr:row>91</xdr:row>
      <xdr:rowOff>1562100</xdr:rowOff>
    </xdr:to>
    <xdr:pic>
      <xdr:nvPicPr>
        <xdr:cNvPr id="3594881" name="Immagine 1138" descr="C.P. Company Sweatbermuda Cargo in Green for Men | Lyst UK">
          <a:extLst>
            <a:ext uri="{FF2B5EF4-FFF2-40B4-BE49-F238E27FC236}">
              <a16:creationId xmlns:a16="http://schemas.microsoft.com/office/drawing/2014/main" id="{00000000-0008-0000-0000-000081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3488700"/>
          <a:ext cx="13811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304800</xdr:colOff>
      <xdr:row>92</xdr:row>
      <xdr:rowOff>304800</xdr:rowOff>
    </xdr:to>
    <xdr:sp macro="" textlink="">
      <xdr:nvSpPr>
        <xdr:cNvPr id="3594882" name="AutoShape 3072" descr="CP컴퍼니]디아고날 숏 팬츠14CMSB134A 002246G 103 | 브랜드 중고거래 플랫폼, 번개장터">
          <a:extLst>
            <a:ext uri="{FF2B5EF4-FFF2-40B4-BE49-F238E27FC236}">
              <a16:creationId xmlns:a16="http://schemas.microsoft.com/office/drawing/2014/main" id="{00000000-0008-0000-0000-00008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3522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304800</xdr:colOff>
      <xdr:row>92</xdr:row>
      <xdr:rowOff>304800</xdr:rowOff>
    </xdr:to>
    <xdr:sp macro="" textlink="">
      <xdr:nvSpPr>
        <xdr:cNvPr id="3594884" name="AutoShape 3078" descr="명품]CP컴퍼니 렌즈 와펜 버뮤다 14CMSB134A M93 남성 반바지 14CMSB134AM93 | SK스토아">
          <a:extLst>
            <a:ext uri="{FF2B5EF4-FFF2-40B4-BE49-F238E27FC236}">
              <a16:creationId xmlns:a16="http://schemas.microsoft.com/office/drawing/2014/main" id="{00000000-0008-0000-0000-000084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3712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92</xdr:row>
      <xdr:rowOff>76200</xdr:rowOff>
    </xdr:from>
    <xdr:to>
      <xdr:col>0</xdr:col>
      <xdr:colOff>1476375</xdr:colOff>
      <xdr:row>92</xdr:row>
      <xdr:rowOff>1514475</xdr:rowOff>
    </xdr:to>
    <xdr:pic>
      <xdr:nvPicPr>
        <xdr:cNvPr id="3594885" name="Immagine 1150" descr="씨피컴퍼니 [당일]23SS 렌즈 와펜 코튼 하프 팬츠 핑크 14CMSB139A 005398R 509 14CMSB139A 005398R  509">
          <a:extLst>
            <a:ext uri="{FF2B5EF4-FFF2-40B4-BE49-F238E27FC236}">
              <a16:creationId xmlns:a16="http://schemas.microsoft.com/office/drawing/2014/main" id="{00000000-0008-0000-0000-000085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37203450"/>
          <a:ext cx="14668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94</xdr:row>
      <xdr:rowOff>161925</xdr:rowOff>
    </xdr:from>
    <xdr:to>
      <xdr:col>0</xdr:col>
      <xdr:colOff>1209675</xdr:colOff>
      <xdr:row>94</xdr:row>
      <xdr:rowOff>1600200</xdr:rowOff>
    </xdr:to>
    <xdr:pic>
      <xdr:nvPicPr>
        <xdr:cNvPr id="3594886" name="Immagine 1153" descr="Cp Company Short 14cmsb139a Aqua">
          <a:extLst>
            <a:ext uri="{FF2B5EF4-FFF2-40B4-BE49-F238E27FC236}">
              <a16:creationId xmlns:a16="http://schemas.microsoft.com/office/drawing/2014/main" id="{00000000-0008-0000-0000-000086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41099175"/>
          <a:ext cx="9620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304800</xdr:colOff>
      <xdr:row>95</xdr:row>
      <xdr:rowOff>304800</xdr:rowOff>
    </xdr:to>
    <xdr:sp macro="" textlink="">
      <xdr:nvSpPr>
        <xdr:cNvPr id="3594890" name="AutoShape 1024" descr="CP Company Шорты из натурального хлопка с кулиской Артикул товара: 14CMSB154A005086W">
          <a:extLst>
            <a:ext uri="{FF2B5EF4-FFF2-40B4-BE49-F238E27FC236}">
              <a16:creationId xmlns:a16="http://schemas.microsoft.com/office/drawing/2014/main" id="{00000000-0008-0000-0000-00008A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485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95</xdr:row>
      <xdr:rowOff>57150</xdr:rowOff>
    </xdr:from>
    <xdr:to>
      <xdr:col>0</xdr:col>
      <xdr:colOff>1390650</xdr:colOff>
      <xdr:row>95</xdr:row>
      <xdr:rowOff>1828800</xdr:rowOff>
    </xdr:to>
    <xdr:pic>
      <xdr:nvPicPr>
        <xdr:cNvPr id="3594891" name="Immagine 1161" descr="C.P. Company ❤ мужские шорты из натурального хлопка с кулиской со скидкой  21%, белый цвет, размер , цена 499.99 BYN">
          <a:extLst>
            <a:ext uri="{FF2B5EF4-FFF2-40B4-BE49-F238E27FC236}">
              <a16:creationId xmlns:a16="http://schemas.microsoft.com/office/drawing/2014/main" id="{00000000-0008-0000-0000-00008B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48614400"/>
          <a:ext cx="11811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96</xdr:row>
      <xdr:rowOff>304800</xdr:rowOff>
    </xdr:to>
    <xdr:sp macro="" textlink="">
      <xdr:nvSpPr>
        <xdr:cNvPr id="3594893" name="AutoShape 2048" descr="Shorts C.P. Company Lens Detail Loopback Sweat Short 14CMSB154A-005086W-683  | FLEXDOG">
          <a:extLst>
            <a:ext uri="{FF2B5EF4-FFF2-40B4-BE49-F238E27FC236}">
              <a16:creationId xmlns:a16="http://schemas.microsoft.com/office/drawing/2014/main" id="{00000000-0008-0000-0000-00008D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5236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96</xdr:row>
      <xdr:rowOff>304800</xdr:rowOff>
    </xdr:to>
    <xdr:sp macro="" textlink="">
      <xdr:nvSpPr>
        <xdr:cNvPr id="3594895" name="AutoShape 2050" descr="Shorts C.P. Company Lens Detail Loopback Sweat Short 14CMSB154A-005086W-683  | FLEXDOG">
          <a:extLst>
            <a:ext uri="{FF2B5EF4-FFF2-40B4-BE49-F238E27FC236}">
              <a16:creationId xmlns:a16="http://schemas.microsoft.com/office/drawing/2014/main" id="{00000000-0008-0000-0000-00008F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5427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96</xdr:row>
      <xdr:rowOff>304800</xdr:rowOff>
    </xdr:to>
    <xdr:sp macro="" textlink="">
      <xdr:nvSpPr>
        <xdr:cNvPr id="3594896" name="AutoShape 2051" descr="Shorts C.P. Company Lens Detail Loopback Sweat Short 14CMSB154A-005086W-683  | FLEXDOG">
          <a:extLst>
            <a:ext uri="{FF2B5EF4-FFF2-40B4-BE49-F238E27FC236}">
              <a16:creationId xmlns:a16="http://schemas.microsoft.com/office/drawing/2014/main" id="{00000000-0008-0000-0000-000090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5427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96</xdr:row>
      <xdr:rowOff>304800</xdr:rowOff>
    </xdr:to>
    <xdr:sp macro="" textlink="">
      <xdr:nvSpPr>
        <xdr:cNvPr id="3594897" name="AutoShape 2052" descr="Shorts C.P. Company Lens Detail Loopback Sweat Short 14CMSB154A-005086W-683  | FLEXDOG">
          <a:extLst>
            <a:ext uri="{FF2B5EF4-FFF2-40B4-BE49-F238E27FC236}">
              <a16:creationId xmlns:a16="http://schemas.microsoft.com/office/drawing/2014/main" id="{00000000-0008-0000-0000-000091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5427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96</xdr:row>
      <xdr:rowOff>304800</xdr:rowOff>
    </xdr:to>
    <xdr:sp macro="" textlink="">
      <xdr:nvSpPr>
        <xdr:cNvPr id="3594898" name="AutoShape 2056" descr="Diagonal Raised Shorts">
          <a:extLst>
            <a:ext uri="{FF2B5EF4-FFF2-40B4-BE49-F238E27FC236}">
              <a16:creationId xmlns:a16="http://schemas.microsoft.com/office/drawing/2014/main" id="{00000000-0008-0000-0000-00009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5427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96</xdr:row>
      <xdr:rowOff>28575</xdr:rowOff>
    </xdr:from>
    <xdr:to>
      <xdr:col>0</xdr:col>
      <xdr:colOff>1295400</xdr:colOff>
      <xdr:row>96</xdr:row>
      <xdr:rowOff>1819275</xdr:rowOff>
    </xdr:to>
    <xdr:pic>
      <xdr:nvPicPr>
        <xdr:cNvPr id="3594899" name="Immagine 1173" descr="Short C.P. Company Diagonal Raised Shorts Grise | 14CMSB154A-005086W, 0">
          <a:extLst>
            <a:ext uri="{FF2B5EF4-FFF2-40B4-BE49-F238E27FC236}">
              <a16:creationId xmlns:a16="http://schemas.microsoft.com/office/drawing/2014/main" id="{00000000-0008-0000-0000-000093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4300825"/>
          <a:ext cx="9429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93</xdr:row>
      <xdr:rowOff>28575</xdr:rowOff>
    </xdr:from>
    <xdr:to>
      <xdr:col>0</xdr:col>
      <xdr:colOff>1743075</xdr:colOff>
      <xdr:row>93</xdr:row>
      <xdr:rowOff>1828800</xdr:rowOff>
    </xdr:to>
    <xdr:pic>
      <xdr:nvPicPr>
        <xdr:cNvPr id="3594900" name="Immagine 959" descr="Short en tissu">
          <a:extLst>
            <a:ext uri="{FF2B5EF4-FFF2-40B4-BE49-F238E27FC236}">
              <a16:creationId xmlns:a16="http://schemas.microsoft.com/office/drawing/2014/main" id="{00000000-0008-0000-0000-000094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39060825"/>
          <a:ext cx="16383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3594901" name="AutoShape 11270" descr="T-shirt C.P. Company Metropolis Box Logo Tee 14CMTS201A-006370W-888 |  FLEXDOG">
          <a:extLst>
            <a:ext uri="{FF2B5EF4-FFF2-40B4-BE49-F238E27FC236}">
              <a16:creationId xmlns:a16="http://schemas.microsoft.com/office/drawing/2014/main" id="{00000000-0008-0000-0000-000095DA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304800</xdr:colOff>
      <xdr:row>99</xdr:row>
      <xdr:rowOff>304800</xdr:rowOff>
    </xdr:to>
    <xdr:sp macro="" textlink="">
      <xdr:nvSpPr>
        <xdr:cNvPr id="3594902" name="AutoShape 6146" descr="C.P. Company 14CMSP017A Diagonal Raised Cargo Watch Viewer Jogger">
          <a:extLst>
            <a:ext uri="{FF2B5EF4-FFF2-40B4-BE49-F238E27FC236}">
              <a16:creationId xmlns:a16="http://schemas.microsoft.com/office/drawing/2014/main" id="{00000000-0008-0000-0000-000096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7332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99</xdr:row>
      <xdr:rowOff>161925</xdr:rowOff>
    </xdr:from>
    <xdr:to>
      <xdr:col>0</xdr:col>
      <xdr:colOff>1390650</xdr:colOff>
      <xdr:row>99</xdr:row>
      <xdr:rowOff>1600200</xdr:rowOff>
    </xdr:to>
    <xdr:pic>
      <xdr:nvPicPr>
        <xdr:cNvPr id="3594904" name="Immagine 1314" descr="C.P. COMPANY KIDS(씨피 컴퍼니 키즈) [CP COMPANY KIDS] CP컴퍼니 트랙 카고 팬츠 14CKSP024C  003569W 439 (성인착용가능) | S.I.VILLAGE (에스아이빌리지)">
          <a:extLst>
            <a:ext uri="{FF2B5EF4-FFF2-40B4-BE49-F238E27FC236}">
              <a16:creationId xmlns:a16="http://schemas.microsoft.com/office/drawing/2014/main" id="{00000000-0008-0000-0000-000098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75389175"/>
          <a:ext cx="10953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100</xdr:row>
      <xdr:rowOff>57150</xdr:rowOff>
    </xdr:from>
    <xdr:to>
      <xdr:col>0</xdr:col>
      <xdr:colOff>1352550</xdr:colOff>
      <xdr:row>100</xdr:row>
      <xdr:rowOff>1714500</xdr:rowOff>
    </xdr:to>
    <xdr:pic>
      <xdr:nvPicPr>
        <xdr:cNvPr id="3594905" name="Immagine 1319" descr="C.P. Company Pantaloni Sportivi Con Ricamo | Arancione | FARFETCH IT">
          <a:extLst>
            <a:ext uri="{FF2B5EF4-FFF2-40B4-BE49-F238E27FC236}">
              <a16:creationId xmlns:a16="http://schemas.microsoft.com/office/drawing/2014/main" id="{00000000-0008-0000-0000-000099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7189400"/>
          <a:ext cx="12477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101</xdr:row>
      <xdr:rowOff>76200</xdr:rowOff>
    </xdr:from>
    <xdr:to>
      <xdr:col>0</xdr:col>
      <xdr:colOff>1257300</xdr:colOff>
      <xdr:row>101</xdr:row>
      <xdr:rowOff>1828800</xdr:rowOff>
    </xdr:to>
    <xdr:pic>
      <xdr:nvPicPr>
        <xdr:cNvPr id="3594906" name="Immagine 1323" descr="Drawstring Sweatpants">
          <a:extLst>
            <a:ext uri="{FF2B5EF4-FFF2-40B4-BE49-F238E27FC236}">
              <a16:creationId xmlns:a16="http://schemas.microsoft.com/office/drawing/2014/main" id="{00000000-0008-0000-0000-00009A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81018450"/>
          <a:ext cx="8096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108</xdr:row>
      <xdr:rowOff>228600</xdr:rowOff>
    </xdr:from>
    <xdr:to>
      <xdr:col>0</xdr:col>
      <xdr:colOff>1514475</xdr:colOff>
      <xdr:row>108</xdr:row>
      <xdr:rowOff>1666875</xdr:rowOff>
    </xdr:to>
    <xdr:pic>
      <xdr:nvPicPr>
        <xdr:cNvPr id="3594908" name="Immagine 1329" descr="C.P. COMPANY(씨피컴퍼니) [CP컴퍼니] 남성 카고 숏팬츠 14CMBE025A 0006450A 888 | S.I.VILLAGE  (에스아이빌리지)">
          <a:extLst>
            <a:ext uri="{FF2B5EF4-FFF2-40B4-BE49-F238E27FC236}">
              <a16:creationId xmlns:a16="http://schemas.microsoft.com/office/drawing/2014/main" id="{00000000-0008-0000-0000-00009C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2308085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107</xdr:row>
      <xdr:rowOff>95250</xdr:rowOff>
    </xdr:from>
    <xdr:to>
      <xdr:col>0</xdr:col>
      <xdr:colOff>1476375</xdr:colOff>
      <xdr:row>107</xdr:row>
      <xdr:rowOff>1819275</xdr:rowOff>
    </xdr:to>
    <xdr:pic>
      <xdr:nvPicPr>
        <xdr:cNvPr id="3594909" name="Immagine 1331" descr="C.P Company | 씨피 컴퍼니 SS23 CARGO SHORTS 14CMBE025A006450A White">
          <a:extLst>
            <a:ext uri="{FF2B5EF4-FFF2-40B4-BE49-F238E27FC236}">
              <a16:creationId xmlns:a16="http://schemas.microsoft.com/office/drawing/2014/main" id="{00000000-0008-0000-0000-00009D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21042500"/>
          <a:ext cx="12858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109</xdr:row>
      <xdr:rowOff>133350</xdr:rowOff>
    </xdr:from>
    <xdr:to>
      <xdr:col>0</xdr:col>
      <xdr:colOff>1381125</xdr:colOff>
      <xdr:row>109</xdr:row>
      <xdr:rowOff>1571625</xdr:rowOff>
    </xdr:to>
    <xdr:pic>
      <xdr:nvPicPr>
        <xdr:cNvPr id="3594910" name="Immagine 1351" descr="C.P. Company 50 FILI STRETCH UTILITY SHORTS Beige | BSTN Store">
          <a:extLst>
            <a:ext uri="{FF2B5EF4-FFF2-40B4-BE49-F238E27FC236}">
              <a16:creationId xmlns:a16="http://schemas.microsoft.com/office/drawing/2014/main" id="{00000000-0008-0000-0000-00009E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4890600"/>
          <a:ext cx="11525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123825</xdr:rowOff>
    </xdr:from>
    <xdr:to>
      <xdr:col>0</xdr:col>
      <xdr:colOff>1628775</xdr:colOff>
      <xdr:row>110</xdr:row>
      <xdr:rowOff>1762125</xdr:rowOff>
    </xdr:to>
    <xdr:pic>
      <xdr:nvPicPr>
        <xdr:cNvPr id="3594911" name="Immagine 1353" descr="50 FILI STRETCH UTILITY SHORTS（14CMBE268A-006439G） | C.P.COMPANY公式通販 rumors">
          <a:extLst>
            <a:ext uri="{FF2B5EF4-FFF2-40B4-BE49-F238E27FC236}">
              <a16:creationId xmlns:a16="http://schemas.microsoft.com/office/drawing/2014/main" id="{00000000-0008-0000-0000-00009F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786075"/>
          <a:ext cx="16287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111</xdr:row>
      <xdr:rowOff>219075</xdr:rowOff>
    </xdr:from>
    <xdr:to>
      <xdr:col>0</xdr:col>
      <xdr:colOff>1457325</xdr:colOff>
      <xdr:row>111</xdr:row>
      <xdr:rowOff>1628775</xdr:rowOff>
    </xdr:to>
    <xdr:pic>
      <xdr:nvPicPr>
        <xdr:cNvPr id="3594912" name="Immagine 1354" descr="CP컴퍼니 반바지 14CMBE268A 006439G (868, 네이비) : 다나와 가격비교">
          <a:extLst>
            <a:ext uri="{FF2B5EF4-FFF2-40B4-BE49-F238E27FC236}">
              <a16:creationId xmlns:a16="http://schemas.microsoft.com/office/drawing/2014/main" id="{00000000-0008-0000-0000-0000A0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8786325"/>
          <a:ext cx="14097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112</xdr:row>
      <xdr:rowOff>304800</xdr:rowOff>
    </xdr:to>
    <xdr:sp macro="" textlink="">
      <xdr:nvSpPr>
        <xdr:cNvPr id="3594913" name="AutoShape 5126" descr="Shorts C.P. Company Garment-Dyed Utility Shorts 14CMBE287A-006272G | FLEXDOG">
          <a:extLst>
            <a:ext uri="{FF2B5EF4-FFF2-40B4-BE49-F238E27FC236}">
              <a16:creationId xmlns:a16="http://schemas.microsoft.com/office/drawing/2014/main" id="{00000000-0008-0000-0000-0000A1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3047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381000</xdr:colOff>
      <xdr:row>112</xdr:row>
      <xdr:rowOff>76200</xdr:rowOff>
    </xdr:from>
    <xdr:to>
      <xdr:col>0</xdr:col>
      <xdr:colOff>1276350</xdr:colOff>
      <xdr:row>112</xdr:row>
      <xdr:rowOff>1714500</xdr:rowOff>
    </xdr:to>
    <xdr:pic>
      <xdr:nvPicPr>
        <xdr:cNvPr id="3594914" name="Immagine 1356" descr="Shorts C.P. Company Garment-Dyed Utility Shorts Beige | 14CMBE287A-006272G, 0">
          <a:extLst>
            <a:ext uri="{FF2B5EF4-FFF2-40B4-BE49-F238E27FC236}">
              <a16:creationId xmlns:a16="http://schemas.microsoft.com/office/drawing/2014/main" id="{00000000-0008-0000-0000-0000A2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30548450"/>
          <a:ext cx="8953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113</xdr:row>
      <xdr:rowOff>304800</xdr:rowOff>
    </xdr:to>
    <xdr:sp macro="" textlink="">
      <xdr:nvSpPr>
        <xdr:cNvPr id="3594915" name="AutoShape 5128" descr="Shorts C.P. Company Garment-Dyed Utility Shorts 14CMBE287A-006272G | FLEXDOG">
          <a:extLst>
            <a:ext uri="{FF2B5EF4-FFF2-40B4-BE49-F238E27FC236}">
              <a16:creationId xmlns:a16="http://schemas.microsoft.com/office/drawing/2014/main" id="{00000000-0008-0000-0000-0000A3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304800</xdr:colOff>
      <xdr:row>113</xdr:row>
      <xdr:rowOff>304800</xdr:rowOff>
    </xdr:to>
    <xdr:sp macro="" textlink="">
      <xdr:nvSpPr>
        <xdr:cNvPr id="3594916" name="AutoShape 6144" descr="Шорты">
          <a:extLst>
            <a:ext uri="{FF2B5EF4-FFF2-40B4-BE49-F238E27FC236}">
              <a16:creationId xmlns:a16="http://schemas.microsoft.com/office/drawing/2014/main" id="{00000000-0008-0000-0000-0000A4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3237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113</xdr:row>
      <xdr:rowOff>190500</xdr:rowOff>
    </xdr:from>
    <xdr:to>
      <xdr:col>0</xdr:col>
      <xdr:colOff>1457325</xdr:colOff>
      <xdr:row>113</xdr:row>
      <xdr:rowOff>1628775</xdr:rowOff>
    </xdr:to>
    <xdr:pic>
      <xdr:nvPicPr>
        <xdr:cNvPr id="3594922" name="Immagine 1377" descr="트윌 스트레치 버뮤다 카고 반바지 14CMBE359A006026O 648 - SSG.COM">
          <a:extLst>
            <a:ext uri="{FF2B5EF4-FFF2-40B4-BE49-F238E27FC236}">
              <a16:creationId xmlns:a16="http://schemas.microsoft.com/office/drawing/2014/main" id="{00000000-0008-0000-0000-0000AA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4209275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120</xdr:row>
      <xdr:rowOff>161925</xdr:rowOff>
    </xdr:from>
    <xdr:to>
      <xdr:col>0</xdr:col>
      <xdr:colOff>1143000</xdr:colOff>
      <xdr:row>120</xdr:row>
      <xdr:rowOff>1514475</xdr:rowOff>
    </xdr:to>
    <xdr:pic>
      <xdr:nvPicPr>
        <xdr:cNvPr id="3594928" name="Immagine 1385" descr="C.p. Company Kids Orange Lens Cargo Pants In 439 Harvest Pumpkin | ModeSens">
          <a:extLst>
            <a:ext uri="{FF2B5EF4-FFF2-40B4-BE49-F238E27FC236}">
              <a16:creationId xmlns:a16="http://schemas.microsoft.com/office/drawing/2014/main" id="{00000000-0008-0000-0000-0000B0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68734175"/>
          <a:ext cx="6286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121</xdr:row>
      <xdr:rowOff>171450</xdr:rowOff>
    </xdr:from>
    <xdr:to>
      <xdr:col>0</xdr:col>
      <xdr:colOff>1476375</xdr:colOff>
      <xdr:row>121</xdr:row>
      <xdr:rowOff>1619250</xdr:rowOff>
    </xdr:to>
    <xdr:pic>
      <xdr:nvPicPr>
        <xdr:cNvPr id="3594929" name="Immagine 1386" descr="G마켓 - cp컴퍼니 팬츠 검색결과">
          <a:extLst>
            <a:ext uri="{FF2B5EF4-FFF2-40B4-BE49-F238E27FC236}">
              <a16:creationId xmlns:a16="http://schemas.microsoft.com/office/drawing/2014/main" id="{00000000-0008-0000-0000-0000B1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70648700"/>
          <a:ext cx="1447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304800</xdr:colOff>
      <xdr:row>123</xdr:row>
      <xdr:rowOff>304800</xdr:rowOff>
    </xdr:to>
    <xdr:sp macro="" textlink="">
      <xdr:nvSpPr>
        <xdr:cNvPr id="3594930" name="AutoShape 4098" descr="C.P. Company ❤ мужские брюки из эластичного хлопка со скидкой 21%, бежевый  цвет, размер , цена 699.99 BYN">
          <a:extLst>
            <a:ext uri="{FF2B5EF4-FFF2-40B4-BE49-F238E27FC236}">
              <a16:creationId xmlns:a16="http://schemas.microsoft.com/office/drawing/2014/main" id="{00000000-0008-0000-0000-0000B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7428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122</xdr:row>
      <xdr:rowOff>85725</xdr:rowOff>
    </xdr:from>
    <xdr:to>
      <xdr:col>0</xdr:col>
      <xdr:colOff>1495425</xdr:colOff>
      <xdr:row>122</xdr:row>
      <xdr:rowOff>1524000</xdr:rowOff>
    </xdr:to>
    <xdr:pic>
      <xdr:nvPicPr>
        <xdr:cNvPr id="3594931" name="Immagine 1390" descr="CP Company | Pants Cargo Pant | Pantaloni cargo | Sports Direct">
          <a:extLst>
            <a:ext uri="{FF2B5EF4-FFF2-40B4-BE49-F238E27FC236}">
              <a16:creationId xmlns:a16="http://schemas.microsoft.com/office/drawing/2014/main" id="{00000000-0008-0000-0000-0000B3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724679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124</xdr:row>
      <xdr:rowOff>304800</xdr:rowOff>
    </xdr:to>
    <xdr:sp macro="" textlink="">
      <xdr:nvSpPr>
        <xdr:cNvPr id="3594933" name="AutoShape 5122" descr="Брюки CP Company, цвет: коричневый – купить в интернет-магазине Покровского  пассажа. Арт. 14CMPA110A-005694G">
          <a:extLst>
            <a:ext uri="{FF2B5EF4-FFF2-40B4-BE49-F238E27FC236}">
              <a16:creationId xmlns:a16="http://schemas.microsoft.com/office/drawing/2014/main" id="{00000000-0008-0000-0000-0000B5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780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124</xdr:row>
      <xdr:rowOff>304800</xdr:rowOff>
    </xdr:to>
    <xdr:sp macro="" textlink="">
      <xdr:nvSpPr>
        <xdr:cNvPr id="3594934" name="AutoShape 5123" descr="Брюки CP Company, цвет: коричневый – купить в интернет-магазине Покровского  пассажа. Арт. 14CMPA110A-005694G">
          <a:extLst>
            <a:ext uri="{FF2B5EF4-FFF2-40B4-BE49-F238E27FC236}">
              <a16:creationId xmlns:a16="http://schemas.microsoft.com/office/drawing/2014/main" id="{00000000-0008-0000-0000-0000B6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780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124</xdr:row>
      <xdr:rowOff>142875</xdr:rowOff>
    </xdr:from>
    <xdr:to>
      <xdr:col>0</xdr:col>
      <xdr:colOff>1543050</xdr:colOff>
      <xdr:row>124</xdr:row>
      <xdr:rowOff>1581150</xdr:rowOff>
    </xdr:to>
    <xdr:pic>
      <xdr:nvPicPr>
        <xdr:cNvPr id="3594935" name="Immagine 1401" descr="CP Company | Pants Pant | Pantaloni Slim Fit | Sports Direct">
          <a:extLst>
            <a:ext uri="{FF2B5EF4-FFF2-40B4-BE49-F238E27FC236}">
              <a16:creationId xmlns:a16="http://schemas.microsoft.com/office/drawing/2014/main" id="{00000000-0008-0000-0000-0000B7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8240125"/>
          <a:ext cx="1447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125</xdr:row>
      <xdr:rowOff>190500</xdr:rowOff>
    </xdr:from>
    <xdr:to>
      <xdr:col>0</xdr:col>
      <xdr:colOff>1457325</xdr:colOff>
      <xdr:row>125</xdr:row>
      <xdr:rowOff>1628775</xdr:rowOff>
    </xdr:to>
    <xdr:pic>
      <xdr:nvPicPr>
        <xdr:cNvPr id="3594936" name="Immagine 1402" descr="CP Company | Pants Pant | Pantaloni Slim Fit | Sports Direct">
          <a:extLst>
            <a:ext uri="{FF2B5EF4-FFF2-40B4-BE49-F238E27FC236}">
              <a16:creationId xmlns:a16="http://schemas.microsoft.com/office/drawing/2014/main" id="{00000000-0008-0000-0000-0000B8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019275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126</xdr:row>
      <xdr:rowOff>200025</xdr:rowOff>
    </xdr:from>
    <xdr:to>
      <xdr:col>0</xdr:col>
      <xdr:colOff>1362075</xdr:colOff>
      <xdr:row>126</xdr:row>
      <xdr:rowOff>1771650</xdr:rowOff>
    </xdr:to>
    <xdr:pic>
      <xdr:nvPicPr>
        <xdr:cNvPr id="3594937" name="Immagine 1405" descr="Хлопковые брюки-карго C.P. Company 14cmpa131a-005694g (оранжевый,  lpn22195811) — купить в Москве и РФ — LePodium">
          <a:extLst>
            <a:ext uri="{FF2B5EF4-FFF2-40B4-BE49-F238E27FC236}">
              <a16:creationId xmlns:a16="http://schemas.microsoft.com/office/drawing/2014/main" id="{00000000-0008-0000-0000-0000B9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82107275"/>
          <a:ext cx="10191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127</xdr:row>
      <xdr:rowOff>219075</xdr:rowOff>
    </xdr:from>
    <xdr:to>
      <xdr:col>0</xdr:col>
      <xdr:colOff>1476375</xdr:colOff>
      <xdr:row>127</xdr:row>
      <xdr:rowOff>1638300</xdr:rowOff>
    </xdr:to>
    <xdr:pic>
      <xdr:nvPicPr>
        <xdr:cNvPr id="3594939" name="Immagine 1412" descr="G마켓 - cp컴퍼니바지 검색결과">
          <a:extLst>
            <a:ext uri="{FF2B5EF4-FFF2-40B4-BE49-F238E27FC236}">
              <a16:creationId xmlns:a16="http://schemas.microsoft.com/office/drawing/2014/main" id="{00000000-0008-0000-0000-0000BB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859363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304800</xdr:colOff>
      <xdr:row>128</xdr:row>
      <xdr:rowOff>304800</xdr:rowOff>
    </xdr:to>
    <xdr:sp macro="" textlink="">
      <xdr:nvSpPr>
        <xdr:cNvPr id="3594941" name="AutoShape 3073" descr="Trousers C.P. Company Ba-Tic Light Trousers 14CMPA243A-006456G | FLEXDOG">
          <a:extLst>
            <a:ext uri="{FF2B5EF4-FFF2-40B4-BE49-F238E27FC236}">
              <a16:creationId xmlns:a16="http://schemas.microsoft.com/office/drawing/2014/main" id="{00000000-0008-0000-0000-0000BD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8952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128</xdr:row>
      <xdr:rowOff>190500</xdr:rowOff>
    </xdr:from>
    <xdr:to>
      <xdr:col>0</xdr:col>
      <xdr:colOff>1343025</xdr:colOff>
      <xdr:row>128</xdr:row>
      <xdr:rowOff>1628775</xdr:rowOff>
    </xdr:to>
    <xdr:pic>
      <xdr:nvPicPr>
        <xdr:cNvPr id="3594942" name="Immagine 1418" descr="CP컴퍼니 필리 스트레치 렌즈 카고 바지 어고노믹 핏 14CMPA248A 006439G 103 : 다나와 가격비교">
          <a:extLst>
            <a:ext uri="{FF2B5EF4-FFF2-40B4-BE49-F238E27FC236}">
              <a16:creationId xmlns:a16="http://schemas.microsoft.com/office/drawing/2014/main" id="{00000000-0008-0000-0000-0000BE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89717750"/>
          <a:ext cx="11239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304800</xdr:colOff>
      <xdr:row>129</xdr:row>
      <xdr:rowOff>304800</xdr:rowOff>
    </xdr:to>
    <xdr:sp macro="" textlink="">
      <xdr:nvSpPr>
        <xdr:cNvPr id="3594943" name="AutoShape 5120" descr="Pantalon cargo C.P. Company Garment-Dyed Cargo Pants 14CMPA265A-006505G |  FLEXDOG">
          <a:extLst>
            <a:ext uri="{FF2B5EF4-FFF2-40B4-BE49-F238E27FC236}">
              <a16:creationId xmlns:a16="http://schemas.microsoft.com/office/drawing/2014/main" id="{00000000-0008-0000-0000-0000BF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9143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304800</xdr:colOff>
      <xdr:row>129</xdr:row>
      <xdr:rowOff>304800</xdr:rowOff>
    </xdr:to>
    <xdr:sp macro="" textlink="">
      <xdr:nvSpPr>
        <xdr:cNvPr id="3594944" name="AutoShape 5122" descr="Cargo pants C.P. Company Garment-Dyed Cargo Pants 14CMPA265A-006505G |  FLEXDOG">
          <a:extLst>
            <a:ext uri="{FF2B5EF4-FFF2-40B4-BE49-F238E27FC236}">
              <a16:creationId xmlns:a16="http://schemas.microsoft.com/office/drawing/2014/main" id="{00000000-0008-0000-0000-0000C0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9143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304800</xdr:colOff>
      <xdr:row>129</xdr:row>
      <xdr:rowOff>304800</xdr:rowOff>
    </xdr:to>
    <xdr:sp macro="" textlink="">
      <xdr:nvSpPr>
        <xdr:cNvPr id="3594948" name="AutoShape 8193" descr="Cargo pants C.P. Company Garment-Dyed Cargo Pants 14CMPA296A-006439G |  FLEXDOG">
          <a:extLst>
            <a:ext uri="{FF2B5EF4-FFF2-40B4-BE49-F238E27FC236}">
              <a16:creationId xmlns:a16="http://schemas.microsoft.com/office/drawing/2014/main" id="{00000000-0008-0000-0000-0000C4DA3600}"/>
            </a:ext>
          </a:extLst>
        </xdr:cNvPr>
        <xdr:cNvSpPr>
          <a:spLocks noChangeAspect="1" noChangeArrowheads="1"/>
        </xdr:cNvSpPr>
      </xdr:nvSpPr>
      <xdr:spPr bwMode="auto">
        <a:xfrm>
          <a:off x="0" y="7971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304800</xdr:colOff>
      <xdr:row>129</xdr:row>
      <xdr:rowOff>304800</xdr:rowOff>
    </xdr:to>
    <xdr:sp macro="" textlink="">
      <xdr:nvSpPr>
        <xdr:cNvPr id="3594953" name="AutoShape 11267" descr="Cargo pants C.P. Company Five-Pocket Trousers 14CMPA356A-006273G | FLEXDOG">
          <a:extLst>
            <a:ext uri="{FF2B5EF4-FFF2-40B4-BE49-F238E27FC236}">
              <a16:creationId xmlns:a16="http://schemas.microsoft.com/office/drawing/2014/main" id="{00000000-0008-0000-0000-0000C9DA3600}"/>
            </a:ext>
          </a:extLst>
        </xdr:cNvPr>
        <xdr:cNvSpPr>
          <a:spLocks noChangeAspect="1" noChangeArrowheads="1"/>
        </xdr:cNvSpPr>
      </xdr:nvSpPr>
      <xdr:spPr bwMode="auto">
        <a:xfrm>
          <a:off x="0" y="80476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350344</xdr:colOff>
      <xdr:row>14</xdr:row>
      <xdr:rowOff>153277</xdr:rowOff>
    </xdr:from>
    <xdr:to>
      <xdr:col>0</xdr:col>
      <xdr:colOff>655144</xdr:colOff>
      <xdr:row>15</xdr:row>
      <xdr:rowOff>271956</xdr:rowOff>
    </xdr:to>
    <xdr:sp macro="" textlink="">
      <xdr:nvSpPr>
        <xdr:cNvPr id="3594955" name="AutoShape 12289" descr="Shoulder bag C.P. Company Nylon Bag 14CMAC086A005269G-648 | FLEXDOG">
          <a:extLst>
            <a:ext uri="{FF2B5EF4-FFF2-40B4-BE49-F238E27FC236}">
              <a16:creationId xmlns:a16="http://schemas.microsoft.com/office/drawing/2014/main" id="{00000000-0008-0000-0000-0000CBDA3600}"/>
            </a:ext>
          </a:extLst>
        </xdr:cNvPr>
        <xdr:cNvSpPr>
          <a:spLocks noChangeAspect="1" noChangeArrowheads="1"/>
        </xdr:cNvSpPr>
      </xdr:nvSpPr>
      <xdr:spPr bwMode="auto">
        <a:xfrm>
          <a:off x="350344" y="2693277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3594956" name="AutoShape 16388" descr="Hat C.P. Company Chrome-R Bucket Hat 14CMAC206A-005904A-339 | FLEXDOG">
          <a:extLst>
            <a:ext uri="{FF2B5EF4-FFF2-40B4-BE49-F238E27FC236}">
              <a16:creationId xmlns:a16="http://schemas.microsoft.com/office/drawing/2014/main" id="{00000000-0008-0000-0000-0000CC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3594957" name="AutoShape 17408" descr="Hat C.P. Company Chrome-R Bucket Hat 14CMAC206A-005904A-999 | FLEXDOG">
          <a:extLst>
            <a:ext uri="{FF2B5EF4-FFF2-40B4-BE49-F238E27FC236}">
              <a16:creationId xmlns:a16="http://schemas.microsoft.com/office/drawing/2014/main" id="{00000000-0008-0000-0000-0000CD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3594958" name="AutoShape 17417" descr="Сумка">
          <a:extLst>
            <a:ext uri="{FF2B5EF4-FFF2-40B4-BE49-F238E27FC236}">
              <a16:creationId xmlns:a16="http://schemas.microsoft.com/office/drawing/2014/main" id="{00000000-0008-0000-0000-0000CE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3594959" name="AutoShape 17420" descr="Shoulder bag C.P. Company Kan-D Bag 14CMAC304A-006040G | FLEXDOG">
          <a:extLst>
            <a:ext uri="{FF2B5EF4-FFF2-40B4-BE49-F238E27FC236}">
              <a16:creationId xmlns:a16="http://schemas.microsoft.com/office/drawing/2014/main" id="{00000000-0008-0000-0000-0000CF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31</xdr:row>
      <xdr:rowOff>228600</xdr:rowOff>
    </xdr:from>
    <xdr:to>
      <xdr:col>0</xdr:col>
      <xdr:colOff>1571625</xdr:colOff>
      <xdr:row>31</xdr:row>
      <xdr:rowOff>1666875</xdr:rowOff>
    </xdr:to>
    <xdr:pic>
      <xdr:nvPicPr>
        <xdr:cNvPr id="3594961" name="Immagine 1493" descr="C.P. COMPANY(씨피컴퍼니) CP컴퍼니 남성 후드 바람막이 자켓 14CMOW018A 006450A 805 |  S.I.VILLAGE (에스아이빌리지)">
          <a:extLst>
            <a:ext uri="{FF2B5EF4-FFF2-40B4-BE49-F238E27FC236}">
              <a16:creationId xmlns:a16="http://schemas.microsoft.com/office/drawing/2014/main" id="{00000000-0008-0000-0000-0000D1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252585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304800</xdr:rowOff>
    </xdr:to>
    <xdr:sp macro="" textlink="">
      <xdr:nvSpPr>
        <xdr:cNvPr id="3594962" name="AutoShape 19457" descr="Jacket C.P. Company Metropolis Hyst Hyrdostop Jacket 14CMOW018A-006450A-888  | FLEXDOG">
          <a:extLst>
            <a:ext uri="{FF2B5EF4-FFF2-40B4-BE49-F238E27FC236}">
              <a16:creationId xmlns:a16="http://schemas.microsoft.com/office/drawing/2014/main" id="{00000000-0008-0000-0000-0000D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59</xdr:row>
      <xdr:rowOff>304800</xdr:rowOff>
    </xdr:to>
    <xdr:sp macro="" textlink="">
      <xdr:nvSpPr>
        <xdr:cNvPr id="3594963" name="AutoShape 21504" descr="Sweatshirt C.P. Company Hooded Sweatshirt 14CMSS324A-005398M | FLEXDOG">
          <a:extLst>
            <a:ext uri="{FF2B5EF4-FFF2-40B4-BE49-F238E27FC236}">
              <a16:creationId xmlns:a16="http://schemas.microsoft.com/office/drawing/2014/main" id="{00000000-0008-0000-0000-0000D3DA3600}"/>
            </a:ext>
          </a:extLst>
        </xdr:cNvPr>
        <xdr:cNvSpPr>
          <a:spLocks noChangeAspect="1" noChangeArrowheads="1"/>
        </xdr:cNvSpPr>
      </xdr:nvSpPr>
      <xdr:spPr bwMode="auto">
        <a:xfrm>
          <a:off x="0" y="32851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15</xdr:row>
      <xdr:rowOff>161925</xdr:rowOff>
    </xdr:from>
    <xdr:to>
      <xdr:col>0</xdr:col>
      <xdr:colOff>1533525</xdr:colOff>
      <xdr:row>15</xdr:row>
      <xdr:rowOff>1600200</xdr:rowOff>
    </xdr:to>
    <xdr:pic>
      <xdr:nvPicPr>
        <xdr:cNvPr id="3594972" name="Immagine 1329" descr="Панама C.P. Company 13CMAC140A 006237G 669 по акционной цене в аутлет  интернет-магазине brand-centr.com">
          <a:extLst>
            <a:ext uri="{FF2B5EF4-FFF2-40B4-BE49-F238E27FC236}">
              <a16:creationId xmlns:a16="http://schemas.microsoft.com/office/drawing/2014/main" id="{00000000-0008-0000-0000-0000DC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88046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152400</xdr:rowOff>
    </xdr:from>
    <xdr:to>
      <xdr:col>0</xdr:col>
      <xdr:colOff>1657350</xdr:colOff>
      <xdr:row>16</xdr:row>
      <xdr:rowOff>1714500</xdr:rowOff>
    </xdr:to>
    <xdr:pic>
      <xdr:nvPicPr>
        <xdr:cNvPr id="3594973" name="Immagine 1330" descr="국내/당일]22FW 13CMAC140A 006237G 999 CP컴퍼니 로고 BA-TIC 버킷햇 - SSG.COM">
          <a:extLst>
            <a:ext uri="{FF2B5EF4-FFF2-40B4-BE49-F238E27FC236}">
              <a16:creationId xmlns:a16="http://schemas.microsoft.com/office/drawing/2014/main" id="{00000000-0008-0000-0000-0000DDDA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819650"/>
          <a:ext cx="15621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3594974" name="AutoShape 1025" descr="Cap C.P. Company Chrome-R Earflap Cap 15CMAC083A-005904A-999 | FLEXDOG">
          <a:extLst>
            <a:ext uri="{FF2B5EF4-FFF2-40B4-BE49-F238E27FC236}">
              <a16:creationId xmlns:a16="http://schemas.microsoft.com/office/drawing/2014/main" id="{00000000-0008-0000-0000-0000DE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3594976" name="AutoShape 8195" descr="C.P. Company berretto colore grigio 17CMAC120A005509A">
          <a:extLst>
            <a:ext uri="{FF2B5EF4-FFF2-40B4-BE49-F238E27FC236}">
              <a16:creationId xmlns:a16="http://schemas.microsoft.com/office/drawing/2014/main" id="{00000000-0008-0000-0000-0000E0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3594977" name="AutoShape 8196" descr="C.P. Company berretto colore grigio 17CMAC120A005509A">
          <a:extLst>
            <a:ext uri="{FF2B5EF4-FFF2-40B4-BE49-F238E27FC236}">
              <a16:creationId xmlns:a16="http://schemas.microsoft.com/office/drawing/2014/main" id="{00000000-0008-0000-0000-0000E1DA36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55</xdr:row>
      <xdr:rowOff>304800</xdr:rowOff>
    </xdr:to>
    <xdr:sp macro="" textlink="">
      <xdr:nvSpPr>
        <xdr:cNvPr id="3594978" name="AutoShape 11264" descr="C.P. Company Metropolis Tech Pocket Popover Hoodie Pelican | END. (GB)">
          <a:extLst>
            <a:ext uri="{FF2B5EF4-FFF2-40B4-BE49-F238E27FC236}">
              <a16:creationId xmlns:a16="http://schemas.microsoft.com/office/drawing/2014/main" id="{00000000-0008-0000-0000-0000E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389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55</xdr:row>
      <xdr:rowOff>304800</xdr:rowOff>
    </xdr:to>
    <xdr:sp macro="" textlink="">
      <xdr:nvSpPr>
        <xdr:cNvPr id="3594979" name="AutoShape 11266" descr="C.P. Company Metropolis Tech Pocket Popover Hoodie - Pelican">
          <a:extLst>
            <a:ext uri="{FF2B5EF4-FFF2-40B4-BE49-F238E27FC236}">
              <a16:creationId xmlns:a16="http://schemas.microsoft.com/office/drawing/2014/main" id="{00000000-0008-0000-0000-0000E3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389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55</xdr:row>
      <xdr:rowOff>304800</xdr:rowOff>
    </xdr:to>
    <xdr:sp macro="" textlink="">
      <xdr:nvSpPr>
        <xdr:cNvPr id="3594982" name="AutoShape 13315" descr="C.P. Company Felpa Con Ricamo | Marrone | FARFETCH IT">
          <a:extLst>
            <a:ext uri="{FF2B5EF4-FFF2-40B4-BE49-F238E27FC236}">
              <a16:creationId xmlns:a16="http://schemas.microsoft.com/office/drawing/2014/main" id="{00000000-0008-0000-0000-0000E6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4279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55</xdr:row>
      <xdr:rowOff>304800</xdr:rowOff>
    </xdr:to>
    <xdr:sp macro="" textlink="">
      <xdr:nvSpPr>
        <xdr:cNvPr id="3594983" name="AutoShape 13316" descr="Image 1 of C.P. Company Felpa con ricamo">
          <a:extLst>
            <a:ext uri="{FF2B5EF4-FFF2-40B4-BE49-F238E27FC236}">
              <a16:creationId xmlns:a16="http://schemas.microsoft.com/office/drawing/2014/main" id="{00000000-0008-0000-0000-0000E7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4279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55</xdr:row>
      <xdr:rowOff>304800</xdr:rowOff>
    </xdr:to>
    <xdr:sp macro="" textlink="">
      <xdr:nvSpPr>
        <xdr:cNvPr id="3594984" name="AutoShape 13317" descr="Image 1 of C.P. Company Felpa con ricamo">
          <a:extLst>
            <a:ext uri="{FF2B5EF4-FFF2-40B4-BE49-F238E27FC236}">
              <a16:creationId xmlns:a16="http://schemas.microsoft.com/office/drawing/2014/main" id="{00000000-0008-0000-0000-0000E8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4279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55</xdr:row>
      <xdr:rowOff>304800</xdr:rowOff>
    </xdr:to>
    <xdr:sp macro="" textlink="">
      <xdr:nvSpPr>
        <xdr:cNvPr id="3594986" name="AutoShape 16386" descr="Sweatshirt C.P. Company Lens Hoodie 13CMSS009A-006372R | FLEXDOG">
          <a:extLst>
            <a:ext uri="{FF2B5EF4-FFF2-40B4-BE49-F238E27FC236}">
              <a16:creationId xmlns:a16="http://schemas.microsoft.com/office/drawing/2014/main" id="{00000000-0008-0000-0000-0000EA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446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55</xdr:row>
      <xdr:rowOff>304800</xdr:rowOff>
    </xdr:to>
    <xdr:sp macro="" textlink="">
      <xdr:nvSpPr>
        <xdr:cNvPr id="3594987" name="AutoShape 1026" descr="C.P. Company brushed-fleece Drawstring Hoodie | Neutrals | FARFETCH BH">
          <a:extLst>
            <a:ext uri="{FF2B5EF4-FFF2-40B4-BE49-F238E27FC236}">
              <a16:creationId xmlns:a16="http://schemas.microsoft.com/office/drawing/2014/main" id="{00000000-0008-0000-0000-0000EB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446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56</xdr:row>
      <xdr:rowOff>304800</xdr:rowOff>
    </xdr:to>
    <xdr:sp macro="" textlink="">
      <xdr:nvSpPr>
        <xdr:cNvPr id="3594989" name="AutoShape 4101" descr="Arm Lens Popover Hoodie">
          <a:extLst>
            <a:ext uri="{FF2B5EF4-FFF2-40B4-BE49-F238E27FC236}">
              <a16:creationId xmlns:a16="http://schemas.microsoft.com/office/drawing/2014/main" id="{00000000-0008-0000-0000-0000EDDA3600}"/>
            </a:ext>
          </a:extLst>
        </xdr:cNvPr>
        <xdr:cNvSpPr>
          <a:spLocks noChangeAspect="1" noChangeArrowheads="1"/>
        </xdr:cNvSpPr>
      </xdr:nvSpPr>
      <xdr:spPr bwMode="auto">
        <a:xfrm>
          <a:off x="0" y="25422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77</xdr:row>
      <xdr:rowOff>304800</xdr:rowOff>
    </xdr:to>
    <xdr:sp macro="" textlink="">
      <xdr:nvSpPr>
        <xdr:cNvPr id="3594990" name="AutoShape 2048" descr="Shirt C.P. Company Arm Lens Zip Shirt 13CMSH183A-002824G-999 | FLEXDOG">
          <a:extLst>
            <a:ext uri="{FF2B5EF4-FFF2-40B4-BE49-F238E27FC236}">
              <a16:creationId xmlns:a16="http://schemas.microsoft.com/office/drawing/2014/main" id="{00000000-0008-0000-0000-0000EE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542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4992" name="AutoShape 4097" descr="CP Company Arm Lens Roll Neck Knit Bronze Brown | END. (NZ)">
          <a:extLst>
            <a:ext uri="{FF2B5EF4-FFF2-40B4-BE49-F238E27FC236}">
              <a16:creationId xmlns:a16="http://schemas.microsoft.com/office/drawing/2014/main" id="{00000000-0008-0000-0000-0000F0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044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4993" name="AutoShape 4098" descr="CP Company Arm Lens Roll Neck Knit - Bronze Brown">
          <a:extLst>
            <a:ext uri="{FF2B5EF4-FFF2-40B4-BE49-F238E27FC236}">
              <a16:creationId xmlns:a16="http://schemas.microsoft.com/office/drawing/2014/main" id="{00000000-0008-0000-0000-0000F1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044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4994" name="AutoShape 6151" descr="Sweater C.P. Company Roll Turtleneck 13CMKN106A-005528A | FLEXDOG">
          <a:extLst>
            <a:ext uri="{FF2B5EF4-FFF2-40B4-BE49-F238E27FC236}">
              <a16:creationId xmlns:a16="http://schemas.microsoft.com/office/drawing/2014/main" id="{00000000-0008-0000-0000-0000F2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044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4998" name="AutoShape 11265" descr="C.P. COMPANY(씨피 컴퍼니) 22FW 씨피 컴퍼니 터틀넥 13CMKN201A 005292A888 BLUE |  S.I.VILLAGE (에스아이빌리지)">
          <a:extLst>
            <a:ext uri="{FF2B5EF4-FFF2-40B4-BE49-F238E27FC236}">
              <a16:creationId xmlns:a16="http://schemas.microsoft.com/office/drawing/2014/main" id="{00000000-0008-0000-0000-0000F6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61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4999" name="AutoShape 11269" descr="Свитер шерстяной от CP COMPANY за 22 820 рублей со скидкой 30% (цвет:  зеленый, артикул: 13CMKN202A005292A/683) - купить в интернет-магазине  VIPAVENUE">
          <a:extLst>
            <a:ext uri="{FF2B5EF4-FFF2-40B4-BE49-F238E27FC236}">
              <a16:creationId xmlns:a16="http://schemas.microsoft.com/office/drawing/2014/main" id="{00000000-0008-0000-0000-0000F7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61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5000" name="AutoShape 11270" descr="Свитер шерстяной">
          <a:extLst>
            <a:ext uri="{FF2B5EF4-FFF2-40B4-BE49-F238E27FC236}">
              <a16:creationId xmlns:a16="http://schemas.microsoft.com/office/drawing/2014/main" id="{00000000-0008-0000-0000-0000F8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61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5001" name="AutoShape 11271" descr="Свитер шерстяной от CP COMPANY за 22 820 рублей со скидкой 30% (цвет:  зеленый, артикул: 13CMKN202A005292A/683) - купить в интернет-магазине  VIPAVENUE">
          <a:extLst>
            <a:ext uri="{FF2B5EF4-FFF2-40B4-BE49-F238E27FC236}">
              <a16:creationId xmlns:a16="http://schemas.microsoft.com/office/drawing/2014/main" id="{00000000-0008-0000-0000-0000F9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61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5002" name="AutoShape 11272" descr="Свитер шерстяной от CP COMPANY за 22 820 рублей со скидкой 30% (цвет:  зеленый, артикул: 13CMKN202A005292A/683) - купить в интернет-магазине  VIPAVENUE">
          <a:extLst>
            <a:ext uri="{FF2B5EF4-FFF2-40B4-BE49-F238E27FC236}">
              <a16:creationId xmlns:a16="http://schemas.microsoft.com/office/drawing/2014/main" id="{00000000-0008-0000-0000-0000FA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61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5003" name="AutoShape 14338" descr="Felpa in Lana Cp Company">
          <a:extLst>
            <a:ext uri="{FF2B5EF4-FFF2-40B4-BE49-F238E27FC236}">
              <a16:creationId xmlns:a16="http://schemas.microsoft.com/office/drawing/2014/main" id="{00000000-0008-0000-0000-0000FB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61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3595004" name="AutoShape 14339" descr="Felpa in Lana Cp Company">
          <a:extLst>
            <a:ext uri="{FF2B5EF4-FFF2-40B4-BE49-F238E27FC236}">
              <a16:creationId xmlns:a16="http://schemas.microsoft.com/office/drawing/2014/main" id="{00000000-0008-0000-0000-0000FCDA3600}"/>
            </a:ext>
          </a:extLst>
        </xdr:cNvPr>
        <xdr:cNvSpPr>
          <a:spLocks noChangeAspect="1" noChangeArrowheads="1"/>
        </xdr:cNvSpPr>
      </xdr:nvSpPr>
      <xdr:spPr bwMode="auto">
        <a:xfrm>
          <a:off x="0" y="4961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304800</xdr:colOff>
      <xdr:row>97</xdr:row>
      <xdr:rowOff>304800</xdr:rowOff>
    </xdr:to>
    <xdr:sp macro="" textlink="">
      <xdr:nvSpPr>
        <xdr:cNvPr id="3595006" name="AutoShape 11264" descr="C.P. Company pantaloni della tuta di cotone colore verde 17CMSP062A006372R">
          <a:extLst>
            <a:ext uri="{FF2B5EF4-FFF2-40B4-BE49-F238E27FC236}">
              <a16:creationId xmlns:a16="http://schemas.microsoft.com/office/drawing/2014/main" id="{00000000-0008-0000-0000-0000FE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637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304800</xdr:colOff>
      <xdr:row>97</xdr:row>
      <xdr:rowOff>304800</xdr:rowOff>
    </xdr:to>
    <xdr:sp macro="" textlink="">
      <xdr:nvSpPr>
        <xdr:cNvPr id="3595007" name="AutoShape 11265" descr="C.P. Company pantaloni della tuta di cotone Diagonal Raised Fleece Cargo  Sweatpants colore verde 17CMSP017A005086W">
          <a:extLst>
            <a:ext uri="{FF2B5EF4-FFF2-40B4-BE49-F238E27FC236}">
              <a16:creationId xmlns:a16="http://schemas.microsoft.com/office/drawing/2014/main" id="{00000000-0008-0000-0000-0000FFDA3600}"/>
            </a:ext>
          </a:extLst>
        </xdr:cNvPr>
        <xdr:cNvSpPr>
          <a:spLocks noChangeAspect="1" noChangeArrowheads="1"/>
        </xdr:cNvSpPr>
      </xdr:nvSpPr>
      <xdr:spPr bwMode="auto">
        <a:xfrm>
          <a:off x="0" y="6637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97</xdr:row>
      <xdr:rowOff>133350</xdr:rowOff>
    </xdr:from>
    <xdr:to>
      <xdr:col>0</xdr:col>
      <xdr:colOff>1485900</xdr:colOff>
      <xdr:row>97</xdr:row>
      <xdr:rowOff>1571625</xdr:rowOff>
    </xdr:to>
    <xdr:pic>
      <xdr:nvPicPr>
        <xdr:cNvPr id="3595009" name="Immagine 1532" descr="Palma d'Oro 249 - CP Company - Raise Fleece Track Pants - 1">
          <a:extLst>
            <a:ext uri="{FF2B5EF4-FFF2-40B4-BE49-F238E27FC236}">
              <a16:creationId xmlns:a16="http://schemas.microsoft.com/office/drawing/2014/main" id="{00000000-0008-0000-0000-000001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583560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98</xdr:row>
      <xdr:rowOff>304800</xdr:rowOff>
    </xdr:to>
    <xdr:sp macro="" textlink="">
      <xdr:nvSpPr>
        <xdr:cNvPr id="3595010" name="AutoShape 13312" descr="Sweatpants C.P. Company Garment Dyed Lens Pocket Sweat Pant Cumin 13CMSP246A-006372R-318  | FLEXDOG">
          <a:extLst>
            <a:ext uri="{FF2B5EF4-FFF2-40B4-BE49-F238E27FC236}">
              <a16:creationId xmlns:a16="http://schemas.microsoft.com/office/drawing/2014/main" id="{00000000-0008-0000-0000-000002DB3600}"/>
            </a:ext>
          </a:extLst>
        </xdr:cNvPr>
        <xdr:cNvSpPr>
          <a:spLocks noChangeAspect="1" noChangeArrowheads="1"/>
        </xdr:cNvSpPr>
      </xdr:nvSpPr>
      <xdr:spPr bwMode="auto">
        <a:xfrm>
          <a:off x="0" y="66760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98</xdr:row>
      <xdr:rowOff>95250</xdr:rowOff>
    </xdr:from>
    <xdr:to>
      <xdr:col>0</xdr:col>
      <xdr:colOff>1504950</xdr:colOff>
      <xdr:row>98</xdr:row>
      <xdr:rowOff>1543050</xdr:rowOff>
    </xdr:to>
    <xdr:pic>
      <xdr:nvPicPr>
        <xdr:cNvPr id="3595011" name="Immagine 1536" descr="Jogging cargo pant CP Company | Instinct Premium | Distributeur Officiel">
          <a:extLst>
            <a:ext uri="{FF2B5EF4-FFF2-40B4-BE49-F238E27FC236}">
              <a16:creationId xmlns:a16="http://schemas.microsoft.com/office/drawing/2014/main" id="{00000000-0008-0000-0000-000003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7702500"/>
          <a:ext cx="14382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 macro="" textlink="">
      <xdr:nvSpPr>
        <xdr:cNvPr id="3595013" name="AutoShape 22530" descr="Брюки-карго C.P Company 13CMPA186A 005529G 589 31x32 от продавца: Rimini  Outlet – в интернет-магазине ROZETKA | Купить в Украине: Киеве, Харькове,  Днепре, Одессе, Запорожье, Львове">
          <a:extLst>
            <a:ext uri="{FF2B5EF4-FFF2-40B4-BE49-F238E27FC236}">
              <a16:creationId xmlns:a16="http://schemas.microsoft.com/office/drawing/2014/main" id="{00000000-0008-0000-0000-000005DB3600}"/>
            </a:ext>
          </a:extLst>
        </xdr:cNvPr>
        <xdr:cNvSpPr>
          <a:spLocks noChangeAspect="1" noChangeArrowheads="1"/>
        </xdr:cNvSpPr>
      </xdr:nvSpPr>
      <xdr:spPr bwMode="auto">
        <a:xfrm>
          <a:off x="0" y="75333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 macro="" textlink="">
      <xdr:nvSpPr>
        <xdr:cNvPr id="3595014" name="AutoShape 22531" descr="Брюки-карго C.P Company 13CMPA186A 005529G 589 31x32 - изображение 1">
          <a:extLst>
            <a:ext uri="{FF2B5EF4-FFF2-40B4-BE49-F238E27FC236}">
              <a16:creationId xmlns:a16="http://schemas.microsoft.com/office/drawing/2014/main" id="{00000000-0008-0000-0000-000006DB3600}"/>
            </a:ext>
          </a:extLst>
        </xdr:cNvPr>
        <xdr:cNvSpPr>
          <a:spLocks noChangeAspect="1" noChangeArrowheads="1"/>
        </xdr:cNvSpPr>
      </xdr:nvSpPr>
      <xdr:spPr bwMode="auto">
        <a:xfrm>
          <a:off x="0" y="75333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 macro="" textlink="">
      <xdr:nvSpPr>
        <xdr:cNvPr id="3595015" name="AutoShape 22533" descr="C.P. Company STRETCH SATEEN CARGO PANTS Black | BSTN Store">
          <a:extLst>
            <a:ext uri="{FF2B5EF4-FFF2-40B4-BE49-F238E27FC236}">
              <a16:creationId xmlns:a16="http://schemas.microsoft.com/office/drawing/2014/main" id="{00000000-0008-0000-0000-000007DB3600}"/>
            </a:ext>
          </a:extLst>
        </xdr:cNvPr>
        <xdr:cNvSpPr>
          <a:spLocks noChangeAspect="1" noChangeArrowheads="1"/>
        </xdr:cNvSpPr>
      </xdr:nvSpPr>
      <xdr:spPr bwMode="auto">
        <a:xfrm>
          <a:off x="0" y="75333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56</xdr:row>
      <xdr:rowOff>304800</xdr:rowOff>
    </xdr:to>
    <xdr:sp macro="" textlink="">
      <xdr:nvSpPr>
        <xdr:cNvPr id="3595016" name="AutoShape 5120" descr="Sweatshirt C.P. Company Arm Lens Button Popover Hoodie 13CMSS056A-005086W-888  | FLEXDOG">
          <a:extLst>
            <a:ext uri="{FF2B5EF4-FFF2-40B4-BE49-F238E27FC236}">
              <a16:creationId xmlns:a16="http://schemas.microsoft.com/office/drawing/2014/main" id="{00000000-0008-0000-0000-000008DB3600}"/>
            </a:ext>
          </a:extLst>
        </xdr:cNvPr>
        <xdr:cNvSpPr>
          <a:spLocks noChangeAspect="1" noChangeArrowheads="1"/>
        </xdr:cNvSpPr>
      </xdr:nvSpPr>
      <xdr:spPr bwMode="auto">
        <a:xfrm>
          <a:off x="0" y="25803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56</xdr:row>
      <xdr:rowOff>304800</xdr:rowOff>
    </xdr:to>
    <xdr:sp macro="" textlink="">
      <xdr:nvSpPr>
        <xdr:cNvPr id="3595017" name="AutoShape 4096" descr="Sweater C.P. Company Metropolis Centre Logo Crewneck 13CMSS217A-005086W-118  | FLEXDOG">
          <a:extLst>
            <a:ext uri="{FF2B5EF4-FFF2-40B4-BE49-F238E27FC236}">
              <a16:creationId xmlns:a16="http://schemas.microsoft.com/office/drawing/2014/main" id="{00000000-0008-0000-0000-000009DB3600}"/>
            </a:ext>
          </a:extLst>
        </xdr:cNvPr>
        <xdr:cNvSpPr>
          <a:spLocks noChangeAspect="1" noChangeArrowheads="1"/>
        </xdr:cNvSpPr>
      </xdr:nvSpPr>
      <xdr:spPr bwMode="auto">
        <a:xfrm>
          <a:off x="0" y="25803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56</xdr:row>
      <xdr:rowOff>304800</xdr:rowOff>
    </xdr:to>
    <xdr:sp macro="" textlink="">
      <xdr:nvSpPr>
        <xdr:cNvPr id="3595018" name="AutoShape 6144" descr="C.P. Company Logo Pullover Hoodie | Neutrals | FARFETCH NZ">
          <a:extLst>
            <a:ext uri="{FF2B5EF4-FFF2-40B4-BE49-F238E27FC236}">
              <a16:creationId xmlns:a16="http://schemas.microsoft.com/office/drawing/2014/main" id="{00000000-0008-0000-0000-00000ADB3600}"/>
            </a:ext>
          </a:extLst>
        </xdr:cNvPr>
        <xdr:cNvSpPr>
          <a:spLocks noChangeAspect="1" noChangeArrowheads="1"/>
        </xdr:cNvSpPr>
      </xdr:nvSpPr>
      <xdr:spPr bwMode="auto">
        <a:xfrm>
          <a:off x="0" y="25803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56</xdr:row>
      <xdr:rowOff>238125</xdr:rowOff>
    </xdr:from>
    <xdr:to>
      <xdr:col>0</xdr:col>
      <xdr:colOff>1533525</xdr:colOff>
      <xdr:row>56</xdr:row>
      <xdr:rowOff>1733550</xdr:rowOff>
    </xdr:to>
    <xdr:pic>
      <xdr:nvPicPr>
        <xdr:cNvPr id="3595020" name="Immagine 1622" descr="Sweater C.P. Company Garment Dyed Quarter Button Crewneck  13CMSS311A-006372G-843 | FLEXDOG">
          <a:extLst>
            <a:ext uri="{FF2B5EF4-FFF2-40B4-BE49-F238E27FC236}">
              <a16:creationId xmlns:a16="http://schemas.microsoft.com/office/drawing/2014/main" id="{00000000-0008-0000-0000-00000C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0175375"/>
          <a:ext cx="15049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57</xdr:row>
      <xdr:rowOff>85725</xdr:rowOff>
    </xdr:from>
    <xdr:to>
      <xdr:col>0</xdr:col>
      <xdr:colOff>1543050</xdr:colOff>
      <xdr:row>57</xdr:row>
      <xdr:rowOff>1524000</xdr:rowOff>
    </xdr:to>
    <xdr:pic>
      <xdr:nvPicPr>
        <xdr:cNvPr id="3595021" name="Immagine 1626" descr="Кардиган C.P. Company 13CMSS312A 006372G 476 по акционной цене в аутлет  интернет-магазине brand-centr.com">
          <a:extLst>
            <a:ext uri="{FF2B5EF4-FFF2-40B4-BE49-F238E27FC236}">
              <a16:creationId xmlns:a16="http://schemas.microsoft.com/office/drawing/2014/main" id="{00000000-0008-0000-0000-00000D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19279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3595022" name="AutoShape 13316" descr="C.p. Company Cardigan codice 15CMKN402A005504A AUTUNNO/INVERNO">
          <a:extLst>
            <a:ext uri="{FF2B5EF4-FFF2-40B4-BE49-F238E27FC236}">
              <a16:creationId xmlns:a16="http://schemas.microsoft.com/office/drawing/2014/main" id="{00000000-0008-0000-0000-00000EDB3600}"/>
            </a:ext>
          </a:extLst>
        </xdr:cNvPr>
        <xdr:cNvSpPr>
          <a:spLocks noChangeAspect="1" noChangeArrowheads="1"/>
        </xdr:cNvSpPr>
      </xdr:nvSpPr>
      <xdr:spPr bwMode="auto">
        <a:xfrm>
          <a:off x="0" y="55902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61</xdr:row>
      <xdr:rowOff>304800</xdr:rowOff>
    </xdr:to>
    <xdr:sp macro="" textlink="">
      <xdr:nvSpPr>
        <xdr:cNvPr id="3595023" name="AutoShape 14337" descr="Толстовка CP Company, цвет: зеленый – купить в интернет-магазине PKROVSKY.  Арт. 15CMSS062A-005086W">
          <a:extLst>
            <a:ext uri="{FF2B5EF4-FFF2-40B4-BE49-F238E27FC236}">
              <a16:creationId xmlns:a16="http://schemas.microsoft.com/office/drawing/2014/main" id="{00000000-0008-0000-0000-00000FDB3600}"/>
            </a:ext>
          </a:extLst>
        </xdr:cNvPr>
        <xdr:cNvSpPr>
          <a:spLocks noChangeAspect="1" noChangeArrowheads="1"/>
        </xdr:cNvSpPr>
      </xdr:nvSpPr>
      <xdr:spPr bwMode="auto">
        <a:xfrm>
          <a:off x="0" y="35709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61</xdr:row>
      <xdr:rowOff>190500</xdr:rowOff>
    </xdr:from>
    <xdr:to>
      <xdr:col>0</xdr:col>
      <xdr:colOff>1638300</xdr:colOff>
      <xdr:row>61</xdr:row>
      <xdr:rowOff>1800225</xdr:rowOff>
    </xdr:to>
    <xdr:pic>
      <xdr:nvPicPr>
        <xdr:cNvPr id="3595025" name="Immagine 1658" descr="씨피컴퍼니 시피컴퍼니 고글 후드 집업 그레이 남성 15CMSS082A 005086W M93 15CMSS082A 005086W M93">
          <a:extLst>
            <a:ext uri="{FF2B5EF4-FFF2-40B4-BE49-F238E27FC236}">
              <a16:creationId xmlns:a16="http://schemas.microsoft.com/office/drawing/2014/main" id="{00000000-0008-0000-0000-000011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997750"/>
          <a:ext cx="16192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304800</xdr:rowOff>
    </xdr:to>
    <xdr:sp macro="" textlink="">
      <xdr:nvSpPr>
        <xdr:cNvPr id="3595033" name="AutoShape 2049" descr="Жилет CP Company, цвет: хаки – купить в интернет-магазине PKROVSKY. Арт.  14CMOW089A-006124G">
          <a:extLst>
            <a:ext uri="{FF2B5EF4-FFF2-40B4-BE49-F238E27FC236}">
              <a16:creationId xmlns:a16="http://schemas.microsoft.com/office/drawing/2014/main" id="{00000000-0008-0000-0000-000019DB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304800</xdr:rowOff>
    </xdr:to>
    <xdr:sp macro="" textlink="">
      <xdr:nvSpPr>
        <xdr:cNvPr id="3595034" name="AutoShape 2050" descr="Жилет CP Company, цвет: хаки – купить в интернет-магазине PKROVSKY. Арт.  14CMOW089A-006124G">
          <a:extLst>
            <a:ext uri="{FF2B5EF4-FFF2-40B4-BE49-F238E27FC236}">
              <a16:creationId xmlns:a16="http://schemas.microsoft.com/office/drawing/2014/main" id="{00000000-0008-0000-0000-00001ADB3600}"/>
            </a:ext>
          </a:extLst>
        </xdr:cNvPr>
        <xdr:cNvSpPr>
          <a:spLocks noChangeAspect="1" noChangeArrowheads="1"/>
        </xdr:cNvSpPr>
      </xdr:nvSpPr>
      <xdr:spPr bwMode="auto">
        <a:xfrm>
          <a:off x="0" y="9420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43</xdr:row>
      <xdr:rowOff>304800</xdr:rowOff>
    </xdr:to>
    <xdr:sp macro="" textlink="">
      <xdr:nvSpPr>
        <xdr:cNvPr id="3595039" name="AutoShape 2048" descr="CP Company Shell Goggle Jacket 16CMOW002A.005968A-999 BLACK | IlDuomo">
          <a:extLst>
            <a:ext uri="{FF2B5EF4-FFF2-40B4-BE49-F238E27FC236}">
              <a16:creationId xmlns:a16="http://schemas.microsoft.com/office/drawing/2014/main" id="{00000000-0008-0000-0000-00001FDB3600}"/>
            </a:ext>
          </a:extLst>
        </xdr:cNvPr>
        <xdr:cNvSpPr>
          <a:spLocks noChangeAspect="1" noChangeArrowheads="1"/>
        </xdr:cNvSpPr>
      </xdr:nvSpPr>
      <xdr:spPr bwMode="auto">
        <a:xfrm>
          <a:off x="0" y="20469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304800</xdr:colOff>
      <xdr:row>85</xdr:row>
      <xdr:rowOff>304800</xdr:rowOff>
    </xdr:to>
    <xdr:sp macro="" textlink="">
      <xdr:nvSpPr>
        <xdr:cNvPr id="3595050" name="AutoShape 6144" descr="C.P. Company | Flannels">
          <a:extLst>
            <a:ext uri="{FF2B5EF4-FFF2-40B4-BE49-F238E27FC236}">
              <a16:creationId xmlns:a16="http://schemas.microsoft.com/office/drawing/2014/main" id="{00000000-0008-0000-0000-00002ADB3600}"/>
            </a:ext>
          </a:extLst>
        </xdr:cNvPr>
        <xdr:cNvSpPr>
          <a:spLocks noChangeAspect="1" noChangeArrowheads="1"/>
        </xdr:cNvSpPr>
      </xdr:nvSpPr>
      <xdr:spPr bwMode="auto">
        <a:xfrm>
          <a:off x="0" y="61426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304800</xdr:colOff>
      <xdr:row>85</xdr:row>
      <xdr:rowOff>304800</xdr:rowOff>
    </xdr:to>
    <xdr:sp macro="" textlink="">
      <xdr:nvSpPr>
        <xdr:cNvPr id="3595053" name="AutoShape 8194" descr="CP Company MSB021A Jog Cargo Shorts – Escape Menswear">
          <a:extLst>
            <a:ext uri="{FF2B5EF4-FFF2-40B4-BE49-F238E27FC236}">
              <a16:creationId xmlns:a16="http://schemas.microsoft.com/office/drawing/2014/main" id="{00000000-0008-0000-0000-00002DDB3600}"/>
            </a:ext>
          </a:extLst>
        </xdr:cNvPr>
        <xdr:cNvSpPr>
          <a:spLocks noChangeAspect="1" noChangeArrowheads="1"/>
        </xdr:cNvSpPr>
      </xdr:nvSpPr>
      <xdr:spPr bwMode="auto">
        <a:xfrm>
          <a:off x="0" y="61807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</xdr:colOff>
      <xdr:row>85</xdr:row>
      <xdr:rowOff>219075</xdr:rowOff>
    </xdr:from>
    <xdr:to>
      <xdr:col>0</xdr:col>
      <xdr:colOff>1504950</xdr:colOff>
      <xdr:row>85</xdr:row>
      <xdr:rowOff>1619250</xdr:rowOff>
    </xdr:to>
    <xdr:pic>
      <xdr:nvPicPr>
        <xdr:cNvPr id="3595055" name="Immagine 1391" descr="트레이닝 카고 반바지 21FW 11CMSB079A 00224 | 씨피 컴퍼니 : 숏팬츠 - 원래, 명품은 필웨이(FEELWAY)">
          <a:extLst>
            <a:ext uri="{FF2B5EF4-FFF2-40B4-BE49-F238E27FC236}">
              <a16:creationId xmlns:a16="http://schemas.microsoft.com/office/drawing/2014/main" id="{00000000-0008-0000-0000-00002F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20201325"/>
          <a:ext cx="14001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61</xdr:row>
      <xdr:rowOff>304800</xdr:rowOff>
    </xdr:to>
    <xdr:sp macro="" textlink="">
      <xdr:nvSpPr>
        <xdr:cNvPr id="3595080" name="AutoShape 2048" descr="Sweatshirt C.P. Company Goggle Popover Hoodie 15CMSS080A-005086W-M93 |  FLEXDOG">
          <a:extLst>
            <a:ext uri="{FF2B5EF4-FFF2-40B4-BE49-F238E27FC236}">
              <a16:creationId xmlns:a16="http://schemas.microsoft.com/office/drawing/2014/main" id="{00000000-0008-0000-0000-000048DB3600}"/>
            </a:ext>
          </a:extLst>
        </xdr:cNvPr>
        <xdr:cNvSpPr>
          <a:spLocks noChangeAspect="1" noChangeArrowheads="1"/>
        </xdr:cNvSpPr>
      </xdr:nvSpPr>
      <xdr:spPr bwMode="auto">
        <a:xfrm>
          <a:off x="0" y="3589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61</xdr:row>
      <xdr:rowOff>304800</xdr:rowOff>
    </xdr:to>
    <xdr:sp macro="" textlink="">
      <xdr:nvSpPr>
        <xdr:cNvPr id="3595081" name="AutoShape 2050" descr="C.P. Company Men's Goggle Popover Hoody Ivy Green | 15CMSS080A-005086W-683  | FOOTY.COM">
          <a:extLst>
            <a:ext uri="{FF2B5EF4-FFF2-40B4-BE49-F238E27FC236}">
              <a16:creationId xmlns:a16="http://schemas.microsoft.com/office/drawing/2014/main" id="{00000000-0008-0000-0000-000049DB3600}"/>
            </a:ext>
          </a:extLst>
        </xdr:cNvPr>
        <xdr:cNvSpPr>
          <a:spLocks noChangeAspect="1" noChangeArrowheads="1"/>
        </xdr:cNvSpPr>
      </xdr:nvSpPr>
      <xdr:spPr bwMode="auto">
        <a:xfrm>
          <a:off x="0" y="3589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61</xdr:row>
      <xdr:rowOff>304800</xdr:rowOff>
    </xdr:to>
    <xdr:sp macro="" textlink="">
      <xdr:nvSpPr>
        <xdr:cNvPr id="3595082" name="AutoShape 2051" descr="C.P. Company Men's Goggle Popover Hoody Ivy Green">
          <a:extLst>
            <a:ext uri="{FF2B5EF4-FFF2-40B4-BE49-F238E27FC236}">
              <a16:creationId xmlns:a16="http://schemas.microsoft.com/office/drawing/2014/main" id="{00000000-0008-0000-0000-00004ADB3600}"/>
            </a:ext>
          </a:extLst>
        </xdr:cNvPr>
        <xdr:cNvSpPr>
          <a:spLocks noChangeAspect="1" noChangeArrowheads="1"/>
        </xdr:cNvSpPr>
      </xdr:nvSpPr>
      <xdr:spPr bwMode="auto">
        <a:xfrm>
          <a:off x="0" y="3589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61</xdr:row>
      <xdr:rowOff>304800</xdr:rowOff>
    </xdr:to>
    <xdr:sp macro="" textlink="">
      <xdr:nvSpPr>
        <xdr:cNvPr id="3595083" name="AutoShape 2052" descr="C.P. Company Men's Goggle Popover Hoody Ivy Green">
          <a:extLst>
            <a:ext uri="{FF2B5EF4-FFF2-40B4-BE49-F238E27FC236}">
              <a16:creationId xmlns:a16="http://schemas.microsoft.com/office/drawing/2014/main" id="{00000000-0008-0000-0000-00004BDB3600}"/>
            </a:ext>
          </a:extLst>
        </xdr:cNvPr>
        <xdr:cNvSpPr>
          <a:spLocks noChangeAspect="1" noChangeArrowheads="1"/>
        </xdr:cNvSpPr>
      </xdr:nvSpPr>
      <xdr:spPr bwMode="auto">
        <a:xfrm>
          <a:off x="0" y="3589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119</xdr:row>
      <xdr:rowOff>66675</xdr:rowOff>
    </xdr:from>
    <xdr:to>
      <xdr:col>0</xdr:col>
      <xdr:colOff>1562100</xdr:colOff>
      <xdr:row>119</xdr:row>
      <xdr:rowOff>1571625</xdr:rowOff>
    </xdr:to>
    <xdr:pic>
      <xdr:nvPicPr>
        <xdr:cNvPr id="3595084" name="Immagine 1116" descr="Брюки-карго C.P Company 14CMPA059A 005694G 999 по акционной цене в аутлет  интернет-магазине brand-centr.com">
          <a:extLst>
            <a:ext uri="{FF2B5EF4-FFF2-40B4-BE49-F238E27FC236}">
              <a16:creationId xmlns:a16="http://schemas.microsoft.com/office/drawing/2014/main" id="{00000000-0008-0000-0000-00004C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4828925"/>
          <a:ext cx="15049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1285875</xdr:colOff>
      <xdr:row>123</xdr:row>
      <xdr:rowOff>1457325</xdr:rowOff>
    </xdr:to>
    <xdr:pic>
      <xdr:nvPicPr>
        <xdr:cNvPr id="3595086" name="Immagine 1399" descr="Брюки CP Company, цвет: коричневый – купить в интернет-магазине Покровского  пассажа. Арт. 14CMPA110A-005694G">
          <a:extLst>
            <a:ext uri="{FF2B5EF4-FFF2-40B4-BE49-F238E27FC236}">
              <a16:creationId xmlns:a16="http://schemas.microsoft.com/office/drawing/2014/main" id="{00000000-0008-0000-0000-00004E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287250"/>
          <a:ext cx="12858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17</xdr:row>
      <xdr:rowOff>304800</xdr:rowOff>
    </xdr:to>
    <xdr:sp macro="" textlink="">
      <xdr:nvSpPr>
        <xdr:cNvPr id="3595087" name="AutoShape 1024" descr="Beanie C.P. Company Goggle Beanie 14CMAC016A-000727A-103 | FLEXDOG">
          <a:extLst>
            <a:ext uri="{FF2B5EF4-FFF2-40B4-BE49-F238E27FC236}">
              <a16:creationId xmlns:a16="http://schemas.microsoft.com/office/drawing/2014/main" id="{00000000-0008-0000-0000-00004FDB3600}"/>
            </a:ext>
          </a:extLst>
        </xdr:cNvPr>
        <xdr:cNvSpPr>
          <a:spLocks noChangeAspect="1" noChangeArrowheads="1"/>
        </xdr:cNvSpPr>
      </xdr:nvSpPr>
      <xdr:spPr bwMode="auto">
        <a:xfrm>
          <a:off x="0" y="657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17</xdr:row>
      <xdr:rowOff>304800</xdr:rowOff>
    </xdr:to>
    <xdr:sp macro="" textlink="">
      <xdr:nvSpPr>
        <xdr:cNvPr id="3595088" name="AutoShape 1025" descr="Beanie C.P. Company Goggle Beanie 14CMAC016A-000727A-103 | FLEXDOG">
          <a:extLst>
            <a:ext uri="{FF2B5EF4-FFF2-40B4-BE49-F238E27FC236}">
              <a16:creationId xmlns:a16="http://schemas.microsoft.com/office/drawing/2014/main" id="{00000000-0008-0000-0000-000050DB3600}"/>
            </a:ext>
          </a:extLst>
        </xdr:cNvPr>
        <xdr:cNvSpPr>
          <a:spLocks noChangeAspect="1" noChangeArrowheads="1"/>
        </xdr:cNvSpPr>
      </xdr:nvSpPr>
      <xdr:spPr bwMode="auto">
        <a:xfrm>
          <a:off x="0" y="657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17</xdr:row>
      <xdr:rowOff>133350</xdr:rowOff>
    </xdr:from>
    <xdr:to>
      <xdr:col>0</xdr:col>
      <xdr:colOff>1609725</xdr:colOff>
      <xdr:row>17</xdr:row>
      <xdr:rowOff>1733550</xdr:rowOff>
    </xdr:to>
    <xdr:pic>
      <xdr:nvPicPr>
        <xdr:cNvPr id="3595089" name="Immagine 1108" descr="C.P. COMPANY GOGGLE BEANIE – Le-fix.com">
          <a:extLst>
            <a:ext uri="{FF2B5EF4-FFF2-40B4-BE49-F238E27FC236}">
              <a16:creationId xmlns:a16="http://schemas.microsoft.com/office/drawing/2014/main" id="{00000000-0008-0000-0000-000051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705600"/>
          <a:ext cx="16002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3595090" name="AutoShape 1027" descr="Beanie C.P. Company Goggle Beanie 14CMAC016A-000727A-888 | FLEXDOG">
          <a:extLst>
            <a:ext uri="{FF2B5EF4-FFF2-40B4-BE49-F238E27FC236}">
              <a16:creationId xmlns:a16="http://schemas.microsoft.com/office/drawing/2014/main" id="{00000000-0008-0000-0000-000052DB3600}"/>
            </a:ext>
          </a:extLst>
        </xdr:cNvPr>
        <xdr:cNvSpPr>
          <a:spLocks noChangeAspect="1" noChangeArrowheads="1"/>
        </xdr:cNvSpPr>
      </xdr:nvSpPr>
      <xdr:spPr bwMode="auto">
        <a:xfrm>
          <a:off x="0" y="847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118</xdr:row>
      <xdr:rowOff>142875</xdr:rowOff>
    </xdr:from>
    <xdr:to>
      <xdr:col>0</xdr:col>
      <xdr:colOff>1533525</xdr:colOff>
      <xdr:row>118</xdr:row>
      <xdr:rowOff>1571625</xdr:rowOff>
    </xdr:to>
    <xdr:pic>
      <xdr:nvPicPr>
        <xdr:cNvPr id="3595093" name="Immagine 1115" descr="Брюки-карго C.P Company 14CMPA059A 005694G 999 по акционной цене в аутлет  интернет-магазине brand-centr.com">
          <a:extLst>
            <a:ext uri="{FF2B5EF4-FFF2-40B4-BE49-F238E27FC236}">
              <a16:creationId xmlns:a16="http://schemas.microsoft.com/office/drawing/2014/main" id="{00000000-0008-0000-0000-000055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3000125"/>
          <a:ext cx="1438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161925</xdr:rowOff>
    </xdr:from>
    <xdr:to>
      <xdr:col>0</xdr:col>
      <xdr:colOff>1533525</xdr:colOff>
      <xdr:row>86</xdr:row>
      <xdr:rowOff>1695450</xdr:rowOff>
    </xdr:to>
    <xdr:pic>
      <xdr:nvPicPr>
        <xdr:cNvPr id="3595094" name="Immagine 1118" descr="남성 14CMSB021A 002246G M93 와펜 트레이닝 하프 팬츠- 이랜드몰">
          <a:extLst>
            <a:ext uri="{FF2B5EF4-FFF2-40B4-BE49-F238E27FC236}">
              <a16:creationId xmlns:a16="http://schemas.microsoft.com/office/drawing/2014/main" id="{00000000-0008-0000-0000-000056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954175"/>
          <a:ext cx="15335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304800</xdr:colOff>
      <xdr:row>58</xdr:row>
      <xdr:rowOff>304800</xdr:rowOff>
    </xdr:to>
    <xdr:sp macro="" textlink="">
      <xdr:nvSpPr>
        <xdr:cNvPr id="3595096" name="AutoShape 2048" descr="Sweatshirt C.P. Company Arm Lens Crew Sweat 14CMSS022A-005086W-999 | FLEXDOG">
          <a:extLst>
            <a:ext uri="{FF2B5EF4-FFF2-40B4-BE49-F238E27FC236}">
              <a16:creationId xmlns:a16="http://schemas.microsoft.com/office/drawing/2014/main" id="{00000000-0008-0000-0000-000058DB3600}"/>
            </a:ext>
          </a:extLst>
        </xdr:cNvPr>
        <xdr:cNvSpPr>
          <a:spLocks noChangeAspect="1" noChangeArrowheads="1"/>
        </xdr:cNvSpPr>
      </xdr:nvSpPr>
      <xdr:spPr bwMode="auto">
        <a:xfrm>
          <a:off x="0" y="2637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114</xdr:row>
      <xdr:rowOff>123825</xdr:rowOff>
    </xdr:from>
    <xdr:to>
      <xdr:col>0</xdr:col>
      <xdr:colOff>1485900</xdr:colOff>
      <xdr:row>114</xdr:row>
      <xdr:rowOff>1714500</xdr:rowOff>
    </xdr:to>
    <xdr:pic>
      <xdr:nvPicPr>
        <xdr:cNvPr id="3595098" name="Immagine 1123" descr="Cp Company Short 16cmbe116a Off White">
          <a:extLst>
            <a:ext uri="{FF2B5EF4-FFF2-40B4-BE49-F238E27FC236}">
              <a16:creationId xmlns:a16="http://schemas.microsoft.com/office/drawing/2014/main" id="{00000000-0008-0000-0000-00005A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43931075"/>
          <a:ext cx="121920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115</xdr:row>
      <xdr:rowOff>76200</xdr:rowOff>
    </xdr:from>
    <xdr:to>
      <xdr:col>0</xdr:col>
      <xdr:colOff>1400175</xdr:colOff>
      <xdr:row>115</xdr:row>
      <xdr:rowOff>1619250</xdr:rowOff>
    </xdr:to>
    <xdr:pic>
      <xdr:nvPicPr>
        <xdr:cNvPr id="3595100" name="Immagine 1125" descr="Kurze Hosen 3/4 Hose Herren Cargo Shorts Männer Bermuda Shorts Multi  Taschen Sommer Kurze Hose Baumwolle Arbeitshose Gummibund Lässig Herren  Laufshorts Sommerhose kurz Freizeithose : Amazon.de: Fashion">
          <a:extLst>
            <a:ext uri="{FF2B5EF4-FFF2-40B4-BE49-F238E27FC236}">
              <a16:creationId xmlns:a16="http://schemas.microsoft.com/office/drawing/2014/main" id="{00000000-0008-0000-0000-00005C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7693450"/>
          <a:ext cx="117157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116</xdr:row>
      <xdr:rowOff>171450</xdr:rowOff>
    </xdr:from>
    <xdr:to>
      <xdr:col>0</xdr:col>
      <xdr:colOff>1447800</xdr:colOff>
      <xdr:row>116</xdr:row>
      <xdr:rowOff>1619250</xdr:rowOff>
    </xdr:to>
    <xdr:pic>
      <xdr:nvPicPr>
        <xdr:cNvPr id="3595101" name="Immagine 1126" descr="Shorts &amp; Swimwear | Casual Basement">
          <a:extLst>
            <a:ext uri="{FF2B5EF4-FFF2-40B4-BE49-F238E27FC236}">
              <a16:creationId xmlns:a16="http://schemas.microsoft.com/office/drawing/2014/main" id="{00000000-0008-0000-0000-00005D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49693700"/>
          <a:ext cx="14382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117</xdr:row>
      <xdr:rowOff>209550</xdr:rowOff>
    </xdr:from>
    <xdr:to>
      <xdr:col>0</xdr:col>
      <xdr:colOff>1571625</xdr:colOff>
      <xdr:row>117</xdr:row>
      <xdr:rowOff>1647825</xdr:rowOff>
    </xdr:to>
    <xdr:pic>
      <xdr:nvPicPr>
        <xdr:cNvPr id="3595102" name="Immagine 1127" descr="명품] CP컴퍼니 16CMBE116A 999 렌즈 와펜 면 카고 반바지">
          <a:extLst>
            <a:ext uri="{FF2B5EF4-FFF2-40B4-BE49-F238E27FC236}">
              <a16:creationId xmlns:a16="http://schemas.microsoft.com/office/drawing/2014/main" id="{00000000-0008-0000-0000-00005E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5163680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304800</xdr:rowOff>
    </xdr:to>
    <xdr:sp macro="" textlink="">
      <xdr:nvSpPr>
        <xdr:cNvPr id="3595104" name="AutoShape 1024" descr="Cp company beanie grey hotsell">
          <a:extLst>
            <a:ext uri="{FF2B5EF4-FFF2-40B4-BE49-F238E27FC236}">
              <a16:creationId xmlns:a16="http://schemas.microsoft.com/office/drawing/2014/main" id="{00000000-0008-0000-0000-000060DB3600}"/>
            </a:ext>
          </a:extLst>
        </xdr:cNvPr>
        <xdr:cNvSpPr>
          <a:spLocks noChangeAspect="1" noChangeArrowheads="1"/>
        </xdr:cNvSpPr>
      </xdr:nvSpPr>
      <xdr:spPr bwMode="auto">
        <a:xfrm>
          <a:off x="0" y="3514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190500</xdr:colOff>
      <xdr:row>55</xdr:row>
      <xdr:rowOff>152400</xdr:rowOff>
    </xdr:from>
    <xdr:to>
      <xdr:col>0</xdr:col>
      <xdr:colOff>1438275</xdr:colOff>
      <xdr:row>55</xdr:row>
      <xdr:rowOff>1819275</xdr:rowOff>
    </xdr:to>
    <xdr:pic>
      <xdr:nvPicPr>
        <xdr:cNvPr id="3595108" name="Immagine 1065" descr="씨피 컴퍼니(C.P. COMPANY) 박스 로고 스웨트셔츠 13CMSS043A 005086W118 | jentestore">
          <a:extLst>
            <a:ext uri="{FF2B5EF4-FFF2-40B4-BE49-F238E27FC236}">
              <a16:creationId xmlns:a16="http://schemas.microsoft.com/office/drawing/2014/main" id="{00000000-0008-0000-0000-000064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0564650"/>
          <a:ext cx="12477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3595128" name="AutoShape 1024" descr="Футболка">
          <a:extLst>
            <a:ext uri="{FF2B5EF4-FFF2-40B4-BE49-F238E27FC236}">
              <a16:creationId xmlns:a16="http://schemas.microsoft.com/office/drawing/2014/main" id="{00000000-0008-0000-0000-000078DB3600}"/>
            </a:ext>
          </a:extLst>
        </xdr:cNvPr>
        <xdr:cNvSpPr>
          <a:spLocks noChangeAspect="1" noChangeArrowheads="1"/>
        </xdr:cNvSpPr>
      </xdr:nvSpPr>
      <xdr:spPr bwMode="auto">
        <a:xfrm>
          <a:off x="0" y="57045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3595129" name="AutoShape 1025" descr="Футболка">
          <a:extLst>
            <a:ext uri="{FF2B5EF4-FFF2-40B4-BE49-F238E27FC236}">
              <a16:creationId xmlns:a16="http://schemas.microsoft.com/office/drawing/2014/main" id="{00000000-0008-0000-0000-000079DB3600}"/>
            </a:ext>
          </a:extLst>
        </xdr:cNvPr>
        <xdr:cNvSpPr>
          <a:spLocks noChangeAspect="1" noChangeArrowheads="1"/>
        </xdr:cNvSpPr>
      </xdr:nvSpPr>
      <xdr:spPr bwMode="auto">
        <a:xfrm>
          <a:off x="0" y="57045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3595135" name="AutoShape 2052" descr="T-SHIRT C.P. COMPANY Tops &gt; T-Shirts MAN – Jofré">
          <a:extLst>
            <a:ext uri="{FF2B5EF4-FFF2-40B4-BE49-F238E27FC236}">
              <a16:creationId xmlns:a16="http://schemas.microsoft.com/office/drawing/2014/main" id="{00000000-0008-0000-0000-00007FDB3600}"/>
            </a:ext>
          </a:extLst>
        </xdr:cNvPr>
        <xdr:cNvSpPr>
          <a:spLocks noChangeAspect="1" noChangeArrowheads="1"/>
        </xdr:cNvSpPr>
      </xdr:nvSpPr>
      <xdr:spPr bwMode="auto">
        <a:xfrm>
          <a:off x="0" y="57807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43</xdr:row>
      <xdr:rowOff>304800</xdr:rowOff>
    </xdr:to>
    <xdr:sp macro="" textlink="">
      <xdr:nvSpPr>
        <xdr:cNvPr id="3595140" name="AutoShape 2034" descr="CP Company CS II Hooded Jacket 16CMOW175A.110030G-848 INK ...">
          <a:extLst>
            <a:ext uri="{FF2B5EF4-FFF2-40B4-BE49-F238E27FC236}">
              <a16:creationId xmlns:a16="http://schemas.microsoft.com/office/drawing/2014/main" id="{00000000-0008-0000-0000-000084DB3600}"/>
            </a:ext>
          </a:extLst>
        </xdr:cNvPr>
        <xdr:cNvSpPr>
          <a:spLocks noChangeAspect="1" noChangeArrowheads="1"/>
        </xdr:cNvSpPr>
      </xdr:nvSpPr>
      <xdr:spPr bwMode="auto">
        <a:xfrm>
          <a:off x="0" y="21612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 macro="" textlink="">
      <xdr:nvSpPr>
        <xdr:cNvPr id="3595148" name="AutoShape 1029" descr="Cp Company Loose Cargo Pants 16CMPA071A.006439G-913 DRIZZLE | IlDuomo">
          <a:extLst>
            <a:ext uri="{FF2B5EF4-FFF2-40B4-BE49-F238E27FC236}">
              <a16:creationId xmlns:a16="http://schemas.microsoft.com/office/drawing/2014/main" id="{00000000-0008-0000-0000-00008CDB3600}"/>
            </a:ext>
          </a:extLst>
        </xdr:cNvPr>
        <xdr:cNvSpPr>
          <a:spLocks noChangeAspect="1" noChangeArrowheads="1"/>
        </xdr:cNvSpPr>
      </xdr:nvSpPr>
      <xdr:spPr bwMode="auto">
        <a:xfrm>
          <a:off x="0" y="85048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304800</xdr:colOff>
      <xdr:row>84</xdr:row>
      <xdr:rowOff>190500</xdr:rowOff>
    </xdr:from>
    <xdr:to>
      <xdr:col>0</xdr:col>
      <xdr:colOff>1485900</xdr:colOff>
      <xdr:row>84</xdr:row>
      <xdr:rowOff>1743075</xdr:rowOff>
    </xdr:to>
    <xdr:pic>
      <xdr:nvPicPr>
        <xdr:cNvPr id="3595162" name="Immagine 1036" descr="CP컴퍼니 상품 | 트렌비">
          <a:extLst>
            <a:ext uri="{FF2B5EF4-FFF2-40B4-BE49-F238E27FC236}">
              <a16:creationId xmlns:a16="http://schemas.microsoft.com/office/drawing/2014/main" id="{00000000-0008-0000-0000-00009A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87787750"/>
          <a:ext cx="11811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133350</xdr:rowOff>
    </xdr:from>
    <xdr:to>
      <xdr:col>0</xdr:col>
      <xdr:colOff>1619250</xdr:colOff>
      <xdr:row>83</xdr:row>
      <xdr:rowOff>1752600</xdr:rowOff>
    </xdr:to>
    <xdr:pic>
      <xdr:nvPicPr>
        <xdr:cNvPr id="3595163" name="Immagine 1037" descr="Футболка C.P Company 14CMTS048A 006011W 330 по акционной цене в аутлет  интернет-магазине brand-centr.com">
          <a:extLst>
            <a:ext uri="{FF2B5EF4-FFF2-40B4-BE49-F238E27FC236}">
              <a16:creationId xmlns:a16="http://schemas.microsoft.com/office/drawing/2014/main" id="{00000000-0008-0000-0000-00009B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825600"/>
          <a:ext cx="16192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304800</xdr:colOff>
      <xdr:row>85</xdr:row>
      <xdr:rowOff>304800</xdr:rowOff>
    </xdr:to>
    <xdr:sp macro="" textlink="">
      <xdr:nvSpPr>
        <xdr:cNvPr id="3595167" name="AutoShape 3078" descr="씨피 컴퍼니(C.P. COMPANY) 체스트 로고패치 티셔츠 16CMTS087A.006374G 501 | jentestore">
          <a:extLst>
            <a:ext uri="{FF2B5EF4-FFF2-40B4-BE49-F238E27FC236}">
              <a16:creationId xmlns:a16="http://schemas.microsoft.com/office/drawing/2014/main" id="{00000000-0008-0000-0000-00009FDB3600}"/>
            </a:ext>
          </a:extLst>
        </xdr:cNvPr>
        <xdr:cNvSpPr>
          <a:spLocks noChangeAspect="1" noChangeArrowheads="1"/>
        </xdr:cNvSpPr>
      </xdr:nvSpPr>
      <xdr:spPr bwMode="auto">
        <a:xfrm>
          <a:off x="0" y="59521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102</xdr:row>
      <xdr:rowOff>85725</xdr:rowOff>
    </xdr:from>
    <xdr:to>
      <xdr:col>0</xdr:col>
      <xdr:colOff>1514475</xdr:colOff>
      <xdr:row>102</xdr:row>
      <xdr:rowOff>1847850</xdr:rowOff>
    </xdr:to>
    <xdr:pic>
      <xdr:nvPicPr>
        <xdr:cNvPr id="3595175" name="Immagine 1049" descr="Pantaloni C.P. COMPANY Uomo | YOOX">
          <a:extLst>
            <a:ext uri="{FF2B5EF4-FFF2-40B4-BE49-F238E27FC236}">
              <a16:creationId xmlns:a16="http://schemas.microsoft.com/office/drawing/2014/main" id="{00000000-0008-0000-0000-0000A7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86742975"/>
          <a:ext cx="13811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103</xdr:row>
      <xdr:rowOff>0</xdr:rowOff>
    </xdr:from>
    <xdr:to>
      <xdr:col>0</xdr:col>
      <xdr:colOff>1485900</xdr:colOff>
      <xdr:row>103</xdr:row>
      <xdr:rowOff>1704975</xdr:rowOff>
    </xdr:to>
    <xdr:pic>
      <xdr:nvPicPr>
        <xdr:cNvPr id="3595177" name="Immagine 1051" descr="Jogging bleu C.P. Company – Confort et style urbain | Private Luxury Taille  S Couleur Bleu">
          <a:extLst>
            <a:ext uri="{FF2B5EF4-FFF2-40B4-BE49-F238E27FC236}">
              <a16:creationId xmlns:a16="http://schemas.microsoft.com/office/drawing/2014/main" id="{00000000-0008-0000-0000-0000A9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8039625"/>
          <a:ext cx="14382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104</xdr:row>
      <xdr:rowOff>57150</xdr:rowOff>
    </xdr:from>
    <xdr:to>
      <xdr:col>0</xdr:col>
      <xdr:colOff>1466850</xdr:colOff>
      <xdr:row>104</xdr:row>
      <xdr:rowOff>1733550</xdr:rowOff>
    </xdr:to>
    <xdr:pic>
      <xdr:nvPicPr>
        <xdr:cNvPr id="3595178" name="Immagine 1052" descr="Jogging CP COMPANY Bleu ink – Strada Toulon">
          <a:extLst>
            <a:ext uri="{FF2B5EF4-FFF2-40B4-BE49-F238E27FC236}">
              <a16:creationId xmlns:a16="http://schemas.microsoft.com/office/drawing/2014/main" id="{00000000-0008-0000-0000-0000AA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00049400"/>
          <a:ext cx="12573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85725</xdr:rowOff>
    </xdr:from>
    <xdr:to>
      <xdr:col>0</xdr:col>
      <xdr:colOff>1543050</xdr:colOff>
      <xdr:row>105</xdr:row>
      <xdr:rowOff>1714500</xdr:rowOff>
    </xdr:to>
    <xdr:pic>
      <xdr:nvPicPr>
        <xdr:cNvPr id="3595180" name="Immagine 1054" descr="CP컴퍼니] 16CMSP017A M93 렌즈 포켓 트레이닝 조거 팬츠 - 바지 | 쿠팡">
          <a:extLst>
            <a:ext uri="{FF2B5EF4-FFF2-40B4-BE49-F238E27FC236}">
              <a16:creationId xmlns:a16="http://schemas.microsoft.com/office/drawing/2014/main" id="{00000000-0008-0000-0000-0000AC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03887975"/>
          <a:ext cx="14478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106</xdr:row>
      <xdr:rowOff>238125</xdr:rowOff>
    </xdr:from>
    <xdr:to>
      <xdr:col>0</xdr:col>
      <xdr:colOff>1266825</xdr:colOff>
      <xdr:row>106</xdr:row>
      <xdr:rowOff>1676400</xdr:rowOff>
    </xdr:to>
    <xdr:pic>
      <xdr:nvPicPr>
        <xdr:cNvPr id="3595185" name="Immagine 1058" descr="C.P. COMPANY Pantalone Blu chiaro 100% Cotone">
          <a:extLst>
            <a:ext uri="{FF2B5EF4-FFF2-40B4-BE49-F238E27FC236}">
              <a16:creationId xmlns:a16="http://schemas.microsoft.com/office/drawing/2014/main" id="{00000000-0008-0000-0000-0000B1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13565375"/>
          <a:ext cx="1133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20</xdr:row>
      <xdr:rowOff>190500</xdr:rowOff>
    </xdr:from>
    <xdr:to>
      <xdr:col>0</xdr:col>
      <xdr:colOff>1485900</xdr:colOff>
      <xdr:row>20</xdr:row>
      <xdr:rowOff>1762125</xdr:rowOff>
    </xdr:to>
    <xdr:pic>
      <xdr:nvPicPr>
        <xdr:cNvPr id="3595200" name="Immagine 1048" descr="セール】シーピーカンパニー C.P. COMPANY C.P.COMPANY ショルダーバッグ 15CMAC086A  005269G(505770903) | C．P． COMPANY(C．P． COMPANY) - d fashion">
          <a:extLst>
            <a:ext uri="{FF2B5EF4-FFF2-40B4-BE49-F238E27FC236}">
              <a16:creationId xmlns:a16="http://schemas.microsoft.com/office/drawing/2014/main" id="{00000000-0008-0000-0000-0000C0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907750"/>
          <a:ext cx="13144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25</xdr:row>
      <xdr:rowOff>142875</xdr:rowOff>
    </xdr:from>
    <xdr:to>
      <xdr:col>0</xdr:col>
      <xdr:colOff>1466850</xdr:colOff>
      <xdr:row>25</xdr:row>
      <xdr:rowOff>1581150</xdr:rowOff>
    </xdr:to>
    <xdr:pic>
      <xdr:nvPicPr>
        <xdr:cNvPr id="3595214" name="Immagine 1064" descr="C.P. Company Extrafine Merino Wool Goggle Balaclava 15CMAC301A-005509A 999  | OVERKILL">
          <a:extLst>
            <a:ext uri="{FF2B5EF4-FFF2-40B4-BE49-F238E27FC236}">
              <a16:creationId xmlns:a16="http://schemas.microsoft.com/office/drawing/2014/main" id="{00000000-0008-0000-0000-0000CE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9580125"/>
          <a:ext cx="1447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23</xdr:row>
      <xdr:rowOff>171450</xdr:rowOff>
    </xdr:from>
    <xdr:to>
      <xdr:col>0</xdr:col>
      <xdr:colOff>1304925</xdr:colOff>
      <xdr:row>23</xdr:row>
      <xdr:rowOff>1619250</xdr:rowOff>
    </xdr:to>
    <xdr:pic>
      <xdr:nvPicPr>
        <xdr:cNvPr id="3595215" name="Immagine 1065" descr="15CMAC301A-005509A 683 - BALACLAVA - C.P.COMPANY">
          <a:extLst>
            <a:ext uri="{FF2B5EF4-FFF2-40B4-BE49-F238E27FC236}">
              <a16:creationId xmlns:a16="http://schemas.microsoft.com/office/drawing/2014/main" id="{00000000-0008-0000-0000-0000CF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5798700"/>
          <a:ext cx="11525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24</xdr:row>
      <xdr:rowOff>238125</xdr:rowOff>
    </xdr:from>
    <xdr:to>
      <xdr:col>0</xdr:col>
      <xdr:colOff>1400175</xdr:colOff>
      <xdr:row>24</xdr:row>
      <xdr:rowOff>1628775</xdr:rowOff>
    </xdr:to>
    <xdr:pic>
      <xdr:nvPicPr>
        <xdr:cNvPr id="3595216" name="Immagine 1066" descr="그레이 고글 바라클라바 15CMAC301A005509A | CP컴퍼니 | 페칭 FETCHING">
          <a:extLst>
            <a:ext uri="{FF2B5EF4-FFF2-40B4-BE49-F238E27FC236}">
              <a16:creationId xmlns:a16="http://schemas.microsoft.com/office/drawing/2014/main" id="{00000000-0008-0000-0000-0000D0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7770375"/>
          <a:ext cx="11811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152400</xdr:rowOff>
    </xdr:from>
    <xdr:to>
      <xdr:col>0</xdr:col>
      <xdr:colOff>1533525</xdr:colOff>
      <xdr:row>46</xdr:row>
      <xdr:rowOff>1676400</xdr:rowOff>
    </xdr:to>
    <xdr:pic>
      <xdr:nvPicPr>
        <xdr:cNvPr id="3595234" name="Immagine 1080" descr="C.P. Company | Nylon Double Weave Lens Overshirt - Buttnernut">
          <a:extLst>
            <a:ext uri="{FF2B5EF4-FFF2-40B4-BE49-F238E27FC236}">
              <a16:creationId xmlns:a16="http://schemas.microsoft.com/office/drawing/2014/main" id="{00000000-0008-0000-0000-0000E2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419650"/>
          <a:ext cx="15335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47</xdr:row>
      <xdr:rowOff>190500</xdr:rowOff>
    </xdr:from>
    <xdr:to>
      <xdr:col>0</xdr:col>
      <xdr:colOff>1609725</xdr:colOff>
      <xdr:row>47</xdr:row>
      <xdr:rowOff>1695450</xdr:rowOff>
    </xdr:to>
    <xdr:pic>
      <xdr:nvPicPr>
        <xdr:cNvPr id="3595235" name="Immagine 1081" descr="CP컴퍼니] 남성 렌즈와펜 위브패턴 집업 자켓15CMOS256A 006598G 999 - LABELLUSSO">
          <a:extLst>
            <a:ext uri="{FF2B5EF4-FFF2-40B4-BE49-F238E27FC236}">
              <a16:creationId xmlns:a16="http://schemas.microsoft.com/office/drawing/2014/main" id="{00000000-0008-0000-0000-0000E3DB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5362750"/>
          <a:ext cx="15144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 macro="" textlink="">
      <xdr:nvSpPr>
        <xdr:cNvPr id="3595254" name="AutoShape 3072" descr="Giacca C.P. Company Goggle Jacket 15CMOW151A-999 | FLEXDOG">
          <a:extLst>
            <a:ext uri="{FF2B5EF4-FFF2-40B4-BE49-F238E27FC236}">
              <a16:creationId xmlns:a16="http://schemas.microsoft.com/office/drawing/2014/main" id="{00000000-0008-0000-0000-0000F6DB3600}"/>
            </a:ext>
          </a:extLst>
        </xdr:cNvPr>
        <xdr:cNvSpPr>
          <a:spLocks noChangeAspect="1" noChangeArrowheads="1"/>
        </xdr:cNvSpPr>
      </xdr:nvSpPr>
      <xdr:spPr bwMode="auto">
        <a:xfrm>
          <a:off x="0" y="17040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 macro="" textlink="">
      <xdr:nvSpPr>
        <xdr:cNvPr id="3595256" name="AutoShape 4097" descr="Gilet C.P. Company D.D Shell Goggle Vest 15CMOW171A-006099A-999 | FLEXDOG">
          <a:extLst>
            <a:ext uri="{FF2B5EF4-FFF2-40B4-BE49-F238E27FC236}">
              <a16:creationId xmlns:a16="http://schemas.microsoft.com/office/drawing/2014/main" id="{00000000-0008-0000-0000-0000F8DB3600}"/>
            </a:ext>
          </a:extLst>
        </xdr:cNvPr>
        <xdr:cNvSpPr>
          <a:spLocks noChangeAspect="1" noChangeArrowheads="1"/>
        </xdr:cNvSpPr>
      </xdr:nvSpPr>
      <xdr:spPr bwMode="auto">
        <a:xfrm>
          <a:off x="0" y="17230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129</xdr:row>
      <xdr:rowOff>133350</xdr:rowOff>
    </xdr:from>
    <xdr:to>
      <xdr:col>0</xdr:col>
      <xdr:colOff>1314450</xdr:colOff>
      <xdr:row>129</xdr:row>
      <xdr:rowOff>1733550</xdr:rowOff>
    </xdr:to>
    <xdr:pic>
      <xdr:nvPicPr>
        <xdr:cNvPr id="3595272" name="Immagine 1119" descr="CP컴퍼니(CP Company) | C.P. COMPANY SATEEN STRETCH CARGO LENS PANTS  18CMPA056A005694G103 | 트렌비">
          <a:extLst>
            <a:ext uri="{FF2B5EF4-FFF2-40B4-BE49-F238E27FC236}">
              <a16:creationId xmlns:a16="http://schemas.microsoft.com/office/drawing/2014/main" id="{00000000-0008-0000-0000-000008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16330600"/>
          <a:ext cx="11906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130</xdr:row>
      <xdr:rowOff>142875</xdr:rowOff>
    </xdr:from>
    <xdr:to>
      <xdr:col>0</xdr:col>
      <xdr:colOff>1323975</xdr:colOff>
      <xdr:row>130</xdr:row>
      <xdr:rowOff>1819275</xdr:rowOff>
    </xdr:to>
    <xdr:pic>
      <xdr:nvPicPr>
        <xdr:cNvPr id="3595275" name="Immagine 1122" descr="CP Company Worker Pants Donkerblauw | Being There Herenkleding">
          <a:extLst>
            <a:ext uri="{FF2B5EF4-FFF2-40B4-BE49-F238E27FC236}">
              <a16:creationId xmlns:a16="http://schemas.microsoft.com/office/drawing/2014/main" id="{00000000-0008-0000-0000-00000B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22055125"/>
          <a:ext cx="11144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200025</xdr:rowOff>
    </xdr:from>
    <xdr:to>
      <xdr:col>0</xdr:col>
      <xdr:colOff>1438275</xdr:colOff>
      <xdr:row>132</xdr:row>
      <xdr:rowOff>1638300</xdr:rowOff>
    </xdr:to>
    <xdr:pic>
      <xdr:nvPicPr>
        <xdr:cNvPr id="3595277" name="Immagine 1124" descr="Stretch Corduroy Trousers">
          <a:extLst>
            <a:ext uri="{FF2B5EF4-FFF2-40B4-BE49-F238E27FC236}">
              <a16:creationId xmlns:a16="http://schemas.microsoft.com/office/drawing/2014/main" id="{00000000-0008-0000-0000-00000D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9222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134</xdr:row>
      <xdr:rowOff>123825</xdr:rowOff>
    </xdr:from>
    <xdr:to>
      <xdr:col>0</xdr:col>
      <xdr:colOff>1285875</xdr:colOff>
      <xdr:row>134</xdr:row>
      <xdr:rowOff>1562100</xdr:rowOff>
    </xdr:to>
    <xdr:pic>
      <xdr:nvPicPr>
        <xdr:cNvPr id="3595278" name="Immagine 1125" descr="Брюки CP COMPANY 15CMPA123A-005529G-P CP COMPANY – купить по цене 18200  рублей">
          <a:extLst>
            <a:ext uri="{FF2B5EF4-FFF2-40B4-BE49-F238E27FC236}">
              <a16:creationId xmlns:a16="http://schemas.microsoft.com/office/drawing/2014/main" id="{00000000-0008-0000-0000-00000E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27751075"/>
          <a:ext cx="11525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135</xdr:row>
      <xdr:rowOff>28575</xdr:rowOff>
    </xdr:from>
    <xdr:to>
      <xdr:col>0</xdr:col>
      <xdr:colOff>1200150</xdr:colOff>
      <xdr:row>135</xdr:row>
      <xdr:rowOff>1704975</xdr:rowOff>
    </xdr:to>
    <xdr:pic>
      <xdr:nvPicPr>
        <xdr:cNvPr id="3595283" name="Immagine 1130" descr="CP Company Worker Pants Donkerblauw | Being There Herenkleding">
          <a:extLst>
            <a:ext uri="{FF2B5EF4-FFF2-40B4-BE49-F238E27FC236}">
              <a16:creationId xmlns:a16="http://schemas.microsoft.com/office/drawing/2014/main" id="{00000000-0008-0000-0000-000013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39085825"/>
          <a:ext cx="11144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78</xdr:row>
      <xdr:rowOff>304800</xdr:rowOff>
    </xdr:to>
    <xdr:sp macro="" textlink="">
      <xdr:nvSpPr>
        <xdr:cNvPr id="3595291" name="AutoShape 1031" descr="Shirt C.P. Company Arm Lens Overshirt 15CMSH158A-002824G-999 | FLEXDOG">
          <a:extLst>
            <a:ext uri="{FF2B5EF4-FFF2-40B4-BE49-F238E27FC236}">
              <a16:creationId xmlns:a16="http://schemas.microsoft.com/office/drawing/2014/main" id="{00000000-0008-0000-0000-00001BDC3600}"/>
            </a:ext>
          </a:extLst>
        </xdr:cNvPr>
        <xdr:cNvSpPr>
          <a:spLocks noChangeAspect="1" noChangeArrowheads="1"/>
        </xdr:cNvSpPr>
      </xdr:nvSpPr>
      <xdr:spPr bwMode="auto">
        <a:xfrm>
          <a:off x="0" y="48472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78</xdr:row>
      <xdr:rowOff>104775</xdr:rowOff>
    </xdr:from>
    <xdr:to>
      <xdr:col>0</xdr:col>
      <xdr:colOff>1571625</xdr:colOff>
      <xdr:row>78</xdr:row>
      <xdr:rowOff>1552575</xdr:rowOff>
    </xdr:to>
    <xdr:pic>
      <xdr:nvPicPr>
        <xdr:cNvPr id="3595294" name="Immagine 1141" descr="C.P. Company | Wool Gabardine Lens Shirt - Total Eclipse">
          <a:extLst>
            <a:ext uri="{FF2B5EF4-FFF2-40B4-BE49-F238E27FC236}">
              <a16:creationId xmlns:a16="http://schemas.microsoft.com/office/drawing/2014/main" id="{00000000-0008-0000-0000-00001E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88642025"/>
          <a:ext cx="14382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152400</xdr:rowOff>
    </xdr:from>
    <xdr:to>
      <xdr:col>0</xdr:col>
      <xdr:colOff>1609725</xdr:colOff>
      <xdr:row>19</xdr:row>
      <xdr:rowOff>1609725</xdr:rowOff>
    </xdr:to>
    <xdr:pic>
      <xdr:nvPicPr>
        <xdr:cNvPr id="3595309" name="Immagine 1156" descr="CP컴퍼니] 렌즈 와펜 유틸리티 팩 15CMAC086A 005269G 999 /1- 이랜드몰">
          <a:extLst>
            <a:ext uri="{FF2B5EF4-FFF2-40B4-BE49-F238E27FC236}">
              <a16:creationId xmlns:a16="http://schemas.microsoft.com/office/drawing/2014/main" id="{00000000-0008-0000-0000-00002D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964650"/>
          <a:ext cx="1514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62</xdr:row>
      <xdr:rowOff>304800</xdr:rowOff>
    </xdr:to>
    <xdr:sp macro="" textlink="">
      <xdr:nvSpPr>
        <xdr:cNvPr id="3595314" name="AutoShape 3072" descr="CP Company Creneck Sweatshirt 16CMSS022A.005086W-888 TOTAL EC | IlDuomo">
          <a:extLst>
            <a:ext uri="{FF2B5EF4-FFF2-40B4-BE49-F238E27FC236}">
              <a16:creationId xmlns:a16="http://schemas.microsoft.com/office/drawing/2014/main" id="{00000000-0008-0000-0000-000032DC3600}"/>
            </a:ext>
          </a:extLst>
        </xdr:cNvPr>
        <xdr:cNvSpPr>
          <a:spLocks noChangeAspect="1" noChangeArrowheads="1"/>
        </xdr:cNvSpPr>
      </xdr:nvSpPr>
      <xdr:spPr bwMode="auto">
        <a:xfrm>
          <a:off x="0" y="37614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142875</xdr:colOff>
      <xdr:row>62</xdr:row>
      <xdr:rowOff>247650</xdr:rowOff>
    </xdr:from>
    <xdr:to>
      <xdr:col>0</xdr:col>
      <xdr:colOff>1552575</xdr:colOff>
      <xdr:row>62</xdr:row>
      <xdr:rowOff>1666875</xdr:rowOff>
    </xdr:to>
    <xdr:pic>
      <xdr:nvPicPr>
        <xdr:cNvPr id="3595319" name="Immagine 1166" descr="Худі CP Company 16CMSS023A 005086W 683 за акційною ціною в аутлет  інтернет-магазині brand-centr.com">
          <a:extLst>
            <a:ext uri="{FF2B5EF4-FFF2-40B4-BE49-F238E27FC236}">
              <a16:creationId xmlns:a16="http://schemas.microsoft.com/office/drawing/2014/main" id="{00000000-0008-0000-0000-000037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5914900"/>
          <a:ext cx="14097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63</xdr:row>
      <xdr:rowOff>304800</xdr:rowOff>
    </xdr:to>
    <xdr:sp macro="" textlink="">
      <xdr:nvSpPr>
        <xdr:cNvPr id="3595320" name="AutoShape 2049" descr="CP Company Cotton Hoodie 16CMSS023A.005086W-888 TOTAL EC | IlDuomo">
          <a:extLst>
            <a:ext uri="{FF2B5EF4-FFF2-40B4-BE49-F238E27FC236}">
              <a16:creationId xmlns:a16="http://schemas.microsoft.com/office/drawing/2014/main" id="{00000000-0008-0000-0000-000038DC3600}"/>
            </a:ext>
          </a:extLst>
        </xdr:cNvPr>
        <xdr:cNvSpPr>
          <a:spLocks noChangeAspect="1" noChangeArrowheads="1"/>
        </xdr:cNvSpPr>
      </xdr:nvSpPr>
      <xdr:spPr bwMode="auto">
        <a:xfrm>
          <a:off x="0" y="39138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63</xdr:row>
      <xdr:rowOff>228600</xdr:rowOff>
    </xdr:from>
    <xdr:to>
      <xdr:col>0</xdr:col>
      <xdr:colOff>1609725</xdr:colOff>
      <xdr:row>64</xdr:row>
      <xdr:rowOff>0</xdr:rowOff>
    </xdr:to>
    <xdr:pic>
      <xdr:nvPicPr>
        <xdr:cNvPr id="3595321" name="Immagine 1169" descr="CP Company Cotton Hoodie 16CMSS023A.005086W-888 TOTAL EC | IlDuomo">
          <a:extLst>
            <a:ext uri="{FF2B5EF4-FFF2-40B4-BE49-F238E27FC236}">
              <a16:creationId xmlns:a16="http://schemas.microsoft.com/office/drawing/2014/main" id="{00000000-0008-0000-0000-000039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1610850"/>
          <a:ext cx="1524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64</xdr:row>
      <xdr:rowOff>123825</xdr:rowOff>
    </xdr:from>
    <xdr:to>
      <xdr:col>0</xdr:col>
      <xdr:colOff>1466850</xdr:colOff>
      <xdr:row>64</xdr:row>
      <xdr:rowOff>1752600</xdr:rowOff>
    </xdr:to>
    <xdr:pic>
      <xdr:nvPicPr>
        <xdr:cNvPr id="3595322" name="Immagine 1170" descr="C.P. Company Diagonal Raised Fleece Hooded Sweatshirt in Black for Men |  Lyst UK">
          <a:extLst>
            <a:ext uri="{FF2B5EF4-FFF2-40B4-BE49-F238E27FC236}">
              <a16:creationId xmlns:a16="http://schemas.microsoft.com/office/drawing/2014/main" id="{00000000-0008-0000-0000-00003A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93411075"/>
          <a:ext cx="13049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62</xdr:row>
      <xdr:rowOff>304800</xdr:rowOff>
    </xdr:to>
    <xdr:sp macro="" textlink="">
      <xdr:nvSpPr>
        <xdr:cNvPr id="3595323" name="AutoShape 2052" descr="CP Company Creneck Sweatshirt 16CMSS022A.005086W-103 GAUZE WH | IlDuomo">
          <a:extLst>
            <a:ext uri="{FF2B5EF4-FFF2-40B4-BE49-F238E27FC236}">
              <a16:creationId xmlns:a16="http://schemas.microsoft.com/office/drawing/2014/main" id="{00000000-0008-0000-0000-00003BDC3600}"/>
            </a:ext>
          </a:extLst>
        </xdr:cNvPr>
        <xdr:cNvSpPr>
          <a:spLocks noChangeAspect="1" noChangeArrowheads="1"/>
        </xdr:cNvSpPr>
      </xdr:nvSpPr>
      <xdr:spPr bwMode="auto">
        <a:xfrm>
          <a:off x="0" y="36661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62</xdr:row>
      <xdr:rowOff>304800</xdr:rowOff>
    </xdr:to>
    <xdr:sp macro="" textlink="">
      <xdr:nvSpPr>
        <xdr:cNvPr id="3595325" name="AutoShape 2054" descr="CP Company Sweat col rond Kaki - Georges">
          <a:extLst>
            <a:ext uri="{FF2B5EF4-FFF2-40B4-BE49-F238E27FC236}">
              <a16:creationId xmlns:a16="http://schemas.microsoft.com/office/drawing/2014/main" id="{00000000-0008-0000-0000-00003DDC3600}"/>
            </a:ext>
          </a:extLst>
        </xdr:cNvPr>
        <xdr:cNvSpPr>
          <a:spLocks noChangeAspect="1" noChangeArrowheads="1"/>
        </xdr:cNvSpPr>
      </xdr:nvSpPr>
      <xdr:spPr bwMode="auto">
        <a:xfrm>
          <a:off x="0" y="37233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63</xdr:row>
      <xdr:rowOff>304800</xdr:rowOff>
    </xdr:to>
    <xdr:sp macro="" textlink="">
      <xdr:nvSpPr>
        <xdr:cNvPr id="3595329" name="AutoShape 3074" descr="CP Company Cotton Hoodie 16CMSS023A.005086W-806 STARLIGH | IlDuomo">
          <a:extLst>
            <a:ext uri="{FF2B5EF4-FFF2-40B4-BE49-F238E27FC236}">
              <a16:creationId xmlns:a16="http://schemas.microsoft.com/office/drawing/2014/main" id="{00000000-0008-0000-0000-000041DC3600}"/>
            </a:ext>
          </a:extLst>
        </xdr:cNvPr>
        <xdr:cNvSpPr>
          <a:spLocks noChangeAspect="1" noChangeArrowheads="1"/>
        </xdr:cNvSpPr>
      </xdr:nvSpPr>
      <xdr:spPr bwMode="auto">
        <a:xfrm>
          <a:off x="0" y="38757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65</xdr:row>
      <xdr:rowOff>95250</xdr:rowOff>
    </xdr:from>
    <xdr:to>
      <xdr:col>0</xdr:col>
      <xdr:colOff>1466850</xdr:colOff>
      <xdr:row>65</xdr:row>
      <xdr:rowOff>1838325</xdr:rowOff>
    </xdr:to>
    <xdr:pic>
      <xdr:nvPicPr>
        <xdr:cNvPr id="3595342" name="Immagine 1191" descr="C.P. COMPANY | Dark green Men's Hooded Track Jacket | YOOX">
          <a:extLst>
            <a:ext uri="{FF2B5EF4-FFF2-40B4-BE49-F238E27FC236}">
              <a16:creationId xmlns:a16="http://schemas.microsoft.com/office/drawing/2014/main" id="{00000000-0008-0000-0000-00004E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4337500"/>
          <a:ext cx="137160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66</xdr:row>
      <xdr:rowOff>304800</xdr:rowOff>
    </xdr:to>
    <xdr:sp macro="" textlink="">
      <xdr:nvSpPr>
        <xdr:cNvPr id="3595344" name="AutoShape 6147" descr="CP Company Cotton Zipped Hoodie 16CMSS034A.002246G-999 BLACK | IlDuomo">
          <a:extLst>
            <a:ext uri="{FF2B5EF4-FFF2-40B4-BE49-F238E27FC236}">
              <a16:creationId xmlns:a16="http://schemas.microsoft.com/office/drawing/2014/main" id="{00000000-0008-0000-0000-000050DC3600}"/>
            </a:ext>
          </a:extLst>
        </xdr:cNvPr>
        <xdr:cNvSpPr>
          <a:spLocks noChangeAspect="1" noChangeArrowheads="1"/>
        </xdr:cNvSpPr>
      </xdr:nvSpPr>
      <xdr:spPr bwMode="auto">
        <a:xfrm>
          <a:off x="0" y="418052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95250</xdr:rowOff>
    </xdr:from>
    <xdr:to>
      <xdr:col>0</xdr:col>
      <xdr:colOff>1685925</xdr:colOff>
      <xdr:row>66</xdr:row>
      <xdr:rowOff>1781175</xdr:rowOff>
    </xdr:to>
    <xdr:pic>
      <xdr:nvPicPr>
        <xdr:cNvPr id="3595345" name="Immagine 1194" descr="CP Company Cotton Zipped Hoodie 16CMSS034A.002246G-999 BLACK | IlDuomo">
          <a:extLst>
            <a:ext uri="{FF2B5EF4-FFF2-40B4-BE49-F238E27FC236}">
              <a16:creationId xmlns:a16="http://schemas.microsoft.com/office/drawing/2014/main" id="{00000000-0008-0000-0000-000051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147500"/>
          <a:ext cx="16859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68</xdr:row>
      <xdr:rowOff>201448</xdr:rowOff>
    </xdr:from>
    <xdr:to>
      <xdr:col>0</xdr:col>
      <xdr:colOff>1495425</xdr:colOff>
      <xdr:row>68</xdr:row>
      <xdr:rowOff>1630198</xdr:rowOff>
    </xdr:to>
    <xdr:pic>
      <xdr:nvPicPr>
        <xdr:cNvPr id="3595348" name="Immagine 1197" descr="Мужская толстовка C.P. Company Stand Collar Diagonal Raised Fleece синий,  Размер S - купить в Москве, цены на Мегамаркет | 100053421647">
          <a:extLst>
            <a:ext uri="{FF2B5EF4-FFF2-40B4-BE49-F238E27FC236}">
              <a16:creationId xmlns:a16="http://schemas.microsoft.com/office/drawing/2014/main" id="{00000000-0008-0000-0000-000054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02977569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69</xdr:row>
      <xdr:rowOff>171450</xdr:rowOff>
    </xdr:from>
    <xdr:to>
      <xdr:col>0</xdr:col>
      <xdr:colOff>1562100</xdr:colOff>
      <xdr:row>69</xdr:row>
      <xdr:rowOff>1657350</xdr:rowOff>
    </xdr:to>
    <xdr:pic>
      <xdr:nvPicPr>
        <xdr:cNvPr id="3595350" name="Immagine 1199" descr="Свитшот C.P. Company 16CMSS081A 005086W 999 по акционной цене в аутлет  интернет-магазине brand-centr.com">
          <a:extLst>
            <a:ext uri="{FF2B5EF4-FFF2-40B4-BE49-F238E27FC236}">
              <a16:creationId xmlns:a16="http://schemas.microsoft.com/office/drawing/2014/main" id="{00000000-0008-0000-0000-000056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27748700"/>
          <a:ext cx="1485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71</xdr:row>
      <xdr:rowOff>228600</xdr:rowOff>
    </xdr:from>
    <xdr:to>
      <xdr:col>0</xdr:col>
      <xdr:colOff>1304925</xdr:colOff>
      <xdr:row>71</xdr:row>
      <xdr:rowOff>1666875</xdr:rowOff>
    </xdr:to>
    <xdr:pic>
      <xdr:nvPicPr>
        <xdr:cNvPr id="3595352" name="Immagine 1201" descr="C.P. Company Diagonal Raised Fleece Zipped Grijs | Coef">
          <a:extLst>
            <a:ext uri="{FF2B5EF4-FFF2-40B4-BE49-F238E27FC236}">
              <a16:creationId xmlns:a16="http://schemas.microsoft.com/office/drawing/2014/main" id="{00000000-0008-0000-0000-000058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1615850"/>
          <a:ext cx="11525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76</xdr:row>
      <xdr:rowOff>304800</xdr:rowOff>
    </xdr:to>
    <xdr:sp macro="" textlink="">
      <xdr:nvSpPr>
        <xdr:cNvPr id="3595358" name="AutoShape 10240" descr="Худи хлопковое от CP COMPANY за 17 000 рублей со скидкой 50% (цвет:  голубой, артикул: 16CMSS099A-110044R/806) - купить в интернет-магазине  VIPAVENUE">
          <a:extLst>
            <a:ext uri="{FF2B5EF4-FFF2-40B4-BE49-F238E27FC236}">
              <a16:creationId xmlns:a16="http://schemas.microsoft.com/office/drawing/2014/main" id="{00000000-0008-0000-0000-00005EDC3600}"/>
            </a:ext>
          </a:extLst>
        </xdr:cNvPr>
        <xdr:cNvSpPr>
          <a:spLocks noChangeAspect="1" noChangeArrowheads="1"/>
        </xdr:cNvSpPr>
      </xdr:nvSpPr>
      <xdr:spPr bwMode="auto">
        <a:xfrm>
          <a:off x="0" y="44281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76</xdr:row>
      <xdr:rowOff>76200</xdr:rowOff>
    </xdr:from>
    <xdr:to>
      <xdr:col>0</xdr:col>
      <xdr:colOff>1447800</xdr:colOff>
      <xdr:row>76</xdr:row>
      <xdr:rowOff>1514475</xdr:rowOff>
    </xdr:to>
    <xdr:pic>
      <xdr:nvPicPr>
        <xdr:cNvPr id="3595361" name="Immagine 1210" descr="Худи C.P. Company 16CMSS400A 005086W 683 по акционной цене в аутлет  интернет-магазине brand-centr.com">
          <a:extLst>
            <a:ext uri="{FF2B5EF4-FFF2-40B4-BE49-F238E27FC236}">
              <a16:creationId xmlns:a16="http://schemas.microsoft.com/office/drawing/2014/main" id="{00000000-0008-0000-0000-000061DC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46703450"/>
          <a:ext cx="13811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304800</xdr:colOff>
      <xdr:row>59</xdr:row>
      <xdr:rowOff>304800</xdr:rowOff>
    </xdr:to>
    <xdr:sp macro="" textlink="">
      <xdr:nvSpPr>
        <xdr:cNvPr id="1026" name="AutoShape 2" descr="Felpa blu scuro C.P. COMPANY A/I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9613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2" name="AutoShape 2" descr="blob:https://web.whatsapp.com/2b9dcf30-91df-469b-b841-7e471fe769f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9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028" name="AutoShape 4" descr="Cappellino C.P. Company Chrome-R Earflap Cap 15CMAC083A-005904A-999 |  FLEXDO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1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54741</xdr:colOff>
      <xdr:row>59</xdr:row>
      <xdr:rowOff>164223</xdr:rowOff>
    </xdr:from>
    <xdr:to>
      <xdr:col>0</xdr:col>
      <xdr:colOff>1608193</xdr:colOff>
      <xdr:row>59</xdr:row>
      <xdr:rowOff>1718878</xdr:rowOff>
    </xdr:to>
    <xdr:pic>
      <xdr:nvPicPr>
        <xdr:cNvPr id="1177" name="Immagine 1176" descr="시피컴퍼니 후드 올리브 남성 15CMSS023A 005086W 683 - GS SHOP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1" y="321025344"/>
          <a:ext cx="1553452" cy="1554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76639</xdr:colOff>
      <xdr:row>60</xdr:row>
      <xdr:rowOff>109482</xdr:rowOff>
    </xdr:from>
    <xdr:to>
      <xdr:col>0</xdr:col>
      <xdr:colOff>1653294</xdr:colOff>
      <xdr:row>60</xdr:row>
      <xdr:rowOff>1686033</xdr:rowOff>
    </xdr:to>
    <xdr:pic>
      <xdr:nvPicPr>
        <xdr:cNvPr id="1179" name="Immagine 1178" descr="상품상세 - 롯데홈쇼핑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39" y="328590603"/>
          <a:ext cx="1576655" cy="1576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120432</xdr:colOff>
      <xdr:row>70</xdr:row>
      <xdr:rowOff>218965</xdr:rowOff>
    </xdr:from>
    <xdr:to>
      <xdr:col>0</xdr:col>
      <xdr:colOff>1606054</xdr:colOff>
      <xdr:row>70</xdr:row>
      <xdr:rowOff>1705194</xdr:rowOff>
    </xdr:to>
    <xdr:pic>
      <xdr:nvPicPr>
        <xdr:cNvPr id="1185" name="Immagine 1184" descr="Свитшот C.P. Company 16CMSS081A 005086W 999 по акционной цене в аутлет  интернет-магазине brand-centr.com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2" y="408710086"/>
          <a:ext cx="1485622" cy="1486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164224</xdr:colOff>
      <xdr:row>67</xdr:row>
      <xdr:rowOff>32843</xdr:rowOff>
    </xdr:from>
    <xdr:to>
      <xdr:col>0</xdr:col>
      <xdr:colOff>1280948</xdr:colOff>
      <xdr:row>67</xdr:row>
      <xdr:rowOff>1708194</xdr:rowOff>
    </xdr:to>
    <xdr:pic>
      <xdr:nvPicPr>
        <xdr:cNvPr id="1190" name="Immagine 1189" descr="Cp Company Sweater 16cmss035a Zwart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24" y="402808964"/>
          <a:ext cx="1116724" cy="167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120431</xdr:colOff>
      <xdr:row>72</xdr:row>
      <xdr:rowOff>87585</xdr:rowOff>
    </xdr:from>
    <xdr:to>
      <xdr:col>0</xdr:col>
      <xdr:colOff>1499913</xdr:colOff>
      <xdr:row>72</xdr:row>
      <xdr:rowOff>1754774</xdr:rowOff>
    </xdr:to>
    <xdr:pic>
      <xdr:nvPicPr>
        <xdr:cNvPr id="1194" name="Immagine 1193" descr="C.P. COMPANY BLUZA BIAŁA 16CMSS082A 005086W 103 L - 15672520640 - oficjalne  archiwum Allegro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1" y="421913706"/>
          <a:ext cx="1379482" cy="1667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304800</xdr:colOff>
      <xdr:row>73</xdr:row>
      <xdr:rowOff>304800</xdr:rowOff>
    </xdr:to>
    <xdr:sp macro="" textlink="">
      <xdr:nvSpPr>
        <xdr:cNvPr id="3" name="AutoShape 2" descr="Мужская толстовка C.P. Company Diagonal Raised Fleece Hoodie Zipped Goggle,  16CMSS082A005086W 8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567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304800</xdr:colOff>
      <xdr:row>73</xdr:row>
      <xdr:rowOff>304800</xdr:rowOff>
    </xdr:to>
    <xdr:sp macro="" textlink="">
      <xdr:nvSpPr>
        <xdr:cNvPr id="1027" name="AutoShape 3" descr="Мужская толстовка C.P. Company Diagonal Raised Fleece Hoodie Zipped Goggle,  16CMSS082A005086W 80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2567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120432</xdr:colOff>
      <xdr:row>73</xdr:row>
      <xdr:rowOff>164223</xdr:rowOff>
    </xdr:from>
    <xdr:to>
      <xdr:col>0</xdr:col>
      <xdr:colOff>1446938</xdr:colOff>
      <xdr:row>73</xdr:row>
      <xdr:rowOff>1821464</xdr:rowOff>
    </xdr:to>
    <xdr:pic>
      <xdr:nvPicPr>
        <xdr:cNvPr id="1198" name="Immagine 1197" descr="Sweat Diagonal Raised Fleece Goggle Cp company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2" y="429610344"/>
          <a:ext cx="1326506" cy="1657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120432</xdr:colOff>
      <xdr:row>74</xdr:row>
      <xdr:rowOff>65687</xdr:rowOff>
    </xdr:from>
    <xdr:to>
      <xdr:col>0</xdr:col>
      <xdr:colOff>1499914</xdr:colOff>
      <xdr:row>74</xdr:row>
      <xdr:rowOff>1800795</xdr:rowOff>
    </xdr:to>
    <xdr:pic>
      <xdr:nvPicPr>
        <xdr:cNvPr id="1199" name="Immagine 1198" descr="Sweat-Shirt Goggle à Capuche Goggle - C.P. Company | Purple Store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2" y="431416808"/>
          <a:ext cx="1379482" cy="173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218966</xdr:rowOff>
    </xdr:from>
    <xdr:to>
      <xdr:col>0</xdr:col>
      <xdr:colOff>1619250</xdr:colOff>
      <xdr:row>75</xdr:row>
      <xdr:rowOff>1828691</xdr:rowOff>
    </xdr:to>
    <xdr:pic>
      <xdr:nvPicPr>
        <xdr:cNvPr id="1202" name="Immagine 1658" descr="씨피컴퍼니 시피컴퍼니 고글 후드 집업 그레이 남성 15CMSS082A 005086W M93 15CMSS082A 005086W M9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475087"/>
          <a:ext cx="16192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304800</xdr:colOff>
      <xdr:row>103</xdr:row>
      <xdr:rowOff>304800</xdr:rowOff>
    </xdr:to>
    <xdr:sp macro="" textlink="">
      <xdr:nvSpPr>
        <xdr:cNvPr id="4" name="AutoShape 2" descr="C.P. Company Diagonal Raise Fleece Cargo Joggers | 15CMSP017A-005086W-M93 |  FOOTY.CO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665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304800</xdr:colOff>
      <xdr:row>103</xdr:row>
      <xdr:rowOff>304800</xdr:rowOff>
    </xdr:to>
    <xdr:sp macro="" textlink="">
      <xdr:nvSpPr>
        <xdr:cNvPr id="5" name="AutoShape 3" descr="C.P. Company Diagonal Raise Fleece Cargo Jogger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665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229915</xdr:colOff>
      <xdr:row>131</xdr:row>
      <xdr:rowOff>142327</xdr:rowOff>
    </xdr:from>
    <xdr:to>
      <xdr:col>0</xdr:col>
      <xdr:colOff>1302845</xdr:colOff>
      <xdr:row>131</xdr:row>
      <xdr:rowOff>1751164</xdr:rowOff>
    </xdr:to>
    <xdr:pic>
      <xdr:nvPicPr>
        <xdr:cNvPr id="1212" name="Immagine 1211" descr="C.P. Company ❤ мужские брюки из эластичного хлопка со скидкой 55%, бежевый  цвет, размер 54, цена 429.99 BYN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15" y="789633448"/>
          <a:ext cx="1072930" cy="1608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21897</xdr:colOff>
      <xdr:row>133</xdr:row>
      <xdr:rowOff>208016</xdr:rowOff>
    </xdr:from>
    <xdr:to>
      <xdr:col>0</xdr:col>
      <xdr:colOff>1463784</xdr:colOff>
      <xdr:row>133</xdr:row>
      <xdr:rowOff>1762671</xdr:rowOff>
    </xdr:to>
    <xdr:pic>
      <xdr:nvPicPr>
        <xdr:cNvPr id="1213" name="Immagine 1212" descr="Брюки CP COMPANY 15CMPA123A-005529G-P CP COMPANY – купить по цене 0 рублей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7" y="793509137"/>
          <a:ext cx="1441887" cy="1554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634999</xdr:colOff>
      <xdr:row>16</xdr:row>
      <xdr:rowOff>1302844</xdr:rowOff>
    </xdr:from>
    <xdr:ext cx="1041463" cy="1226206"/>
    <xdr:pic>
      <xdr:nvPicPr>
        <xdr:cNvPr id="1085" name="image6.jpe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9" y="5933965"/>
          <a:ext cx="1041463" cy="12262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43</xdr:row>
      <xdr:rowOff>304800</xdr:rowOff>
    </xdr:to>
    <xdr:sp macro="" textlink="">
      <xdr:nvSpPr>
        <xdr:cNvPr id="6" name="AutoShape 20" descr="CP컴퍼니 패딩 | 검색 : 선물하기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468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54742</xdr:colOff>
      <xdr:row>41</xdr:row>
      <xdr:rowOff>229913</xdr:rowOff>
    </xdr:from>
    <xdr:to>
      <xdr:col>0</xdr:col>
      <xdr:colOff>1499840</xdr:colOff>
      <xdr:row>41</xdr:row>
      <xdr:rowOff>1669913</xdr:rowOff>
    </xdr:to>
    <xdr:pic>
      <xdr:nvPicPr>
        <xdr:cNvPr id="1065" name="Immagine 1064" descr="シーピーカンパニー メンズ ジャンパー 16CLOW037A 110033A 975 (C.P. Company/ジャケットその他)  106293509【BUYMA】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2" y="115351034"/>
          <a:ext cx="144509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43</xdr:row>
      <xdr:rowOff>304800</xdr:rowOff>
    </xdr:to>
    <xdr:sp macro="" textlink="">
      <xdr:nvSpPr>
        <xdr:cNvPr id="1033" name="AutoShape 9" descr="blob:https://web.whatsapp.com/98d570d4-d321-4af9-b94a-f0e79ef1e3f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40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251810</xdr:colOff>
      <xdr:row>43</xdr:row>
      <xdr:rowOff>164224</xdr:rowOff>
    </xdr:from>
    <xdr:to>
      <xdr:col>0</xdr:col>
      <xdr:colOff>1488966</xdr:colOff>
      <xdr:row>43</xdr:row>
      <xdr:rowOff>1705214</xdr:rowOff>
    </xdr:to>
    <xdr:pic>
      <xdr:nvPicPr>
        <xdr:cNvPr id="1101" name="Immagine 1100" descr="C:\Users\Gori\Desktop\Downloads\WhatsApp Image 2025-10-17 at 16.09.37.jpeg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810" y="170530345"/>
          <a:ext cx="1237156" cy="154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304800</xdr:colOff>
      <xdr:row>44</xdr:row>
      <xdr:rowOff>304800</xdr:rowOff>
    </xdr:to>
    <xdr:sp macro="" textlink="">
      <xdr:nvSpPr>
        <xdr:cNvPr id="1039" name="AutoShape 15" descr="Junya Watanabe MAN Sneakers Asics x C.P. Impermeabile Company Goggles |  Nero | FARFETCH IT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02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304800</xdr:colOff>
      <xdr:row>85</xdr:row>
      <xdr:rowOff>304800</xdr:rowOff>
    </xdr:to>
    <xdr:sp macro="" textlink="">
      <xdr:nvSpPr>
        <xdr:cNvPr id="7" name="AutoShape 23" descr="C.P. Company graphic-logo T-shirt | Blue | FARFETCH U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852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31</xdr:row>
      <xdr:rowOff>304800</xdr:rowOff>
    </xdr:to>
    <xdr:sp macro="" textlink="">
      <xdr:nvSpPr>
        <xdr:cNvPr id="1025" name="AutoShape 1" descr="Bags and backpacks adidas x C.P. Company SPZL Grisdale Bag 'Hemp' (JF1059)  | WSS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467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31</xdr:row>
      <xdr:rowOff>304800</xdr:rowOff>
    </xdr:to>
    <xdr:sp macro="" textlink="">
      <xdr:nvSpPr>
        <xdr:cNvPr id="8" name="AutoShape 4" descr="adidas SPZL x C.P. Company Velluto a coste Settend Earflap Cap Faggio/Verde  Uomo - FW24 - I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48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304800</xdr:rowOff>
    </xdr:to>
    <xdr:sp macro="" textlink="">
      <xdr:nvSpPr>
        <xdr:cNvPr id="1036" name="AutoShape 12" descr="상품 썸네일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65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304800</xdr:rowOff>
    </xdr:to>
    <xdr:sp macro="" textlink="">
      <xdr:nvSpPr>
        <xdr:cNvPr id="1037" name="AutoShape 13" descr="상품 썸네일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65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197069</xdr:colOff>
      <xdr:row>26</xdr:row>
      <xdr:rowOff>175173</xdr:rowOff>
    </xdr:from>
    <xdr:to>
      <xdr:col>1</xdr:col>
      <xdr:colOff>18080</xdr:colOff>
      <xdr:row>26</xdr:row>
      <xdr:rowOff>1620345</xdr:rowOff>
    </xdr:to>
    <xdr:pic>
      <xdr:nvPicPr>
        <xdr:cNvPr id="1140" name="Immagine 1139" descr="CP컴퍼니 모자 | 검색 : 선물하기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69" y="14331294"/>
          <a:ext cx="1572735" cy="144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30</xdr:row>
      <xdr:rowOff>304800</xdr:rowOff>
    </xdr:to>
    <xdr:sp macro="" textlink="">
      <xdr:nvSpPr>
        <xdr:cNvPr id="1043" name="AutoShape 19" descr="Бейсболка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800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284656</xdr:colOff>
      <xdr:row>136</xdr:row>
      <xdr:rowOff>120431</xdr:rowOff>
    </xdr:from>
    <xdr:to>
      <xdr:col>0</xdr:col>
      <xdr:colOff>1478017</xdr:colOff>
      <xdr:row>136</xdr:row>
      <xdr:rowOff>1675087</xdr:rowOff>
    </xdr:to>
    <xdr:pic>
      <xdr:nvPicPr>
        <xdr:cNvPr id="1152" name="Immagine 1151" descr="시피컴퍼니 스트레치 카고 팬츠 베이지 남성 17CMPA058A 005529G 359 - 메종파르코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656" y="698171552"/>
          <a:ext cx="1193361" cy="1554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240862</xdr:colOff>
      <xdr:row>137</xdr:row>
      <xdr:rowOff>197069</xdr:rowOff>
    </xdr:from>
    <xdr:to>
      <xdr:col>0</xdr:col>
      <xdr:colOff>1386094</xdr:colOff>
      <xdr:row>137</xdr:row>
      <xdr:rowOff>1637069</xdr:rowOff>
    </xdr:to>
    <xdr:pic>
      <xdr:nvPicPr>
        <xdr:cNvPr id="1153" name="Immagine 1152" descr="Men's cargo trousers C.P. Company 17CMPA186A005529G-35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862" y="700153190"/>
          <a:ext cx="114523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306552</xdr:colOff>
      <xdr:row>138</xdr:row>
      <xdr:rowOff>87287</xdr:rowOff>
    </xdr:from>
    <xdr:to>
      <xdr:col>0</xdr:col>
      <xdr:colOff>1368535</xdr:colOff>
      <xdr:row>138</xdr:row>
      <xdr:rowOff>1683163</xdr:rowOff>
    </xdr:to>
    <xdr:pic>
      <xdr:nvPicPr>
        <xdr:cNvPr id="1154" name="Immagine 1153" descr="C.P. Company ❤ мужские брюки-карго из эластичного хлопка коричневый цвет,  размер , цена 1039.99 BYN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552" y="701948408"/>
          <a:ext cx="1061983" cy="159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109482</xdr:colOff>
      <xdr:row>139</xdr:row>
      <xdr:rowOff>175173</xdr:rowOff>
    </xdr:from>
    <xdr:to>
      <xdr:col>0</xdr:col>
      <xdr:colOff>1349805</xdr:colOff>
      <xdr:row>139</xdr:row>
      <xdr:rowOff>1615173</xdr:rowOff>
    </xdr:to>
    <xdr:pic>
      <xdr:nvPicPr>
        <xdr:cNvPr id="1156" name="Immagine 1155" descr="CP COMPANY]Stretch Satin Cargo Pants (17CMPA058A 005529G 799) | 오케이몰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2" y="703941294"/>
          <a:ext cx="124032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164225</xdr:colOff>
      <xdr:row>140</xdr:row>
      <xdr:rowOff>262758</xdr:rowOff>
    </xdr:from>
    <xdr:to>
      <xdr:col>0</xdr:col>
      <xdr:colOff>1594522</xdr:colOff>
      <xdr:row>140</xdr:row>
      <xdr:rowOff>1702758</xdr:rowOff>
    </xdr:to>
    <xdr:pic>
      <xdr:nvPicPr>
        <xdr:cNvPr id="1157" name="Immagine 1156" descr="CP컴퍼니(CP Company) | CP컴퍼니 카고 팬츠 17CMPA058A 005529G 995 | 트렌비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25" y="705933879"/>
          <a:ext cx="143029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32844</xdr:colOff>
      <xdr:row>141</xdr:row>
      <xdr:rowOff>218966</xdr:rowOff>
    </xdr:from>
    <xdr:to>
      <xdr:col>0</xdr:col>
      <xdr:colOff>1472616</xdr:colOff>
      <xdr:row>141</xdr:row>
      <xdr:rowOff>1658966</xdr:rowOff>
    </xdr:to>
    <xdr:pic>
      <xdr:nvPicPr>
        <xdr:cNvPr id="1158" name="Immagine 1157" descr="CP컴퍼니(CP Company) | 24FW CP컴퍼니 스트레치 세틴 카고 팬츠 17CMPA058A 005529G 999 | 트렌비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4" y="707795087"/>
          <a:ext cx="143977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304800</xdr:colOff>
      <xdr:row>142</xdr:row>
      <xdr:rowOff>304800</xdr:rowOff>
    </xdr:to>
    <xdr:sp macro="" textlink="">
      <xdr:nvSpPr>
        <xdr:cNvPr id="1038" name="AutoShape 14" descr="韩国直邮CP COMPANY 17CMPA123A 006410O 735 灯芯绒镜片工装裤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2094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304800</xdr:colOff>
      <xdr:row>142</xdr:row>
      <xdr:rowOff>304800</xdr:rowOff>
    </xdr:to>
    <xdr:sp macro="" textlink="">
      <xdr:nvSpPr>
        <xdr:cNvPr id="9" name="AutoShape 20" descr="Cargo pants C.P. Company Lens Ergonomic Cargo Pants 17CMPA186A-005529G From  259.00 EUR | FLEXDO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047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470776</xdr:colOff>
      <xdr:row>142</xdr:row>
      <xdr:rowOff>164225</xdr:rowOff>
    </xdr:from>
    <xdr:to>
      <xdr:col>0</xdr:col>
      <xdr:colOff>1138621</xdr:colOff>
      <xdr:row>142</xdr:row>
      <xdr:rowOff>1787459</xdr:rowOff>
    </xdr:to>
    <xdr:pic>
      <xdr:nvPicPr>
        <xdr:cNvPr id="1172" name="Immagine 1171" descr="Cargo kalhoty C.P. Company Lens Ergonomic Cargo Pants 17CMPA186A-005529G Od  6298.00 CZK | FLEXDOG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76" y="730600346"/>
          <a:ext cx="667845" cy="1623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350346</xdr:colOff>
      <xdr:row>143</xdr:row>
      <xdr:rowOff>197069</xdr:rowOff>
    </xdr:from>
    <xdr:to>
      <xdr:col>0</xdr:col>
      <xdr:colOff>1305247</xdr:colOff>
      <xdr:row>143</xdr:row>
      <xdr:rowOff>1637069</xdr:rowOff>
    </xdr:to>
    <xdr:pic>
      <xdr:nvPicPr>
        <xdr:cNvPr id="1173" name="Immagine 1172" descr="Marques de luxe | Pantalon C.P. Company | Drake Store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346" y="732538190"/>
          <a:ext cx="95490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76638</xdr:colOff>
      <xdr:row>144</xdr:row>
      <xdr:rowOff>153275</xdr:rowOff>
    </xdr:from>
    <xdr:to>
      <xdr:col>0</xdr:col>
      <xdr:colOff>1607454</xdr:colOff>
      <xdr:row>144</xdr:row>
      <xdr:rowOff>1684720</xdr:rowOff>
    </xdr:to>
    <xdr:pic>
      <xdr:nvPicPr>
        <xdr:cNvPr id="1174" name="Immagine 1173" descr="씨피컴퍼니] 렌즈 와펜 카고팬츠 (17CMPA186A 005529G 888) - GS SHOP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38" y="734399396"/>
          <a:ext cx="1530816" cy="15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295605</xdr:colOff>
      <xdr:row>145</xdr:row>
      <xdr:rowOff>76637</xdr:rowOff>
    </xdr:from>
    <xdr:to>
      <xdr:col>0</xdr:col>
      <xdr:colOff>1412328</xdr:colOff>
      <xdr:row>145</xdr:row>
      <xdr:rowOff>1760666</xdr:rowOff>
    </xdr:to>
    <xdr:pic>
      <xdr:nvPicPr>
        <xdr:cNvPr id="1175" name="Immagine 1174" descr="Marques de luxe | Pantalon C.P. Company | Drake Store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05" y="736227758"/>
          <a:ext cx="1116723" cy="1684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32843</xdr:colOff>
      <xdr:row>146</xdr:row>
      <xdr:rowOff>142327</xdr:rowOff>
    </xdr:from>
    <xdr:to>
      <xdr:col>0</xdr:col>
      <xdr:colOff>1521900</xdr:colOff>
      <xdr:row>146</xdr:row>
      <xdr:rowOff>1631293</xdr:rowOff>
    </xdr:to>
    <xdr:pic>
      <xdr:nvPicPr>
        <xdr:cNvPr id="1176" name="Immagine 1175" descr="CP COMPANY-[씨피컴퍼니] 렌즈 와펜 카고팬츠 (17CMPA186A 005529G 999)│삼성물산 온라인몰 SSF Shop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3" y="738198448"/>
          <a:ext cx="1489057" cy="1488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1040" name="AutoShape 16" descr="24FW CP컴퍼니 남성 램스울 터틀넥 니트 17CMKN142A 110149A | 씨피 컴퍼니 : 니트/스웨터 :  co7457159572 - 필웨이 | 믿을 수 있는 중고 명품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5424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10" name="AutoShape 33" descr="CP컴퍼니 시피컴퍼니 램스울 니트 가디건 화이트 남성 17CMKN311A 110149A 103 - 4910 | 패션이 쉬워지는 순간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472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1058" name="AutoShape 34" descr="CP컴퍼니 시피컴퍼니 램스울 니트 가디건 화이트 남성 17CMKN311A 110149A 103 - 4910 | 패션이 쉬워지는 순간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8472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11" name="AutoShape 9" descr="Свитер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138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 macro="" textlink="">
      <xdr:nvSpPr>
        <xdr:cNvPr id="12" name="AutoShape 31" descr="Jacket C.P. Company Goggle Jacket 15CMOW151A-999 | FLEXDO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563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 macro="" textlink="">
      <xdr:nvSpPr>
        <xdr:cNvPr id="13" name="AutoShape 25" descr="Куртка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21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153277</xdr:colOff>
      <xdr:row>40</xdr:row>
      <xdr:rowOff>164223</xdr:rowOff>
    </xdr:from>
    <xdr:to>
      <xdr:col>0</xdr:col>
      <xdr:colOff>1631293</xdr:colOff>
      <xdr:row>40</xdr:row>
      <xdr:rowOff>1718878</xdr:rowOff>
    </xdr:to>
    <xdr:pic>
      <xdr:nvPicPr>
        <xdr:cNvPr id="1304" name="Immagine 1303" descr="C.P.カンパニー 16CLOW009A Metropolis Series HyST Hooded Jacket WHITE スタンドカラー  ジャケット アウター ホワイト メンズ | ユニークジーンストア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77" y="237205344"/>
          <a:ext cx="1478016" cy="1554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14" name="AutoShape 33" descr="CP 컴퍼니 셔닐 코튼 니트 후디 블랙 16CMKN045A-005687G | 카시나 KASINA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52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65689</xdr:colOff>
      <xdr:row>27</xdr:row>
      <xdr:rowOff>186120</xdr:rowOff>
    </xdr:from>
    <xdr:to>
      <xdr:col>0</xdr:col>
      <xdr:colOff>1584142</xdr:colOff>
      <xdr:row>27</xdr:row>
      <xdr:rowOff>1705194</xdr:rowOff>
    </xdr:to>
    <xdr:pic>
      <xdr:nvPicPr>
        <xdr:cNvPr id="1310" name="Immagine 1309" descr="楽天市場】【3%オフクーポン配布中】 CP COMPANY KIDS シーピーカンパニーキッズ レディース クロスバッグ CNX001 L3C06  52855 : LUXBOY楽天市場店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9" y="52442241"/>
          <a:ext cx="1518453" cy="1519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109483</xdr:colOff>
      <xdr:row>28</xdr:row>
      <xdr:rowOff>32844</xdr:rowOff>
    </xdr:from>
    <xdr:to>
      <xdr:col>0</xdr:col>
      <xdr:colOff>1445173</xdr:colOff>
      <xdr:row>28</xdr:row>
      <xdr:rowOff>1816905</xdr:rowOff>
    </xdr:to>
    <xdr:pic>
      <xdr:nvPicPr>
        <xdr:cNvPr id="1314" name="Immagine 1313" descr="발란｜BALAAN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3" y="59908965"/>
          <a:ext cx="1335690" cy="1784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164224</xdr:colOff>
      <xdr:row>29</xdr:row>
      <xdr:rowOff>208017</xdr:rowOff>
    </xdr:from>
    <xdr:to>
      <xdr:col>0</xdr:col>
      <xdr:colOff>1404547</xdr:colOff>
      <xdr:row>29</xdr:row>
      <xdr:rowOff>1648017</xdr:rowOff>
    </xdr:to>
    <xdr:pic>
      <xdr:nvPicPr>
        <xdr:cNvPr id="1315" name="Immagine 1314" descr="CP COMPANY]Nylon B Crossbody Bag (17CMAC114A 005269G 771) | 오케이몰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24" y="61989138"/>
          <a:ext cx="124032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30</xdr:row>
      <xdr:rowOff>304800</xdr:rowOff>
    </xdr:to>
    <xdr:sp macro="" textlink="">
      <xdr:nvSpPr>
        <xdr:cNvPr id="15" name="AutoShape 45" descr="C.P. Company Passamontagna a coste | grigio | Imag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086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30</xdr:row>
      <xdr:rowOff>304800</xdr:rowOff>
    </xdr:to>
    <xdr:sp macro="" textlink="">
      <xdr:nvSpPr>
        <xdr:cNvPr id="1070" name="AutoShape 46" descr="C.P. Company Passamontagna a coste | grigio | Image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086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30</xdr:row>
      <xdr:rowOff>304800</xdr:rowOff>
    </xdr:to>
    <xdr:sp macro="" textlink="">
      <xdr:nvSpPr>
        <xdr:cNvPr id="1071" name="AutoShape 47" descr="C.P. Company Passamontagna a coste | Image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086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262759</xdr:colOff>
      <xdr:row>30</xdr:row>
      <xdr:rowOff>131380</xdr:rowOff>
    </xdr:from>
    <xdr:to>
      <xdr:col>0</xdr:col>
      <xdr:colOff>1467069</xdr:colOff>
      <xdr:row>30</xdr:row>
      <xdr:rowOff>1635958</xdr:rowOff>
    </xdr:to>
    <xdr:pic>
      <xdr:nvPicPr>
        <xdr:cNvPr id="1319" name="Immagine 1318" descr="Extrafine Merino Wool Goggle Balaclava | C.P. Company Italy Online Store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59" y="80962501"/>
          <a:ext cx="1204310" cy="1504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83</xdr:row>
      <xdr:rowOff>304800</xdr:rowOff>
    </xdr:to>
    <xdr:sp macro="" textlink="">
      <xdr:nvSpPr>
        <xdr:cNvPr id="1076" name="AutoShape 52" descr="Dolcevita con lente iconica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04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43</xdr:row>
      <xdr:rowOff>304800</xdr:rowOff>
    </xdr:to>
    <xdr:sp macro="" textlink="">
      <xdr:nvSpPr>
        <xdr:cNvPr id="16" name="AutoShape 12" descr="CP컴퍼니 패딩 후드 자켓 17CMOW174A005991G | 씨엘드유럽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3613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43</xdr:row>
      <xdr:rowOff>304800</xdr:rowOff>
    </xdr:to>
    <xdr:sp macro="" textlink="">
      <xdr:nvSpPr>
        <xdr:cNvPr id="17" name="AutoShape 2" descr="CP컴퍼니 셸 R 후드 자켓 17CMOW013A006097A | 씨엘드유럽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54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43</xdr:row>
      <xdr:rowOff>304800</xdr:rowOff>
    </xdr:to>
    <xdr:sp macro="" textlink="">
      <xdr:nvSpPr>
        <xdr:cNvPr id="18" name="AutoShape 3" descr="CP컴퍼니 셸 R 후드 자켓 17CMOW013A006097A | 씨엘드유럽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54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42</xdr:row>
      <xdr:rowOff>304800</xdr:rowOff>
    </xdr:to>
    <xdr:sp macro="" textlink="">
      <xdr:nvSpPr>
        <xdr:cNvPr id="19" name="AutoShape 12" descr="C.P. Company Men's Nycra-R Bomber Jacket Ivy Green | 16CMOW186A-005864G-683  | FOOTY.COM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30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251810</xdr:colOff>
      <xdr:row>42</xdr:row>
      <xdr:rowOff>75605</xdr:rowOff>
    </xdr:from>
    <xdr:to>
      <xdr:col>0</xdr:col>
      <xdr:colOff>1412327</xdr:colOff>
      <xdr:row>42</xdr:row>
      <xdr:rowOff>1784568</xdr:rowOff>
    </xdr:to>
    <xdr:pic>
      <xdr:nvPicPr>
        <xdr:cNvPr id="1119" name="Immagine 1118" descr="24SS C.P. Company 그린 코튼 blend 자켓 16CMOW220A006233M 627 - 매치스럭스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810" y="174251726"/>
          <a:ext cx="1160517" cy="1708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20" name="AutoShape 23" descr="C.P. Company Sea Island Cotton Crewneck Black su CareOfCarl.it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233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21" name="AutoShape 27" descr="Maglione C.P. Company Lens Knit Cardigan 16CMKN125A-006482A-999 | FLEXDO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804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153276</xdr:colOff>
      <xdr:row>79</xdr:row>
      <xdr:rowOff>208017</xdr:rowOff>
    </xdr:from>
    <xdr:to>
      <xdr:col>0</xdr:col>
      <xdr:colOff>1413362</xdr:colOff>
      <xdr:row>79</xdr:row>
      <xdr:rowOff>1648017</xdr:rowOff>
    </xdr:to>
    <xdr:pic>
      <xdr:nvPicPr>
        <xdr:cNvPr id="1170" name="Immagine 1169" descr="SEA ISLAND ZIPPED KNIT BLACK C.P. COMPANY - Knitwear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76" y="387744138"/>
          <a:ext cx="126008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80</xdr:row>
      <xdr:rowOff>304800</xdr:rowOff>
    </xdr:to>
    <xdr:sp macro="" textlink="">
      <xdr:nvSpPr>
        <xdr:cNvPr id="1059" name="AutoShape 35" descr="C.P Company | Casual Basement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38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175173</xdr:colOff>
      <xdr:row>80</xdr:row>
      <xdr:rowOff>65688</xdr:rowOff>
    </xdr:from>
    <xdr:to>
      <xdr:col>0</xdr:col>
      <xdr:colOff>1532759</xdr:colOff>
      <xdr:row>80</xdr:row>
      <xdr:rowOff>1877087</xdr:rowOff>
    </xdr:to>
    <xdr:pic>
      <xdr:nvPicPr>
        <xdr:cNvPr id="1182" name="Immagine 1181" descr="씨피 컴퍼니(C.P. COMPANY) 린넨 블렌드 크루넥 니트 16CMKN205A006324A/O_CPCOM-577 |  jentestore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73" y="393316809"/>
          <a:ext cx="1357586" cy="1811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76638</xdr:colOff>
      <xdr:row>81</xdr:row>
      <xdr:rowOff>175171</xdr:rowOff>
    </xdr:from>
    <xdr:to>
      <xdr:col>0</xdr:col>
      <xdr:colOff>1609101</xdr:colOff>
      <xdr:row>81</xdr:row>
      <xdr:rowOff>1708368</xdr:rowOff>
    </xdr:to>
    <xdr:pic>
      <xdr:nvPicPr>
        <xdr:cNvPr id="1183" name="Immagine 1182" descr="Cp Company Chenille Cotton Pullover 16CMKN187A.005687G-848 INK BLUE |  IlDuomo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38" y="395331292"/>
          <a:ext cx="1532463" cy="1533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284655</xdr:colOff>
      <xdr:row>82</xdr:row>
      <xdr:rowOff>32843</xdr:rowOff>
    </xdr:from>
    <xdr:to>
      <xdr:col>0</xdr:col>
      <xdr:colOff>1423275</xdr:colOff>
      <xdr:row>82</xdr:row>
      <xdr:rowOff>1734800</xdr:rowOff>
    </xdr:to>
    <xdr:pic>
      <xdr:nvPicPr>
        <xdr:cNvPr id="1184" name="Immagine 1183" descr="PULL CP COMPANY ROSE FONCE N129A-577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655" y="397093964"/>
          <a:ext cx="1138620" cy="1701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43</xdr:row>
      <xdr:rowOff>304800</xdr:rowOff>
    </xdr:to>
    <xdr:sp macro="" textlink="">
      <xdr:nvSpPr>
        <xdr:cNvPr id="22" name="AutoShape 1" descr="CP컴퍼니 메트로폴리스 시리즈 A.A.C. 코트 17CLOW009A006258A | 씨엘드유럽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42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77</xdr:row>
      <xdr:rowOff>304800</xdr:rowOff>
    </xdr:to>
    <xdr:sp macro="" textlink="">
      <xdr:nvSpPr>
        <xdr:cNvPr id="23" name="AutoShape 13" descr="Мужская толстовка C.P. Company Brushed And Emerized Diagonal Fleece Logo  Hoodie, 17CMSS061B006372R 85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3423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251809</xdr:colOff>
      <xdr:row>48</xdr:row>
      <xdr:rowOff>120433</xdr:rowOff>
    </xdr:from>
    <xdr:to>
      <xdr:col>0</xdr:col>
      <xdr:colOff>1499912</xdr:colOff>
      <xdr:row>48</xdr:row>
      <xdr:rowOff>1787505</xdr:rowOff>
    </xdr:to>
    <xdr:pic>
      <xdr:nvPicPr>
        <xdr:cNvPr id="1222" name="Immagine 1221" descr="COTTON/LINEN FULL ZIP OVERSHIRT – HopenClo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809" y="221921554"/>
          <a:ext cx="1248103" cy="166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87587</xdr:colOff>
      <xdr:row>49</xdr:row>
      <xdr:rowOff>21896</xdr:rowOff>
    </xdr:from>
    <xdr:to>
      <xdr:col>0</xdr:col>
      <xdr:colOff>1598449</xdr:colOff>
      <xdr:row>49</xdr:row>
      <xdr:rowOff>1780503</xdr:rowOff>
    </xdr:to>
    <xdr:pic>
      <xdr:nvPicPr>
        <xdr:cNvPr id="1223" name="Immagine 1222" descr="CP COMPANY]Cotton Rip Stop Overshirt (18CMOS237A 005691G 999) | 오케이몰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87" y="223728017"/>
          <a:ext cx="1510862" cy="1758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304800</xdr:colOff>
      <xdr:row>50</xdr:row>
      <xdr:rowOff>304800</xdr:rowOff>
    </xdr:to>
    <xdr:sp macro="" textlink="">
      <xdr:nvSpPr>
        <xdr:cNvPr id="24" name="AutoShape 4" descr="Мужская рубашка C.P. Company Popeline, 18CMOS238A005328G 66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564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131379</xdr:colOff>
      <xdr:row>52</xdr:row>
      <xdr:rowOff>76638</xdr:rowOff>
    </xdr:from>
    <xdr:to>
      <xdr:col>0</xdr:col>
      <xdr:colOff>1346638</xdr:colOff>
      <xdr:row>52</xdr:row>
      <xdr:rowOff>1692526</xdr:rowOff>
    </xdr:to>
    <xdr:pic>
      <xdr:nvPicPr>
        <xdr:cNvPr id="1229" name="Immagine 1228" descr="C.P. COMPANY Giacca-camicia Uomo 18CMOS095A005904G 888 Blu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79" y="237117759"/>
          <a:ext cx="1215259" cy="16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120431</xdr:colOff>
      <xdr:row>50</xdr:row>
      <xdr:rowOff>10948</xdr:rowOff>
    </xdr:from>
    <xdr:to>
      <xdr:col>0</xdr:col>
      <xdr:colOff>1467069</xdr:colOff>
      <xdr:row>50</xdr:row>
      <xdr:rowOff>1807326</xdr:rowOff>
    </xdr:to>
    <xdr:pic>
      <xdr:nvPicPr>
        <xdr:cNvPr id="1230" name="Immagine 1229" descr="CP컴퍼니 유틸리티 포켓 셔츠 자켓 18CMOS237A005691G | 씨엘드유럽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1" y="233242069"/>
          <a:ext cx="1346638" cy="1796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65690</xdr:colOff>
      <xdr:row>51</xdr:row>
      <xdr:rowOff>32845</xdr:rowOff>
    </xdr:from>
    <xdr:to>
      <xdr:col>0</xdr:col>
      <xdr:colOff>1379483</xdr:colOff>
      <xdr:row>51</xdr:row>
      <xdr:rowOff>1785408</xdr:rowOff>
    </xdr:to>
    <xdr:pic>
      <xdr:nvPicPr>
        <xdr:cNvPr id="1231" name="Immagine 1230" descr="CP컴퍼니 코튼 셔츠 18CMOS251A110349G | 씨엘드유럽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0" y="235168966"/>
          <a:ext cx="1313793" cy="1752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54741</xdr:colOff>
      <xdr:row>53</xdr:row>
      <xdr:rowOff>98534</xdr:rowOff>
    </xdr:from>
    <xdr:to>
      <xdr:col>0</xdr:col>
      <xdr:colOff>1582514</xdr:colOff>
      <xdr:row>53</xdr:row>
      <xdr:rowOff>1826063</xdr:rowOff>
    </xdr:to>
    <xdr:pic>
      <xdr:nvPicPr>
        <xdr:cNvPr id="1232" name="Immagine 1231" descr="Cotton-blend corduroy overshirt in blue - C P Company | Mytheresa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1" y="239044655"/>
          <a:ext cx="1527773" cy="1727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87586</xdr:colOff>
      <xdr:row>54</xdr:row>
      <xdr:rowOff>87587</xdr:rowOff>
    </xdr:from>
    <xdr:to>
      <xdr:col>0</xdr:col>
      <xdr:colOff>1499914</xdr:colOff>
      <xdr:row>54</xdr:row>
      <xdr:rowOff>1853843</xdr:rowOff>
    </xdr:to>
    <xdr:pic>
      <xdr:nvPicPr>
        <xdr:cNvPr id="1233" name="Immagine 1232" descr="Microreps Peached Lens Button Overshirt | C.P. Company United Kingdom  Online Store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86" y="240938708"/>
          <a:ext cx="1412328" cy="1766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304800</xdr:colOff>
      <xdr:row>79</xdr:row>
      <xdr:rowOff>304800</xdr:rowOff>
    </xdr:to>
    <xdr:sp macro="" textlink="">
      <xdr:nvSpPr>
        <xdr:cNvPr id="25" name="AutoShape 13" descr="CP컴퍼니 리넨 셔츠 18CMSH239A005415G | 씨엘드유럽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995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77"/>
  <sheetViews>
    <sheetView tabSelected="1" zoomScale="87" zoomScaleNormal="87" workbookViewId="0">
      <selection activeCell="F12" sqref="F12"/>
    </sheetView>
  </sheetViews>
  <sheetFormatPr defaultColWidth="8.73046875" defaultRowHeight="12.75" x14ac:dyDescent="0.35"/>
  <cols>
    <col min="1" max="1" width="26.265625" style="1" customWidth="1"/>
    <col min="2" max="2" width="16" style="1" bestFit="1" customWidth="1"/>
    <col min="3" max="3" width="12.59765625" style="1" customWidth="1"/>
    <col min="4" max="4" width="9.59765625" style="1" customWidth="1"/>
    <col min="5" max="5" width="22.3984375" style="1" bestFit="1" customWidth="1"/>
    <col min="6" max="6" width="20.73046875" style="1" customWidth="1"/>
    <col min="7" max="7" width="18" style="1" customWidth="1"/>
    <col min="8" max="14" width="4.73046875" style="1" customWidth="1"/>
    <col min="15" max="15" width="4.73046875" style="19" customWidth="1"/>
    <col min="16" max="16" width="4.73046875" style="3" customWidth="1"/>
    <col min="17" max="20" width="4.73046875" style="1" customWidth="1"/>
    <col min="21" max="21" width="10.3984375" style="1" bestFit="1" customWidth="1"/>
    <col min="22" max="22" width="13.265625" style="20" customWidth="1"/>
    <col min="23" max="23" width="18.1328125" style="4" customWidth="1"/>
    <col min="24" max="24" width="8.73046875" style="1"/>
    <col min="25" max="25" width="12.73046875" style="1" customWidth="1"/>
    <col min="26" max="26" width="8.73046875" style="39"/>
    <col min="27" max="27" width="12.265625" style="39" customWidth="1"/>
    <col min="28" max="16384" width="8.73046875" style="1"/>
  </cols>
  <sheetData>
    <row r="1" spans="1:27" ht="14.65" x14ac:dyDescent="0.35">
      <c r="A1" s="8"/>
      <c r="O1" s="7"/>
    </row>
    <row r="2" spans="1:27" ht="14.65" x14ac:dyDescent="0.35">
      <c r="A2" s="8"/>
      <c r="O2" s="7"/>
    </row>
    <row r="3" spans="1:27" ht="14.65" x14ac:dyDescent="0.35">
      <c r="A3" s="8"/>
      <c r="C3" s="49"/>
      <c r="O3" s="7"/>
    </row>
    <row r="4" spans="1:27" ht="14.65" x14ac:dyDescent="0.35">
      <c r="A4" s="8"/>
      <c r="B4" s="49"/>
      <c r="O4" s="7"/>
    </row>
    <row r="5" spans="1:27" ht="14.65" x14ac:dyDescent="0.35">
      <c r="A5" s="8"/>
      <c r="O5" s="7"/>
    </row>
    <row r="6" spans="1:27" x14ac:dyDescent="0.35">
      <c r="A6"/>
      <c r="O6" s="7"/>
    </row>
    <row r="7" spans="1:27" x14ac:dyDescent="0.35">
      <c r="O7" s="7"/>
    </row>
    <row r="8" spans="1:27" x14ac:dyDescent="0.35">
      <c r="O8" s="7"/>
      <c r="P8" s="1"/>
    </row>
    <row r="9" spans="1:27" x14ac:dyDescent="0.35">
      <c r="O9" s="2"/>
      <c r="P9" s="1"/>
    </row>
    <row r="10" spans="1:27" ht="15" thickBot="1" x14ac:dyDescent="0.4">
      <c r="A10" s="8"/>
      <c r="F10" s="5"/>
      <c r="G10" s="5"/>
      <c r="H10" s="5"/>
      <c r="I10" s="54"/>
      <c r="J10" s="54"/>
      <c r="K10" s="54"/>
      <c r="L10" s="5"/>
      <c r="M10" s="5"/>
      <c r="N10" s="5"/>
      <c r="O10" s="6"/>
      <c r="P10" s="1"/>
      <c r="V10" s="21"/>
      <c r="W10" s="18"/>
    </row>
    <row r="11" spans="1:27" ht="14.65" thickBot="1" x14ac:dyDescent="0.4">
      <c r="H11" s="9" t="s">
        <v>0</v>
      </c>
      <c r="I11" s="9" t="s">
        <v>1</v>
      </c>
      <c r="J11" s="9" t="s">
        <v>2</v>
      </c>
      <c r="K11" s="9" t="s">
        <v>3</v>
      </c>
      <c r="L11" s="9" t="s">
        <v>4</v>
      </c>
      <c r="M11" s="9" t="s">
        <v>5</v>
      </c>
      <c r="N11" s="10" t="s">
        <v>6</v>
      </c>
      <c r="O11" s="11" t="s">
        <v>7</v>
      </c>
      <c r="P11" s="1"/>
      <c r="V11" s="21"/>
      <c r="W11" s="18"/>
    </row>
    <row r="12" spans="1:27" ht="14.25" x14ac:dyDescent="0.35">
      <c r="F12" s="49" t="s">
        <v>2</v>
      </c>
      <c r="H12" s="12" t="s">
        <v>8</v>
      </c>
      <c r="I12" s="13" t="s">
        <v>9</v>
      </c>
      <c r="J12" s="13" t="s">
        <v>10</v>
      </c>
      <c r="K12" s="13" t="s">
        <v>11</v>
      </c>
      <c r="L12" s="13" t="s">
        <v>12</v>
      </c>
      <c r="M12" s="13" t="s">
        <v>13</v>
      </c>
      <c r="N12" s="13" t="s">
        <v>14</v>
      </c>
      <c r="O12" s="13" t="s">
        <v>15</v>
      </c>
      <c r="P12" s="13" t="s">
        <v>16</v>
      </c>
      <c r="Q12" s="13">
        <v>52</v>
      </c>
      <c r="R12" s="13">
        <v>54</v>
      </c>
      <c r="S12" s="13">
        <v>56</v>
      </c>
      <c r="T12" s="13">
        <v>58</v>
      </c>
      <c r="V12" s="21"/>
      <c r="W12" s="18"/>
    </row>
    <row r="13" spans="1:27" ht="14.25" x14ac:dyDescent="0.35">
      <c r="H13" s="14" t="s">
        <v>17</v>
      </c>
      <c r="I13" s="14">
        <v>35</v>
      </c>
      <c r="J13" s="14">
        <v>36</v>
      </c>
      <c r="K13" s="14">
        <v>37</v>
      </c>
      <c r="L13" s="14">
        <v>38</v>
      </c>
      <c r="M13" s="14">
        <v>39</v>
      </c>
      <c r="N13" s="14">
        <v>40</v>
      </c>
      <c r="O13" s="14">
        <v>41</v>
      </c>
      <c r="P13" s="14">
        <v>42</v>
      </c>
      <c r="Q13" s="14">
        <v>43</v>
      </c>
      <c r="R13" s="14">
        <v>44</v>
      </c>
      <c r="S13" s="14">
        <v>45</v>
      </c>
      <c r="T13" s="14">
        <v>46</v>
      </c>
      <c r="V13" s="18"/>
    </row>
    <row r="14" spans="1:27" ht="14.25" x14ac:dyDescent="0.35">
      <c r="H14" s="35" t="s">
        <v>18</v>
      </c>
      <c r="I14" s="35">
        <v>28</v>
      </c>
      <c r="J14" s="35">
        <v>29</v>
      </c>
      <c r="K14" s="35">
        <v>30</v>
      </c>
      <c r="L14" s="35">
        <v>31</v>
      </c>
      <c r="M14" s="35">
        <v>32</v>
      </c>
      <c r="N14" s="35">
        <v>33</v>
      </c>
      <c r="O14" s="35">
        <v>34</v>
      </c>
      <c r="P14" s="35">
        <v>36</v>
      </c>
      <c r="Q14" s="35">
        <v>38</v>
      </c>
      <c r="R14" s="35">
        <v>40</v>
      </c>
      <c r="S14" s="35">
        <v>42</v>
      </c>
      <c r="T14" s="35">
        <v>44</v>
      </c>
      <c r="U14" s="36">
        <f>SUM(U16:U147)</f>
        <v>3528</v>
      </c>
      <c r="V14" s="21"/>
      <c r="W14" s="37">
        <f>SUM(W16:W147)</f>
        <v>501178</v>
      </c>
    </row>
    <row r="15" spans="1:27" ht="14.25" x14ac:dyDescent="0.35">
      <c r="A15" s="41" t="s">
        <v>19</v>
      </c>
      <c r="B15" s="41" t="s">
        <v>20</v>
      </c>
      <c r="C15" s="41" t="s">
        <v>21</v>
      </c>
      <c r="D15" s="41" t="s">
        <v>22</v>
      </c>
      <c r="E15" s="41" t="s">
        <v>23</v>
      </c>
      <c r="F15" s="42" t="s">
        <v>24</v>
      </c>
      <c r="G15" s="42" t="s">
        <v>25</v>
      </c>
      <c r="H15" s="42" t="s">
        <v>18</v>
      </c>
      <c r="I15" s="43">
        <v>23</v>
      </c>
      <c r="J15" s="42">
        <v>24</v>
      </c>
      <c r="K15" s="42">
        <v>25</v>
      </c>
      <c r="L15" s="42">
        <v>26</v>
      </c>
      <c r="M15" s="42">
        <v>27</v>
      </c>
      <c r="N15" s="42">
        <v>28</v>
      </c>
      <c r="O15" s="42">
        <v>29</v>
      </c>
      <c r="P15" s="42">
        <v>30</v>
      </c>
      <c r="Q15" s="42">
        <v>31</v>
      </c>
      <c r="R15" s="42">
        <v>32</v>
      </c>
      <c r="S15" s="42">
        <v>33</v>
      </c>
      <c r="T15" s="42">
        <v>34</v>
      </c>
      <c r="U15" s="42" t="s">
        <v>26</v>
      </c>
      <c r="V15" s="44" t="s">
        <v>27</v>
      </c>
      <c r="W15" s="45" t="s">
        <v>28</v>
      </c>
      <c r="X15" s="41" t="s">
        <v>29</v>
      </c>
      <c r="Y15" s="41" t="s">
        <v>30</v>
      </c>
      <c r="Z15" s="46" t="s">
        <v>31</v>
      </c>
      <c r="AA15" s="46" t="s">
        <v>32</v>
      </c>
    </row>
    <row r="16" spans="1:27" ht="150" customHeight="1" x14ac:dyDescent="0.35">
      <c r="A16" s="38"/>
      <c r="B16" s="24" t="s">
        <v>33</v>
      </c>
      <c r="C16" s="31">
        <v>669</v>
      </c>
      <c r="D16" s="31" t="s">
        <v>34</v>
      </c>
      <c r="E16" s="31" t="s">
        <v>35</v>
      </c>
      <c r="F16" s="29" t="s">
        <v>36</v>
      </c>
      <c r="G16" s="33" t="s">
        <v>37</v>
      </c>
      <c r="H16" s="14" t="s">
        <v>0</v>
      </c>
      <c r="I16" s="25"/>
      <c r="J16" s="25"/>
      <c r="K16" s="25">
        <v>14</v>
      </c>
      <c r="L16" s="25">
        <v>5</v>
      </c>
      <c r="M16" s="25">
        <v>3</v>
      </c>
      <c r="N16" s="25"/>
      <c r="O16" s="25"/>
      <c r="P16" s="25"/>
      <c r="Q16" s="25"/>
      <c r="R16" s="25"/>
      <c r="S16" s="25"/>
      <c r="T16" s="25"/>
      <c r="U16" s="31">
        <f>SUM(I16:T16)</f>
        <v>22</v>
      </c>
      <c r="V16" s="50">
        <v>65</v>
      </c>
      <c r="W16" s="51">
        <f t="shared" ref="W16:W47" si="0">(U16*V16)</f>
        <v>1430</v>
      </c>
      <c r="X16" s="25">
        <f>V16*80%</f>
        <v>52</v>
      </c>
      <c r="Y16" s="25">
        <f>X16*U16</f>
        <v>1144</v>
      </c>
      <c r="Z16" s="47">
        <f>X16/1.2</f>
        <v>43.333333333333336</v>
      </c>
      <c r="AA16" s="47">
        <f>Z16*U16</f>
        <v>953.33333333333337</v>
      </c>
    </row>
    <row r="17" spans="1:27" ht="150" customHeight="1" x14ac:dyDescent="0.35">
      <c r="A17" s="38"/>
      <c r="B17" s="24" t="s">
        <v>33</v>
      </c>
      <c r="C17" s="31">
        <v>999</v>
      </c>
      <c r="D17" s="31" t="s">
        <v>34</v>
      </c>
      <c r="E17" s="31" t="s">
        <v>35</v>
      </c>
      <c r="F17" s="29" t="s">
        <v>36</v>
      </c>
      <c r="G17" s="33" t="s">
        <v>38</v>
      </c>
      <c r="H17" s="14" t="s">
        <v>0</v>
      </c>
      <c r="I17" s="25"/>
      <c r="J17" s="25"/>
      <c r="K17" s="25">
        <v>13</v>
      </c>
      <c r="L17" s="25">
        <v>4</v>
      </c>
      <c r="M17" s="25">
        <v>2</v>
      </c>
      <c r="N17" s="25"/>
      <c r="O17" s="25"/>
      <c r="P17" s="25"/>
      <c r="Q17" s="25"/>
      <c r="R17" s="25"/>
      <c r="S17" s="25"/>
      <c r="T17" s="25"/>
      <c r="U17" s="31">
        <f>SUM(I17:T17)</f>
        <v>19</v>
      </c>
      <c r="V17" s="50">
        <v>65</v>
      </c>
      <c r="W17" s="51">
        <f t="shared" si="0"/>
        <v>1235</v>
      </c>
      <c r="X17" s="25">
        <f>V17*80%</f>
        <v>52</v>
      </c>
      <c r="Y17" s="25">
        <f t="shared" ref="Y17:Y80" si="1">X17*U17</f>
        <v>988</v>
      </c>
      <c r="Z17" s="47">
        <f t="shared" ref="Z17:Z80" si="2">X17/1.2</f>
        <v>43.333333333333336</v>
      </c>
      <c r="AA17" s="47">
        <f t="shared" ref="AA17:AA80" si="3">Z17*U17</f>
        <v>823.33333333333337</v>
      </c>
    </row>
    <row r="18" spans="1:27" ht="150" customHeight="1" x14ac:dyDescent="0.35">
      <c r="A18" s="38"/>
      <c r="B18" s="24" t="s">
        <v>39</v>
      </c>
      <c r="C18" s="31">
        <v>103</v>
      </c>
      <c r="D18" s="31" t="s">
        <v>40</v>
      </c>
      <c r="E18" s="31" t="s">
        <v>41</v>
      </c>
      <c r="F18" s="29" t="s">
        <v>36</v>
      </c>
      <c r="G18" s="33" t="s">
        <v>42</v>
      </c>
      <c r="H18" s="14" t="s">
        <v>43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31">
        <v>70</v>
      </c>
      <c r="V18" s="50">
        <v>60</v>
      </c>
      <c r="W18" s="51">
        <f t="shared" si="0"/>
        <v>4200</v>
      </c>
      <c r="X18" s="25">
        <f t="shared" ref="X18:X81" si="4">V18*80%</f>
        <v>48</v>
      </c>
      <c r="Y18" s="25">
        <f t="shared" si="1"/>
        <v>3360</v>
      </c>
      <c r="Z18" s="47">
        <f t="shared" si="2"/>
        <v>40</v>
      </c>
      <c r="AA18" s="47">
        <f t="shared" si="3"/>
        <v>2800</v>
      </c>
    </row>
    <row r="19" spans="1:27" ht="150" customHeight="1" x14ac:dyDescent="0.35">
      <c r="A19" s="38"/>
      <c r="B19" s="24" t="s">
        <v>39</v>
      </c>
      <c r="C19" s="31" t="s">
        <v>44</v>
      </c>
      <c r="D19" s="31" t="s">
        <v>40</v>
      </c>
      <c r="E19" s="31" t="s">
        <v>41</v>
      </c>
      <c r="F19" s="29" t="s">
        <v>36</v>
      </c>
      <c r="G19" s="33" t="s">
        <v>42</v>
      </c>
      <c r="H19" s="14" t="s">
        <v>43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31">
        <v>10</v>
      </c>
      <c r="V19" s="50">
        <v>60</v>
      </c>
      <c r="W19" s="51">
        <f t="shared" si="0"/>
        <v>600</v>
      </c>
      <c r="X19" s="25">
        <f t="shared" si="4"/>
        <v>48</v>
      </c>
      <c r="Y19" s="25">
        <f t="shared" si="1"/>
        <v>480</v>
      </c>
      <c r="Z19" s="47">
        <f t="shared" si="2"/>
        <v>40</v>
      </c>
      <c r="AA19" s="47">
        <f t="shared" si="3"/>
        <v>400</v>
      </c>
    </row>
    <row r="20" spans="1:27" ht="150" customHeight="1" x14ac:dyDescent="0.35">
      <c r="A20" s="38"/>
      <c r="B20" s="24" t="s">
        <v>45</v>
      </c>
      <c r="C20" s="31">
        <v>888</v>
      </c>
      <c r="D20" s="31" t="s">
        <v>46</v>
      </c>
      <c r="E20" s="31" t="s">
        <v>41</v>
      </c>
      <c r="F20" s="29" t="s">
        <v>47</v>
      </c>
      <c r="G20" s="33" t="s">
        <v>37</v>
      </c>
      <c r="H20" s="14" t="s">
        <v>43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31">
        <v>10</v>
      </c>
      <c r="V20" s="50">
        <v>125</v>
      </c>
      <c r="W20" s="51">
        <f t="shared" si="0"/>
        <v>1250</v>
      </c>
      <c r="X20" s="25">
        <f t="shared" si="4"/>
        <v>100</v>
      </c>
      <c r="Y20" s="25">
        <f t="shared" si="1"/>
        <v>1000</v>
      </c>
      <c r="Z20" s="47">
        <f t="shared" si="2"/>
        <v>83.333333333333343</v>
      </c>
      <c r="AA20" s="47">
        <f t="shared" si="3"/>
        <v>833.33333333333348</v>
      </c>
    </row>
    <row r="21" spans="1:27" ht="150" customHeight="1" x14ac:dyDescent="0.35">
      <c r="A21" s="38"/>
      <c r="B21" s="24" t="s">
        <v>45</v>
      </c>
      <c r="C21" s="31">
        <v>999</v>
      </c>
      <c r="D21" s="31" t="s">
        <v>46</v>
      </c>
      <c r="E21" s="31" t="s">
        <v>41</v>
      </c>
      <c r="F21" s="29" t="s">
        <v>47</v>
      </c>
      <c r="G21" s="33" t="s">
        <v>37</v>
      </c>
      <c r="H21" s="14" t="s">
        <v>43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31">
        <v>5</v>
      </c>
      <c r="V21" s="50">
        <v>125</v>
      </c>
      <c r="W21" s="51">
        <f t="shared" si="0"/>
        <v>625</v>
      </c>
      <c r="X21" s="25">
        <f t="shared" si="4"/>
        <v>100</v>
      </c>
      <c r="Y21" s="25">
        <f t="shared" si="1"/>
        <v>500</v>
      </c>
      <c r="Z21" s="47">
        <f t="shared" si="2"/>
        <v>83.333333333333343</v>
      </c>
      <c r="AA21" s="47">
        <f t="shared" si="3"/>
        <v>416.66666666666674</v>
      </c>
    </row>
    <row r="22" spans="1:27" ht="150" customHeight="1" x14ac:dyDescent="0.35">
      <c r="A22" s="38"/>
      <c r="B22" s="24" t="s">
        <v>48</v>
      </c>
      <c r="C22" s="31">
        <v>560</v>
      </c>
      <c r="D22" s="31" t="s">
        <v>49</v>
      </c>
      <c r="E22" s="31" t="s">
        <v>50</v>
      </c>
      <c r="F22" s="29" t="s">
        <v>47</v>
      </c>
      <c r="G22" s="33" t="s">
        <v>37</v>
      </c>
      <c r="H22" s="14" t="s">
        <v>43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>
        <v>60</v>
      </c>
      <c r="V22" s="50">
        <v>86</v>
      </c>
      <c r="W22" s="51">
        <f t="shared" si="0"/>
        <v>5160</v>
      </c>
      <c r="X22" s="25">
        <f t="shared" si="4"/>
        <v>68.8</v>
      </c>
      <c r="Y22" s="25">
        <f t="shared" si="1"/>
        <v>4128</v>
      </c>
      <c r="Z22" s="47">
        <f t="shared" si="2"/>
        <v>57.333333333333336</v>
      </c>
      <c r="AA22" s="47">
        <f t="shared" si="3"/>
        <v>3440</v>
      </c>
    </row>
    <row r="23" spans="1:27" ht="150" customHeight="1" x14ac:dyDescent="0.35">
      <c r="A23" s="38"/>
      <c r="B23" s="24" t="s">
        <v>48</v>
      </c>
      <c r="C23" s="31">
        <v>617</v>
      </c>
      <c r="D23" s="31" t="s">
        <v>49</v>
      </c>
      <c r="E23" s="31" t="s">
        <v>50</v>
      </c>
      <c r="F23" s="29" t="s">
        <v>47</v>
      </c>
      <c r="G23" s="33" t="s">
        <v>37</v>
      </c>
      <c r="H23" s="14" t="s">
        <v>43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>
        <v>33</v>
      </c>
      <c r="V23" s="50">
        <v>86</v>
      </c>
      <c r="W23" s="51">
        <f t="shared" si="0"/>
        <v>2838</v>
      </c>
      <c r="X23" s="25">
        <f t="shared" si="4"/>
        <v>68.8</v>
      </c>
      <c r="Y23" s="25">
        <f t="shared" si="1"/>
        <v>2270.4</v>
      </c>
      <c r="Z23" s="47">
        <f t="shared" si="2"/>
        <v>57.333333333333336</v>
      </c>
      <c r="AA23" s="47">
        <f t="shared" si="3"/>
        <v>1892</v>
      </c>
    </row>
    <row r="24" spans="1:27" ht="150" customHeight="1" x14ac:dyDescent="0.35">
      <c r="A24" s="38"/>
      <c r="B24" s="24" t="s">
        <v>51</v>
      </c>
      <c r="C24" s="31">
        <v>683</v>
      </c>
      <c r="D24" s="31" t="s">
        <v>52</v>
      </c>
      <c r="E24" s="31" t="s">
        <v>41</v>
      </c>
      <c r="F24" s="29" t="s">
        <v>53</v>
      </c>
      <c r="G24" s="33" t="s">
        <v>42</v>
      </c>
      <c r="H24" s="14" t="s">
        <v>43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>
        <v>29</v>
      </c>
      <c r="V24" s="50">
        <v>95</v>
      </c>
      <c r="W24" s="51">
        <f t="shared" si="0"/>
        <v>2755</v>
      </c>
      <c r="X24" s="25">
        <f t="shared" si="4"/>
        <v>76</v>
      </c>
      <c r="Y24" s="25">
        <f t="shared" si="1"/>
        <v>2204</v>
      </c>
      <c r="Z24" s="47">
        <f t="shared" si="2"/>
        <v>63.333333333333336</v>
      </c>
      <c r="AA24" s="47">
        <f t="shared" si="3"/>
        <v>1836.6666666666667</v>
      </c>
    </row>
    <row r="25" spans="1:27" ht="150" customHeight="1" x14ac:dyDescent="0.35">
      <c r="A25" s="38"/>
      <c r="B25" s="24" t="s">
        <v>51</v>
      </c>
      <c r="C25" s="31">
        <v>888</v>
      </c>
      <c r="D25" s="31" t="s">
        <v>52</v>
      </c>
      <c r="E25" s="31" t="s">
        <v>41</v>
      </c>
      <c r="F25" s="29" t="s">
        <v>53</v>
      </c>
      <c r="G25" s="33" t="s">
        <v>42</v>
      </c>
      <c r="H25" s="14" t="s">
        <v>43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>
        <v>8</v>
      </c>
      <c r="V25" s="50">
        <v>95</v>
      </c>
      <c r="W25" s="51">
        <f t="shared" si="0"/>
        <v>760</v>
      </c>
      <c r="X25" s="25">
        <f t="shared" si="4"/>
        <v>76</v>
      </c>
      <c r="Y25" s="25">
        <f t="shared" si="1"/>
        <v>608</v>
      </c>
      <c r="Z25" s="47">
        <f t="shared" si="2"/>
        <v>63.333333333333336</v>
      </c>
      <c r="AA25" s="47">
        <f t="shared" si="3"/>
        <v>506.66666666666669</v>
      </c>
    </row>
    <row r="26" spans="1:27" ht="150" customHeight="1" x14ac:dyDescent="0.35">
      <c r="A26" s="38"/>
      <c r="B26" s="24" t="s">
        <v>51</v>
      </c>
      <c r="C26" s="31">
        <v>999</v>
      </c>
      <c r="D26" s="31" t="s">
        <v>52</v>
      </c>
      <c r="E26" s="31" t="s">
        <v>41</v>
      </c>
      <c r="F26" s="29" t="s">
        <v>53</v>
      </c>
      <c r="G26" s="33" t="s">
        <v>42</v>
      </c>
      <c r="H26" s="14" t="s">
        <v>43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>
        <v>2</v>
      </c>
      <c r="V26" s="50">
        <v>95</v>
      </c>
      <c r="W26" s="51">
        <f t="shared" si="0"/>
        <v>190</v>
      </c>
      <c r="X26" s="25">
        <f t="shared" si="4"/>
        <v>76</v>
      </c>
      <c r="Y26" s="25">
        <f t="shared" si="1"/>
        <v>152</v>
      </c>
      <c r="Z26" s="47">
        <f t="shared" si="2"/>
        <v>63.333333333333336</v>
      </c>
      <c r="AA26" s="47">
        <f t="shared" si="3"/>
        <v>126.66666666666667</v>
      </c>
    </row>
    <row r="27" spans="1:27" ht="150" customHeight="1" x14ac:dyDescent="0.35">
      <c r="A27" s="38"/>
      <c r="B27" s="24" t="s">
        <v>54</v>
      </c>
      <c r="C27" s="31">
        <v>327</v>
      </c>
      <c r="D27" s="31" t="s">
        <v>55</v>
      </c>
      <c r="E27" s="31" t="s">
        <v>41</v>
      </c>
      <c r="F27" s="29" t="s">
        <v>53</v>
      </c>
      <c r="G27" s="33" t="s">
        <v>37</v>
      </c>
      <c r="H27" s="14" t="s">
        <v>43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>
        <v>2</v>
      </c>
      <c r="V27" s="50">
        <v>70</v>
      </c>
      <c r="W27" s="51">
        <f t="shared" si="0"/>
        <v>140</v>
      </c>
      <c r="X27" s="25">
        <f t="shared" si="4"/>
        <v>56</v>
      </c>
      <c r="Y27" s="25">
        <f t="shared" si="1"/>
        <v>112</v>
      </c>
      <c r="Z27" s="47">
        <f t="shared" si="2"/>
        <v>46.666666666666671</v>
      </c>
      <c r="AA27" s="47">
        <f t="shared" si="3"/>
        <v>93.333333333333343</v>
      </c>
    </row>
    <row r="28" spans="1:27" ht="150" customHeight="1" x14ac:dyDescent="0.35">
      <c r="A28" s="38"/>
      <c r="B28" s="24" t="s">
        <v>56</v>
      </c>
      <c r="C28" s="31">
        <v>438</v>
      </c>
      <c r="D28" s="31" t="s">
        <v>49</v>
      </c>
      <c r="E28" s="31" t="s">
        <v>41</v>
      </c>
      <c r="F28" s="29" t="s">
        <v>47</v>
      </c>
      <c r="G28" s="33" t="s">
        <v>37</v>
      </c>
      <c r="H28" s="14" t="s">
        <v>43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>
        <v>32</v>
      </c>
      <c r="V28" s="50">
        <v>100</v>
      </c>
      <c r="W28" s="51">
        <f t="shared" si="0"/>
        <v>3200</v>
      </c>
      <c r="X28" s="25">
        <f t="shared" si="4"/>
        <v>80</v>
      </c>
      <c r="Y28" s="25">
        <f t="shared" si="1"/>
        <v>2560</v>
      </c>
      <c r="Z28" s="47">
        <f t="shared" si="2"/>
        <v>66.666666666666671</v>
      </c>
      <c r="AA28" s="47">
        <f t="shared" si="3"/>
        <v>2133.3333333333335</v>
      </c>
    </row>
    <row r="29" spans="1:27" ht="150" customHeight="1" x14ac:dyDescent="0.35">
      <c r="A29" s="38"/>
      <c r="B29" s="24" t="s">
        <v>57</v>
      </c>
      <c r="C29" s="31">
        <v>438</v>
      </c>
      <c r="D29" s="31" t="s">
        <v>49</v>
      </c>
      <c r="E29" s="31" t="s">
        <v>41</v>
      </c>
      <c r="F29" s="29" t="s">
        <v>47</v>
      </c>
      <c r="G29" s="33" t="s">
        <v>37</v>
      </c>
      <c r="H29" s="14" t="s">
        <v>43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>
        <v>10</v>
      </c>
      <c r="V29" s="50">
        <v>105</v>
      </c>
      <c r="W29" s="51">
        <f t="shared" si="0"/>
        <v>1050</v>
      </c>
      <c r="X29" s="25">
        <f t="shared" si="4"/>
        <v>84</v>
      </c>
      <c r="Y29" s="25">
        <f t="shared" si="1"/>
        <v>840</v>
      </c>
      <c r="Z29" s="47">
        <f t="shared" si="2"/>
        <v>70</v>
      </c>
      <c r="AA29" s="47">
        <f t="shared" si="3"/>
        <v>700</v>
      </c>
    </row>
    <row r="30" spans="1:27" ht="150" customHeight="1" x14ac:dyDescent="0.35">
      <c r="A30" s="38"/>
      <c r="B30" s="24" t="s">
        <v>57</v>
      </c>
      <c r="C30" s="31">
        <v>771</v>
      </c>
      <c r="D30" s="31" t="s">
        <v>49</v>
      </c>
      <c r="E30" s="31" t="s">
        <v>41</v>
      </c>
      <c r="F30" s="29" t="s">
        <v>47</v>
      </c>
      <c r="G30" s="33" t="s">
        <v>37</v>
      </c>
      <c r="H30" s="14" t="s">
        <v>43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>
        <v>10</v>
      </c>
      <c r="V30" s="50">
        <v>105</v>
      </c>
      <c r="W30" s="51">
        <f t="shared" si="0"/>
        <v>1050</v>
      </c>
      <c r="X30" s="25">
        <f t="shared" si="4"/>
        <v>84</v>
      </c>
      <c r="Y30" s="25">
        <f t="shared" si="1"/>
        <v>840</v>
      </c>
      <c r="Z30" s="47">
        <f t="shared" si="2"/>
        <v>70</v>
      </c>
      <c r="AA30" s="47">
        <f t="shared" si="3"/>
        <v>700</v>
      </c>
    </row>
    <row r="31" spans="1:27" ht="150" customHeight="1" x14ac:dyDescent="0.35">
      <c r="A31" s="38"/>
      <c r="B31" s="24" t="s">
        <v>58</v>
      </c>
      <c r="C31" s="31">
        <v>359</v>
      </c>
      <c r="D31" s="31" t="s">
        <v>52</v>
      </c>
      <c r="E31" s="31" t="s">
        <v>41</v>
      </c>
      <c r="F31" s="29" t="s">
        <v>53</v>
      </c>
      <c r="G31" s="33" t="s">
        <v>42</v>
      </c>
      <c r="H31" s="14" t="s">
        <v>43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31">
        <v>20</v>
      </c>
      <c r="V31" s="50">
        <v>105</v>
      </c>
      <c r="W31" s="51">
        <f t="shared" si="0"/>
        <v>2100</v>
      </c>
      <c r="X31" s="25">
        <f t="shared" si="4"/>
        <v>84</v>
      </c>
      <c r="Y31" s="25">
        <f t="shared" si="1"/>
        <v>1680</v>
      </c>
      <c r="Z31" s="47">
        <f t="shared" si="2"/>
        <v>70</v>
      </c>
      <c r="AA31" s="47">
        <f t="shared" si="3"/>
        <v>1400</v>
      </c>
    </row>
    <row r="32" spans="1:27" ht="150" customHeight="1" x14ac:dyDescent="0.35">
      <c r="A32" s="38"/>
      <c r="B32" s="24" t="s">
        <v>59</v>
      </c>
      <c r="C32" s="31">
        <v>805</v>
      </c>
      <c r="D32" s="31" t="s">
        <v>60</v>
      </c>
      <c r="E32" s="31" t="s">
        <v>61</v>
      </c>
      <c r="F32" s="33" t="s">
        <v>62</v>
      </c>
      <c r="G32" s="33" t="s">
        <v>37</v>
      </c>
      <c r="H32" s="14" t="s">
        <v>8</v>
      </c>
      <c r="I32" s="25"/>
      <c r="J32" s="25"/>
      <c r="K32" s="25"/>
      <c r="L32" s="25"/>
      <c r="M32" s="25">
        <v>2</v>
      </c>
      <c r="N32" s="25">
        <v>7</v>
      </c>
      <c r="O32" s="25">
        <v>10</v>
      </c>
      <c r="P32" s="25">
        <v>16</v>
      </c>
      <c r="Q32" s="25">
        <v>8</v>
      </c>
      <c r="R32" s="25">
        <v>6</v>
      </c>
      <c r="S32" s="25">
        <v>1</v>
      </c>
      <c r="T32" s="25"/>
      <c r="U32" s="31">
        <f t="shared" ref="U32:U35" si="5">SUM(I32:T32)</f>
        <v>50</v>
      </c>
      <c r="V32" s="50">
        <v>285</v>
      </c>
      <c r="W32" s="51">
        <f t="shared" si="0"/>
        <v>14250</v>
      </c>
      <c r="X32" s="25">
        <f t="shared" si="4"/>
        <v>228</v>
      </c>
      <c r="Y32" s="25">
        <f t="shared" si="1"/>
        <v>11400</v>
      </c>
      <c r="Z32" s="47">
        <f t="shared" si="2"/>
        <v>190</v>
      </c>
      <c r="AA32" s="47">
        <f t="shared" si="3"/>
        <v>9500</v>
      </c>
    </row>
    <row r="33" spans="1:27" ht="150" customHeight="1" x14ac:dyDescent="0.35">
      <c r="A33" s="38"/>
      <c r="B33" s="24" t="s">
        <v>63</v>
      </c>
      <c r="C33" s="31">
        <v>439</v>
      </c>
      <c r="D33" s="31" t="s">
        <v>64</v>
      </c>
      <c r="E33" s="31" t="s">
        <v>61</v>
      </c>
      <c r="F33" s="33" t="s">
        <v>62</v>
      </c>
      <c r="G33" s="33" t="s">
        <v>37</v>
      </c>
      <c r="H33" s="14" t="s">
        <v>8</v>
      </c>
      <c r="I33" s="25"/>
      <c r="J33" s="25"/>
      <c r="K33" s="25"/>
      <c r="L33" s="25"/>
      <c r="M33" s="25">
        <v>1</v>
      </c>
      <c r="N33" s="25">
        <v>1</v>
      </c>
      <c r="O33" s="25">
        <v>1</v>
      </c>
      <c r="P33" s="25">
        <v>2</v>
      </c>
      <c r="Q33" s="25"/>
      <c r="R33" s="25">
        <v>1</v>
      </c>
      <c r="S33" s="25"/>
      <c r="T33" s="25"/>
      <c r="U33" s="31">
        <f t="shared" si="5"/>
        <v>6</v>
      </c>
      <c r="V33" s="50">
        <v>450</v>
      </c>
      <c r="W33" s="51">
        <f t="shared" si="0"/>
        <v>2700</v>
      </c>
      <c r="X33" s="25">
        <f t="shared" si="4"/>
        <v>360</v>
      </c>
      <c r="Y33" s="25">
        <f t="shared" si="1"/>
        <v>2160</v>
      </c>
      <c r="Z33" s="47">
        <f t="shared" si="2"/>
        <v>300</v>
      </c>
      <c r="AA33" s="47">
        <f t="shared" si="3"/>
        <v>1800</v>
      </c>
    </row>
    <row r="34" spans="1:27" ht="150" customHeight="1" x14ac:dyDescent="0.35">
      <c r="A34" s="38"/>
      <c r="B34" s="24" t="s">
        <v>63</v>
      </c>
      <c r="C34" s="31">
        <v>648</v>
      </c>
      <c r="D34" s="31" t="s">
        <v>64</v>
      </c>
      <c r="E34" s="31" t="s">
        <v>61</v>
      </c>
      <c r="F34" s="33" t="s">
        <v>62</v>
      </c>
      <c r="G34" s="33" t="s">
        <v>37</v>
      </c>
      <c r="H34" s="14" t="s">
        <v>8</v>
      </c>
      <c r="I34" s="25"/>
      <c r="J34" s="25"/>
      <c r="K34" s="25"/>
      <c r="L34" s="25"/>
      <c r="M34" s="25">
        <v>2</v>
      </c>
      <c r="N34" s="25">
        <v>3</v>
      </c>
      <c r="O34" s="25">
        <v>3</v>
      </c>
      <c r="P34" s="25">
        <v>4</v>
      </c>
      <c r="Q34" s="25">
        <v>1</v>
      </c>
      <c r="R34" s="25">
        <v>1</v>
      </c>
      <c r="S34" s="25"/>
      <c r="T34" s="25"/>
      <c r="U34" s="31">
        <f t="shared" si="5"/>
        <v>14</v>
      </c>
      <c r="V34" s="50">
        <v>450</v>
      </c>
      <c r="W34" s="51">
        <f t="shared" si="0"/>
        <v>6300</v>
      </c>
      <c r="X34" s="25">
        <f t="shared" si="4"/>
        <v>360</v>
      </c>
      <c r="Y34" s="25">
        <f t="shared" si="1"/>
        <v>5040</v>
      </c>
      <c r="Z34" s="47">
        <f t="shared" si="2"/>
        <v>300</v>
      </c>
      <c r="AA34" s="47">
        <f t="shared" si="3"/>
        <v>4200</v>
      </c>
    </row>
    <row r="35" spans="1:27" ht="150" customHeight="1" x14ac:dyDescent="0.35">
      <c r="A35" s="38"/>
      <c r="B35" s="24" t="s">
        <v>63</v>
      </c>
      <c r="C35" s="31">
        <v>825</v>
      </c>
      <c r="D35" s="31" t="s">
        <v>64</v>
      </c>
      <c r="E35" s="31" t="s">
        <v>61</v>
      </c>
      <c r="F35" s="33" t="s">
        <v>62</v>
      </c>
      <c r="G35" s="33" t="s">
        <v>37</v>
      </c>
      <c r="H35" s="14" t="s">
        <v>8</v>
      </c>
      <c r="I35" s="25"/>
      <c r="J35" s="25"/>
      <c r="K35" s="25"/>
      <c r="L35" s="25"/>
      <c r="M35" s="25">
        <v>2</v>
      </c>
      <c r="N35" s="25">
        <v>4</v>
      </c>
      <c r="O35" s="25">
        <v>2</v>
      </c>
      <c r="P35" s="25">
        <v>5</v>
      </c>
      <c r="Q35" s="25"/>
      <c r="R35" s="25"/>
      <c r="S35" s="25"/>
      <c r="T35" s="25"/>
      <c r="U35" s="31">
        <f t="shared" si="5"/>
        <v>13</v>
      </c>
      <c r="V35" s="50">
        <v>450</v>
      </c>
      <c r="W35" s="51">
        <f t="shared" si="0"/>
        <v>5850</v>
      </c>
      <c r="X35" s="25">
        <f t="shared" si="4"/>
        <v>360</v>
      </c>
      <c r="Y35" s="25">
        <f t="shared" si="1"/>
        <v>4680</v>
      </c>
      <c r="Z35" s="47">
        <f t="shared" si="2"/>
        <v>300</v>
      </c>
      <c r="AA35" s="47">
        <f t="shared" si="3"/>
        <v>3900</v>
      </c>
    </row>
    <row r="36" spans="1:27" ht="150" customHeight="1" x14ac:dyDescent="0.35">
      <c r="A36" s="38"/>
      <c r="B36" s="24" t="s">
        <v>65</v>
      </c>
      <c r="C36" s="31">
        <v>330</v>
      </c>
      <c r="D36" s="31" t="s">
        <v>66</v>
      </c>
      <c r="E36" s="31" t="s">
        <v>61</v>
      </c>
      <c r="F36" s="33" t="s">
        <v>62</v>
      </c>
      <c r="G36" s="33" t="s">
        <v>67</v>
      </c>
      <c r="H36" s="14" t="s">
        <v>8</v>
      </c>
      <c r="I36" s="25"/>
      <c r="J36" s="25"/>
      <c r="K36" s="25"/>
      <c r="L36" s="25"/>
      <c r="M36" s="25">
        <v>1</v>
      </c>
      <c r="N36" s="25">
        <v>1</v>
      </c>
      <c r="O36" s="25">
        <v>2</v>
      </c>
      <c r="P36" s="25">
        <v>5</v>
      </c>
      <c r="Q36" s="25">
        <v>2</v>
      </c>
      <c r="R36" s="25">
        <v>1</v>
      </c>
      <c r="S36" s="25"/>
      <c r="T36" s="25"/>
      <c r="U36" s="31">
        <f t="shared" ref="U36:U39" si="6">SUM(I36:T36)</f>
        <v>12</v>
      </c>
      <c r="V36" s="50">
        <v>395</v>
      </c>
      <c r="W36" s="51">
        <f t="shared" si="0"/>
        <v>4740</v>
      </c>
      <c r="X36" s="25">
        <f t="shared" si="4"/>
        <v>316</v>
      </c>
      <c r="Y36" s="25">
        <f t="shared" si="1"/>
        <v>3792</v>
      </c>
      <c r="Z36" s="47">
        <f t="shared" si="2"/>
        <v>263.33333333333337</v>
      </c>
      <c r="AA36" s="47">
        <f t="shared" si="3"/>
        <v>3160.0000000000005</v>
      </c>
    </row>
    <row r="37" spans="1:27" ht="150" customHeight="1" x14ac:dyDescent="0.35">
      <c r="A37" s="38"/>
      <c r="B37" s="24" t="s">
        <v>65</v>
      </c>
      <c r="C37" s="31">
        <v>648</v>
      </c>
      <c r="D37" s="31" t="s">
        <v>66</v>
      </c>
      <c r="E37" s="31" t="s">
        <v>61</v>
      </c>
      <c r="F37" s="33" t="s">
        <v>62</v>
      </c>
      <c r="G37" s="33" t="s">
        <v>67</v>
      </c>
      <c r="H37" s="14" t="s">
        <v>8</v>
      </c>
      <c r="I37" s="25"/>
      <c r="J37" s="25"/>
      <c r="K37" s="25"/>
      <c r="L37" s="25"/>
      <c r="M37" s="25">
        <v>1</v>
      </c>
      <c r="N37" s="25">
        <v>1</v>
      </c>
      <c r="O37" s="25">
        <v>1</v>
      </c>
      <c r="P37" s="25">
        <v>3</v>
      </c>
      <c r="Q37" s="25">
        <v>1</v>
      </c>
      <c r="R37" s="25">
        <v>1</v>
      </c>
      <c r="S37" s="25"/>
      <c r="T37" s="25"/>
      <c r="U37" s="31">
        <f t="shared" si="6"/>
        <v>8</v>
      </c>
      <c r="V37" s="50">
        <v>395</v>
      </c>
      <c r="W37" s="51">
        <f t="shared" si="0"/>
        <v>3160</v>
      </c>
      <c r="X37" s="25">
        <f t="shared" si="4"/>
        <v>316</v>
      </c>
      <c r="Y37" s="25">
        <f t="shared" si="1"/>
        <v>2528</v>
      </c>
      <c r="Z37" s="47">
        <f t="shared" si="2"/>
        <v>263.33333333333337</v>
      </c>
      <c r="AA37" s="47">
        <f t="shared" si="3"/>
        <v>2106.666666666667</v>
      </c>
    </row>
    <row r="38" spans="1:27" ht="150" customHeight="1" x14ac:dyDescent="0.35">
      <c r="A38" s="38"/>
      <c r="B38" s="24" t="s">
        <v>68</v>
      </c>
      <c r="C38" s="31">
        <v>330</v>
      </c>
      <c r="D38" s="31" t="s">
        <v>66</v>
      </c>
      <c r="E38" s="31" t="s">
        <v>61</v>
      </c>
      <c r="F38" s="33" t="s">
        <v>62</v>
      </c>
      <c r="G38" s="33" t="s">
        <v>67</v>
      </c>
      <c r="H38" s="14" t="s">
        <v>8</v>
      </c>
      <c r="I38" s="25"/>
      <c r="J38" s="25"/>
      <c r="K38" s="25"/>
      <c r="L38" s="25"/>
      <c r="M38" s="25">
        <v>1</v>
      </c>
      <c r="N38" s="25">
        <v>1</v>
      </c>
      <c r="O38" s="25">
        <v>1</v>
      </c>
      <c r="P38" s="25">
        <v>1</v>
      </c>
      <c r="Q38" s="25">
        <v>1</v>
      </c>
      <c r="R38" s="25">
        <v>1</v>
      </c>
      <c r="S38" s="25"/>
      <c r="T38" s="25"/>
      <c r="U38" s="31">
        <f t="shared" si="6"/>
        <v>6</v>
      </c>
      <c r="V38" s="50">
        <v>395</v>
      </c>
      <c r="W38" s="51">
        <f t="shared" si="0"/>
        <v>2370</v>
      </c>
      <c r="X38" s="25">
        <f t="shared" si="4"/>
        <v>316</v>
      </c>
      <c r="Y38" s="25">
        <f t="shared" si="1"/>
        <v>1896</v>
      </c>
      <c r="Z38" s="47">
        <f t="shared" si="2"/>
        <v>263.33333333333337</v>
      </c>
      <c r="AA38" s="47">
        <f t="shared" si="3"/>
        <v>1580.0000000000002</v>
      </c>
    </row>
    <row r="39" spans="1:27" ht="150" customHeight="1" x14ac:dyDescent="0.35">
      <c r="A39" s="38"/>
      <c r="B39" s="24" t="s">
        <v>68</v>
      </c>
      <c r="C39" s="31">
        <v>648</v>
      </c>
      <c r="D39" s="31" t="s">
        <v>66</v>
      </c>
      <c r="E39" s="31" t="s">
        <v>61</v>
      </c>
      <c r="F39" s="33" t="s">
        <v>62</v>
      </c>
      <c r="G39" s="33" t="s">
        <v>67</v>
      </c>
      <c r="H39" s="14" t="s">
        <v>8</v>
      </c>
      <c r="I39" s="25"/>
      <c r="J39" s="25"/>
      <c r="K39" s="25"/>
      <c r="L39" s="25"/>
      <c r="M39" s="25">
        <v>1</v>
      </c>
      <c r="N39" s="25">
        <v>1</v>
      </c>
      <c r="O39" s="25">
        <v>2</v>
      </c>
      <c r="P39" s="25">
        <v>5</v>
      </c>
      <c r="Q39" s="25">
        <v>1</v>
      </c>
      <c r="R39" s="25">
        <v>3</v>
      </c>
      <c r="S39" s="25"/>
      <c r="T39" s="25"/>
      <c r="U39" s="31">
        <f t="shared" si="6"/>
        <v>13</v>
      </c>
      <c r="V39" s="50">
        <v>395</v>
      </c>
      <c r="W39" s="51">
        <f t="shared" si="0"/>
        <v>5135</v>
      </c>
      <c r="X39" s="25">
        <f t="shared" si="4"/>
        <v>316</v>
      </c>
      <c r="Y39" s="25">
        <f t="shared" si="1"/>
        <v>4108</v>
      </c>
      <c r="Z39" s="47">
        <f t="shared" si="2"/>
        <v>263.33333333333337</v>
      </c>
      <c r="AA39" s="47">
        <f t="shared" si="3"/>
        <v>3423.3333333333339</v>
      </c>
    </row>
    <row r="40" spans="1:27" ht="150" customHeight="1" x14ac:dyDescent="0.35">
      <c r="A40" s="38"/>
      <c r="B40" s="24" t="s">
        <v>69</v>
      </c>
      <c r="C40" s="31">
        <v>425</v>
      </c>
      <c r="D40" s="31" t="s">
        <v>70</v>
      </c>
      <c r="E40" s="31" t="s">
        <v>61</v>
      </c>
      <c r="F40" s="33" t="s">
        <v>62</v>
      </c>
      <c r="G40" s="33" t="s">
        <v>42</v>
      </c>
      <c r="H40" s="14" t="s">
        <v>8</v>
      </c>
      <c r="I40" s="25"/>
      <c r="J40" s="25"/>
      <c r="K40" s="25"/>
      <c r="L40" s="25"/>
      <c r="M40" s="25"/>
      <c r="N40" s="25"/>
      <c r="O40" s="25"/>
      <c r="P40" s="25">
        <v>5</v>
      </c>
      <c r="Q40" s="25">
        <v>5</v>
      </c>
      <c r="R40" s="25">
        <v>3</v>
      </c>
      <c r="S40" s="25">
        <v>1</v>
      </c>
      <c r="T40" s="25"/>
      <c r="U40" s="31">
        <f t="shared" ref="U40" si="7">SUM(I40:T40)</f>
        <v>14</v>
      </c>
      <c r="V40" s="50">
        <v>580</v>
      </c>
      <c r="W40" s="51">
        <f t="shared" si="0"/>
        <v>8120</v>
      </c>
      <c r="X40" s="25">
        <f t="shared" si="4"/>
        <v>464</v>
      </c>
      <c r="Y40" s="25">
        <f t="shared" si="1"/>
        <v>6496</v>
      </c>
      <c r="Z40" s="47">
        <f t="shared" si="2"/>
        <v>386.66666666666669</v>
      </c>
      <c r="AA40" s="47">
        <f t="shared" si="3"/>
        <v>5413.3333333333339</v>
      </c>
    </row>
    <row r="41" spans="1:27" ht="150" customHeight="1" x14ac:dyDescent="0.35">
      <c r="A41" s="38"/>
      <c r="B41" s="24" t="s">
        <v>71</v>
      </c>
      <c r="C41" s="31">
        <v>101</v>
      </c>
      <c r="D41" s="31" t="s">
        <v>60</v>
      </c>
      <c r="E41" s="31" t="s">
        <v>61</v>
      </c>
      <c r="F41" s="33" t="s">
        <v>62</v>
      </c>
      <c r="G41" s="33" t="s">
        <v>37</v>
      </c>
      <c r="H41" s="14" t="s">
        <v>8</v>
      </c>
      <c r="I41" s="25"/>
      <c r="J41" s="25"/>
      <c r="K41" s="25"/>
      <c r="L41" s="25"/>
      <c r="M41" s="25">
        <v>1</v>
      </c>
      <c r="N41" s="25"/>
      <c r="O41" s="25">
        <v>1</v>
      </c>
      <c r="P41" s="25">
        <v>1</v>
      </c>
      <c r="Q41" s="25">
        <v>2</v>
      </c>
      <c r="R41" s="25"/>
      <c r="S41" s="25"/>
      <c r="T41" s="25"/>
      <c r="U41" s="31">
        <f t="shared" ref="U41:U42" si="8">SUM(I41:T41)</f>
        <v>5</v>
      </c>
      <c r="V41" s="50">
        <v>290</v>
      </c>
      <c r="W41" s="51">
        <f t="shared" si="0"/>
        <v>1450</v>
      </c>
      <c r="X41" s="25">
        <f t="shared" si="4"/>
        <v>232</v>
      </c>
      <c r="Y41" s="25">
        <f t="shared" si="1"/>
        <v>1160</v>
      </c>
      <c r="Z41" s="47">
        <f t="shared" si="2"/>
        <v>193.33333333333334</v>
      </c>
      <c r="AA41" s="47">
        <f t="shared" si="3"/>
        <v>966.66666666666674</v>
      </c>
    </row>
    <row r="42" spans="1:27" ht="150" customHeight="1" x14ac:dyDescent="0.35">
      <c r="A42" s="38"/>
      <c r="B42" s="24" t="s">
        <v>72</v>
      </c>
      <c r="C42" s="31">
        <v>975</v>
      </c>
      <c r="D42" s="31" t="s">
        <v>73</v>
      </c>
      <c r="E42" s="31" t="s">
        <v>61</v>
      </c>
      <c r="F42" s="33" t="s">
        <v>62</v>
      </c>
      <c r="G42" s="33" t="s">
        <v>37</v>
      </c>
      <c r="H42" s="14" t="s">
        <v>8</v>
      </c>
      <c r="I42" s="25"/>
      <c r="J42" s="25"/>
      <c r="K42" s="25"/>
      <c r="L42" s="25"/>
      <c r="M42" s="25"/>
      <c r="N42" s="25"/>
      <c r="O42" s="25">
        <v>3</v>
      </c>
      <c r="P42" s="25">
        <v>3</v>
      </c>
      <c r="Q42" s="25">
        <v>3</v>
      </c>
      <c r="R42" s="25"/>
      <c r="S42" s="25"/>
      <c r="T42" s="25">
        <v>1</v>
      </c>
      <c r="U42" s="31">
        <f t="shared" si="8"/>
        <v>10</v>
      </c>
      <c r="V42" s="50">
        <v>350</v>
      </c>
      <c r="W42" s="51">
        <f t="shared" si="0"/>
        <v>3500</v>
      </c>
      <c r="X42" s="25">
        <f t="shared" si="4"/>
        <v>280</v>
      </c>
      <c r="Y42" s="25">
        <f t="shared" si="1"/>
        <v>2800</v>
      </c>
      <c r="Z42" s="47">
        <f t="shared" si="2"/>
        <v>233.33333333333334</v>
      </c>
      <c r="AA42" s="47">
        <f t="shared" si="3"/>
        <v>2333.3333333333335</v>
      </c>
    </row>
    <row r="43" spans="1:27" ht="150" customHeight="1" x14ac:dyDescent="0.35">
      <c r="A43" s="38"/>
      <c r="B43" s="24" t="s">
        <v>74</v>
      </c>
      <c r="C43" s="31">
        <v>627</v>
      </c>
      <c r="D43" s="31" t="s">
        <v>75</v>
      </c>
      <c r="E43" s="31" t="s">
        <v>61</v>
      </c>
      <c r="F43" s="33" t="s">
        <v>62</v>
      </c>
      <c r="G43" s="33" t="s">
        <v>38</v>
      </c>
      <c r="H43" s="14" t="s">
        <v>0</v>
      </c>
      <c r="I43" s="25"/>
      <c r="J43" s="25"/>
      <c r="K43" s="25"/>
      <c r="L43" s="25"/>
      <c r="M43" s="25"/>
      <c r="N43" s="25"/>
      <c r="O43" s="25"/>
      <c r="P43" s="25">
        <v>2</v>
      </c>
      <c r="Q43" s="25">
        <v>2</v>
      </c>
      <c r="R43" s="25">
        <v>2</v>
      </c>
      <c r="S43" s="25"/>
      <c r="T43" s="25"/>
      <c r="U43" s="31">
        <f t="shared" ref="U43" si="9">SUM(I43:T43)</f>
        <v>6</v>
      </c>
      <c r="V43" s="50">
        <v>445</v>
      </c>
      <c r="W43" s="51">
        <f t="shared" si="0"/>
        <v>2670</v>
      </c>
      <c r="X43" s="25">
        <f t="shared" si="4"/>
        <v>356</v>
      </c>
      <c r="Y43" s="25">
        <f t="shared" si="1"/>
        <v>2136</v>
      </c>
      <c r="Z43" s="47">
        <f t="shared" si="2"/>
        <v>296.66666666666669</v>
      </c>
      <c r="AA43" s="47">
        <f t="shared" si="3"/>
        <v>1780</v>
      </c>
    </row>
    <row r="44" spans="1:27" ht="150" customHeight="1" x14ac:dyDescent="0.35">
      <c r="A44" s="38"/>
      <c r="B44" s="24" t="s">
        <v>76</v>
      </c>
      <c r="C44" s="31">
        <v>438</v>
      </c>
      <c r="D44" s="31" t="s">
        <v>77</v>
      </c>
      <c r="E44" s="31" t="s">
        <v>61</v>
      </c>
      <c r="F44" s="33" t="s">
        <v>62</v>
      </c>
      <c r="G44" s="33" t="s">
        <v>37</v>
      </c>
      <c r="H44" s="14" t="s">
        <v>0</v>
      </c>
      <c r="I44" s="14"/>
      <c r="J44" s="25"/>
      <c r="K44" s="25">
        <v>3</v>
      </c>
      <c r="L44" s="25"/>
      <c r="M44" s="25">
        <v>1</v>
      </c>
      <c r="N44" s="25"/>
      <c r="O44" s="25"/>
      <c r="P44" s="25"/>
      <c r="Q44" s="25"/>
      <c r="R44" s="25"/>
      <c r="S44" s="25"/>
      <c r="T44" s="25"/>
      <c r="U44" s="31">
        <f t="shared" ref="U44" si="10">SUM(I44:T44)</f>
        <v>4</v>
      </c>
      <c r="V44" s="50">
        <v>360</v>
      </c>
      <c r="W44" s="51">
        <f t="shared" si="0"/>
        <v>1440</v>
      </c>
      <c r="X44" s="25">
        <f t="shared" si="4"/>
        <v>288</v>
      </c>
      <c r="Y44" s="25">
        <f t="shared" si="1"/>
        <v>1152</v>
      </c>
      <c r="Z44" s="47">
        <f t="shared" si="2"/>
        <v>240</v>
      </c>
      <c r="AA44" s="47">
        <f t="shared" si="3"/>
        <v>960</v>
      </c>
    </row>
    <row r="45" spans="1:27" s="23" customFormat="1" ht="150" customHeight="1" x14ac:dyDescent="0.35">
      <c r="A45" s="38"/>
      <c r="B45" s="24" t="s">
        <v>78</v>
      </c>
      <c r="C45" s="31">
        <v>648</v>
      </c>
      <c r="D45" s="31" t="s">
        <v>79</v>
      </c>
      <c r="E45" s="31" t="s">
        <v>61</v>
      </c>
      <c r="F45" s="33" t="s">
        <v>80</v>
      </c>
      <c r="G45" s="33" t="s">
        <v>67</v>
      </c>
      <c r="H45" s="14" t="s">
        <v>0</v>
      </c>
      <c r="I45" s="31">
        <v>1</v>
      </c>
      <c r="J45" s="31">
        <v>1</v>
      </c>
      <c r="K45" s="31">
        <v>1</v>
      </c>
      <c r="L45" s="31"/>
      <c r="M45" s="31"/>
      <c r="N45" s="31"/>
      <c r="O45" s="31"/>
      <c r="P45" s="31"/>
      <c r="Q45" s="31"/>
      <c r="R45" s="31"/>
      <c r="S45" s="31"/>
      <c r="T45" s="31"/>
      <c r="U45" s="31">
        <f t="shared" ref="U45:U46" si="11">SUM(I45:T45)</f>
        <v>3</v>
      </c>
      <c r="V45" s="50">
        <v>215</v>
      </c>
      <c r="W45" s="51">
        <f t="shared" si="0"/>
        <v>645</v>
      </c>
      <c r="X45" s="25">
        <f t="shared" si="4"/>
        <v>172</v>
      </c>
      <c r="Y45" s="25">
        <f t="shared" si="1"/>
        <v>516</v>
      </c>
      <c r="Z45" s="47">
        <f t="shared" si="2"/>
        <v>143.33333333333334</v>
      </c>
      <c r="AA45" s="47">
        <f t="shared" si="3"/>
        <v>430</v>
      </c>
    </row>
    <row r="46" spans="1:27" s="23" customFormat="1" ht="150" customHeight="1" x14ac:dyDescent="0.35">
      <c r="A46" s="38"/>
      <c r="B46" s="24" t="s">
        <v>78</v>
      </c>
      <c r="C46" s="31">
        <v>750</v>
      </c>
      <c r="D46" s="31" t="s">
        <v>79</v>
      </c>
      <c r="E46" s="31" t="s">
        <v>61</v>
      </c>
      <c r="F46" s="33" t="s">
        <v>80</v>
      </c>
      <c r="G46" s="33" t="s">
        <v>67</v>
      </c>
      <c r="H46" s="14" t="s">
        <v>0</v>
      </c>
      <c r="I46" s="31">
        <v>6</v>
      </c>
      <c r="J46" s="31">
        <v>6</v>
      </c>
      <c r="K46" s="31"/>
      <c r="L46" s="31">
        <v>1</v>
      </c>
      <c r="M46" s="31"/>
      <c r="N46" s="31"/>
      <c r="O46" s="31"/>
      <c r="P46" s="31"/>
      <c r="Q46" s="31"/>
      <c r="R46" s="31"/>
      <c r="S46" s="31"/>
      <c r="T46" s="31"/>
      <c r="U46" s="31">
        <f t="shared" si="11"/>
        <v>13</v>
      </c>
      <c r="V46" s="50">
        <v>215</v>
      </c>
      <c r="W46" s="51">
        <f t="shared" si="0"/>
        <v>2795</v>
      </c>
      <c r="X46" s="25">
        <f t="shared" si="4"/>
        <v>172</v>
      </c>
      <c r="Y46" s="25">
        <f t="shared" si="1"/>
        <v>2236</v>
      </c>
      <c r="Z46" s="47">
        <f t="shared" si="2"/>
        <v>143.33333333333334</v>
      </c>
      <c r="AA46" s="47">
        <f t="shared" si="3"/>
        <v>1863.3333333333335</v>
      </c>
    </row>
    <row r="47" spans="1:27" s="23" customFormat="1" ht="150" customHeight="1" x14ac:dyDescent="0.35">
      <c r="A47" s="38"/>
      <c r="B47" s="24" t="s">
        <v>81</v>
      </c>
      <c r="C47" s="31">
        <v>653</v>
      </c>
      <c r="D47" s="31" t="s">
        <v>82</v>
      </c>
      <c r="E47" s="31" t="s">
        <v>61</v>
      </c>
      <c r="F47" s="33" t="s">
        <v>80</v>
      </c>
      <c r="G47" s="33" t="s">
        <v>38</v>
      </c>
      <c r="H47" s="14" t="s">
        <v>0</v>
      </c>
      <c r="I47" s="31"/>
      <c r="J47" s="31">
        <v>2</v>
      </c>
      <c r="K47" s="31">
        <v>5</v>
      </c>
      <c r="L47" s="31">
        <v>20</v>
      </c>
      <c r="M47" s="31">
        <v>20</v>
      </c>
      <c r="N47" s="31">
        <v>16</v>
      </c>
      <c r="O47" s="31">
        <v>2</v>
      </c>
      <c r="P47" s="31"/>
      <c r="Q47" s="31"/>
      <c r="R47" s="31"/>
      <c r="S47" s="31"/>
      <c r="T47" s="31"/>
      <c r="U47" s="31">
        <f t="shared" ref="U47:U48" si="12">SUM(I47:T47)</f>
        <v>65</v>
      </c>
      <c r="V47" s="50">
        <v>290</v>
      </c>
      <c r="W47" s="51">
        <f t="shared" si="0"/>
        <v>18850</v>
      </c>
      <c r="X47" s="25">
        <f t="shared" si="4"/>
        <v>232</v>
      </c>
      <c r="Y47" s="25">
        <f t="shared" si="1"/>
        <v>15080</v>
      </c>
      <c r="Z47" s="47">
        <f t="shared" si="2"/>
        <v>193.33333333333334</v>
      </c>
      <c r="AA47" s="47">
        <f t="shared" si="3"/>
        <v>12566.666666666668</v>
      </c>
    </row>
    <row r="48" spans="1:27" s="23" customFormat="1" ht="150" customHeight="1" x14ac:dyDescent="0.35">
      <c r="A48" s="38"/>
      <c r="B48" s="24" t="s">
        <v>81</v>
      </c>
      <c r="C48" s="31">
        <v>999</v>
      </c>
      <c r="D48" s="31" t="s">
        <v>82</v>
      </c>
      <c r="E48" s="31" t="s">
        <v>61</v>
      </c>
      <c r="F48" s="33" t="s">
        <v>80</v>
      </c>
      <c r="G48" s="33" t="s">
        <v>38</v>
      </c>
      <c r="H48" s="14" t="s">
        <v>0</v>
      </c>
      <c r="I48" s="31"/>
      <c r="J48" s="31"/>
      <c r="K48" s="31">
        <v>8</v>
      </c>
      <c r="L48" s="31">
        <v>23</v>
      </c>
      <c r="M48" s="31">
        <v>26</v>
      </c>
      <c r="N48" s="31">
        <v>22</v>
      </c>
      <c r="O48" s="31"/>
      <c r="P48" s="31"/>
      <c r="Q48" s="31"/>
      <c r="R48" s="31"/>
      <c r="S48" s="31"/>
      <c r="T48" s="31"/>
      <c r="U48" s="31">
        <f t="shared" si="12"/>
        <v>79</v>
      </c>
      <c r="V48" s="50">
        <v>290</v>
      </c>
      <c r="W48" s="51">
        <f t="shared" ref="W48:W79" si="13">(U48*V48)</f>
        <v>22910</v>
      </c>
      <c r="X48" s="25">
        <f t="shared" si="4"/>
        <v>232</v>
      </c>
      <c r="Y48" s="25">
        <f t="shared" si="1"/>
        <v>18328</v>
      </c>
      <c r="Z48" s="47">
        <f t="shared" si="2"/>
        <v>193.33333333333334</v>
      </c>
      <c r="AA48" s="47">
        <f t="shared" si="3"/>
        <v>15273.333333333334</v>
      </c>
    </row>
    <row r="49" spans="1:27" s="23" customFormat="1" ht="150" customHeight="1" x14ac:dyDescent="0.35">
      <c r="A49" s="38"/>
      <c r="B49" s="24" t="s">
        <v>83</v>
      </c>
      <c r="C49" s="31">
        <v>327</v>
      </c>
      <c r="D49" s="31" t="s">
        <v>84</v>
      </c>
      <c r="E49" s="31" t="s">
        <v>61</v>
      </c>
      <c r="F49" s="33" t="s">
        <v>80</v>
      </c>
      <c r="G49" s="33" t="s">
        <v>85</v>
      </c>
      <c r="H49" s="14" t="s">
        <v>0</v>
      </c>
      <c r="I49" s="31"/>
      <c r="J49" s="31"/>
      <c r="K49" s="31">
        <v>1</v>
      </c>
      <c r="L49" s="31">
        <v>2</v>
      </c>
      <c r="M49" s="31"/>
      <c r="N49" s="31"/>
      <c r="O49" s="31"/>
      <c r="P49" s="31"/>
      <c r="Q49" s="31"/>
      <c r="R49" s="31"/>
      <c r="S49" s="31"/>
      <c r="T49" s="31"/>
      <c r="U49" s="31">
        <f t="shared" ref="U49" si="14">SUM(I49:T49)</f>
        <v>3</v>
      </c>
      <c r="V49" s="50">
        <v>230</v>
      </c>
      <c r="W49" s="51">
        <f t="shared" si="13"/>
        <v>690</v>
      </c>
      <c r="X49" s="25">
        <f t="shared" si="4"/>
        <v>184</v>
      </c>
      <c r="Y49" s="25">
        <f t="shared" si="1"/>
        <v>552</v>
      </c>
      <c r="Z49" s="47">
        <f t="shared" si="2"/>
        <v>153.33333333333334</v>
      </c>
      <c r="AA49" s="47">
        <f t="shared" si="3"/>
        <v>460</v>
      </c>
    </row>
    <row r="50" spans="1:27" s="23" customFormat="1" ht="150" customHeight="1" x14ac:dyDescent="0.35">
      <c r="A50" s="38"/>
      <c r="B50" s="24" t="s">
        <v>86</v>
      </c>
      <c r="C50" s="31">
        <v>999</v>
      </c>
      <c r="D50" s="31" t="s">
        <v>87</v>
      </c>
      <c r="E50" s="31" t="s">
        <v>61</v>
      </c>
      <c r="F50" s="33" t="s">
        <v>80</v>
      </c>
      <c r="G50" s="33" t="s">
        <v>85</v>
      </c>
      <c r="H50" s="14" t="s">
        <v>0</v>
      </c>
      <c r="I50" s="31"/>
      <c r="J50" s="31">
        <v>1</v>
      </c>
      <c r="K50" s="31">
        <v>1</v>
      </c>
      <c r="L50" s="31">
        <v>2</v>
      </c>
      <c r="M50" s="31">
        <v>1</v>
      </c>
      <c r="N50" s="31"/>
      <c r="O50" s="31"/>
      <c r="P50" s="31"/>
      <c r="Q50" s="31"/>
      <c r="R50" s="31"/>
      <c r="S50" s="31"/>
      <c r="T50" s="31"/>
      <c r="U50" s="31">
        <f t="shared" ref="U50" si="15">SUM(I50:T50)</f>
        <v>5</v>
      </c>
      <c r="V50" s="50">
        <v>150</v>
      </c>
      <c r="W50" s="51">
        <f t="shared" si="13"/>
        <v>750</v>
      </c>
      <c r="X50" s="25">
        <f t="shared" si="4"/>
        <v>120</v>
      </c>
      <c r="Y50" s="25">
        <f t="shared" si="1"/>
        <v>600</v>
      </c>
      <c r="Z50" s="47">
        <f t="shared" si="2"/>
        <v>100</v>
      </c>
      <c r="AA50" s="47">
        <f t="shared" si="3"/>
        <v>500</v>
      </c>
    </row>
    <row r="51" spans="1:27" s="23" customFormat="1" ht="150" customHeight="1" x14ac:dyDescent="0.35">
      <c r="A51" s="38"/>
      <c r="B51" s="24" t="s">
        <v>88</v>
      </c>
      <c r="C51" s="31">
        <v>674</v>
      </c>
      <c r="D51" s="31" t="s">
        <v>89</v>
      </c>
      <c r="E51" s="31" t="s">
        <v>61</v>
      </c>
      <c r="F51" s="33" t="s">
        <v>80</v>
      </c>
      <c r="G51" s="33" t="s">
        <v>38</v>
      </c>
      <c r="H51" s="14" t="s">
        <v>0</v>
      </c>
      <c r="I51" s="31"/>
      <c r="J51" s="31">
        <v>8</v>
      </c>
      <c r="K51" s="31">
        <v>8</v>
      </c>
      <c r="L51" s="31">
        <v>18</v>
      </c>
      <c r="M51" s="31">
        <v>8</v>
      </c>
      <c r="N51" s="31">
        <v>8</v>
      </c>
      <c r="O51" s="31"/>
      <c r="P51" s="31"/>
      <c r="Q51" s="31"/>
      <c r="R51" s="31"/>
      <c r="S51" s="31"/>
      <c r="T51" s="31"/>
      <c r="U51" s="31">
        <f t="shared" ref="U51:U53" si="16">SUM(I51:T51)</f>
        <v>50</v>
      </c>
      <c r="V51" s="50">
        <v>130</v>
      </c>
      <c r="W51" s="51">
        <f t="shared" si="13"/>
        <v>6500</v>
      </c>
      <c r="X51" s="25">
        <f t="shared" si="4"/>
        <v>104</v>
      </c>
      <c r="Y51" s="25">
        <f t="shared" si="1"/>
        <v>5200</v>
      </c>
      <c r="Z51" s="47">
        <f t="shared" si="2"/>
        <v>86.666666666666671</v>
      </c>
      <c r="AA51" s="47">
        <f t="shared" si="3"/>
        <v>4333.3333333333339</v>
      </c>
    </row>
    <row r="52" spans="1:27" s="23" customFormat="1" ht="150" customHeight="1" x14ac:dyDescent="0.35">
      <c r="A52" s="38"/>
      <c r="B52" s="24" t="s">
        <v>88</v>
      </c>
      <c r="C52" s="31">
        <v>814</v>
      </c>
      <c r="D52" s="31" t="s">
        <v>89</v>
      </c>
      <c r="E52" s="31" t="s">
        <v>61</v>
      </c>
      <c r="F52" s="33" t="s">
        <v>80</v>
      </c>
      <c r="G52" s="33" t="s">
        <v>38</v>
      </c>
      <c r="H52" s="14" t="s">
        <v>0</v>
      </c>
      <c r="I52" s="31"/>
      <c r="J52" s="31">
        <v>10</v>
      </c>
      <c r="K52" s="31">
        <v>10</v>
      </c>
      <c r="L52" s="31">
        <v>20</v>
      </c>
      <c r="M52" s="31">
        <v>10</v>
      </c>
      <c r="N52" s="31">
        <v>10</v>
      </c>
      <c r="O52" s="31"/>
      <c r="P52" s="31"/>
      <c r="Q52" s="31"/>
      <c r="R52" s="31"/>
      <c r="S52" s="31"/>
      <c r="T52" s="31"/>
      <c r="U52" s="31">
        <f t="shared" si="16"/>
        <v>60</v>
      </c>
      <c r="V52" s="50">
        <v>130</v>
      </c>
      <c r="W52" s="51">
        <f t="shared" si="13"/>
        <v>7800</v>
      </c>
      <c r="X52" s="25">
        <f t="shared" si="4"/>
        <v>104</v>
      </c>
      <c r="Y52" s="25">
        <f t="shared" si="1"/>
        <v>6240</v>
      </c>
      <c r="Z52" s="47">
        <f t="shared" si="2"/>
        <v>86.666666666666671</v>
      </c>
      <c r="AA52" s="47">
        <f t="shared" si="3"/>
        <v>5200</v>
      </c>
    </row>
    <row r="53" spans="1:27" s="23" customFormat="1" ht="150" customHeight="1" x14ac:dyDescent="0.35">
      <c r="A53" s="38"/>
      <c r="B53" s="24" t="s">
        <v>88</v>
      </c>
      <c r="C53" s="31">
        <v>888</v>
      </c>
      <c r="D53" s="31" t="s">
        <v>89</v>
      </c>
      <c r="E53" s="31" t="s">
        <v>61</v>
      </c>
      <c r="F53" s="33" t="s">
        <v>80</v>
      </c>
      <c r="G53" s="33" t="s">
        <v>38</v>
      </c>
      <c r="H53" s="14" t="s">
        <v>0</v>
      </c>
      <c r="I53" s="31"/>
      <c r="J53" s="31"/>
      <c r="K53" s="31">
        <v>1</v>
      </c>
      <c r="L53" s="31">
        <v>2</v>
      </c>
      <c r="M53" s="31">
        <v>3</v>
      </c>
      <c r="N53" s="31"/>
      <c r="O53" s="31"/>
      <c r="P53" s="31"/>
      <c r="Q53" s="31"/>
      <c r="R53" s="31"/>
      <c r="S53" s="31"/>
      <c r="T53" s="31"/>
      <c r="U53" s="31">
        <f t="shared" si="16"/>
        <v>6</v>
      </c>
      <c r="V53" s="50">
        <v>130</v>
      </c>
      <c r="W53" s="51">
        <f t="shared" si="13"/>
        <v>780</v>
      </c>
      <c r="X53" s="25">
        <f t="shared" si="4"/>
        <v>104</v>
      </c>
      <c r="Y53" s="25">
        <f t="shared" si="1"/>
        <v>624</v>
      </c>
      <c r="Z53" s="47">
        <f t="shared" si="2"/>
        <v>86.666666666666671</v>
      </c>
      <c r="AA53" s="47">
        <f t="shared" si="3"/>
        <v>520</v>
      </c>
    </row>
    <row r="54" spans="1:27" s="23" customFormat="1" ht="150" customHeight="1" x14ac:dyDescent="0.35">
      <c r="A54" s="38"/>
      <c r="B54" s="24" t="s">
        <v>90</v>
      </c>
      <c r="C54" s="31">
        <v>815</v>
      </c>
      <c r="D54" s="31" t="s">
        <v>91</v>
      </c>
      <c r="E54" s="31" t="s">
        <v>61</v>
      </c>
      <c r="F54" s="33" t="s">
        <v>80</v>
      </c>
      <c r="G54" s="33" t="s">
        <v>38</v>
      </c>
      <c r="H54" s="14" t="s">
        <v>0</v>
      </c>
      <c r="I54" s="31"/>
      <c r="J54" s="31">
        <v>7</v>
      </c>
      <c r="K54" s="31">
        <v>16</v>
      </c>
      <c r="L54" s="31">
        <v>16</v>
      </c>
      <c r="M54" s="31">
        <v>16</v>
      </c>
      <c r="N54" s="31">
        <v>7</v>
      </c>
      <c r="O54" s="31">
        <v>10</v>
      </c>
      <c r="P54" s="31"/>
      <c r="Q54" s="31"/>
      <c r="R54" s="31"/>
      <c r="S54" s="31"/>
      <c r="T54" s="31"/>
      <c r="U54" s="31">
        <f t="shared" ref="U54" si="17">SUM(I54:T54)</f>
        <v>72</v>
      </c>
      <c r="V54" s="50">
        <v>175</v>
      </c>
      <c r="W54" s="51">
        <f t="shared" si="13"/>
        <v>12600</v>
      </c>
      <c r="X54" s="25">
        <f t="shared" si="4"/>
        <v>140</v>
      </c>
      <c r="Y54" s="25">
        <f t="shared" si="1"/>
        <v>10080</v>
      </c>
      <c r="Z54" s="47">
        <f t="shared" si="2"/>
        <v>116.66666666666667</v>
      </c>
      <c r="AA54" s="47">
        <f t="shared" si="3"/>
        <v>8400</v>
      </c>
    </row>
    <row r="55" spans="1:27" s="23" customFormat="1" ht="150" customHeight="1" x14ac:dyDescent="0.35">
      <c r="A55" s="38"/>
      <c r="B55" s="24" t="s">
        <v>92</v>
      </c>
      <c r="C55" s="31">
        <v>331</v>
      </c>
      <c r="D55" s="31" t="s">
        <v>93</v>
      </c>
      <c r="E55" s="31" t="s">
        <v>61</v>
      </c>
      <c r="F55" s="33" t="s">
        <v>80</v>
      </c>
      <c r="G55" s="33" t="s">
        <v>38</v>
      </c>
      <c r="H55" s="14" t="s">
        <v>0</v>
      </c>
      <c r="I55" s="31"/>
      <c r="J55" s="31">
        <v>6</v>
      </c>
      <c r="K55" s="31">
        <v>14</v>
      </c>
      <c r="L55" s="31">
        <v>14</v>
      </c>
      <c r="M55" s="31">
        <v>14</v>
      </c>
      <c r="N55" s="31">
        <v>6</v>
      </c>
      <c r="O55" s="31">
        <v>10</v>
      </c>
      <c r="P55" s="31"/>
      <c r="Q55" s="31"/>
      <c r="R55" s="31"/>
      <c r="S55" s="31"/>
      <c r="T55" s="31"/>
      <c r="U55" s="31">
        <f t="shared" ref="U55" si="18">SUM(I55:T55)</f>
        <v>64</v>
      </c>
      <c r="V55" s="50">
        <v>195</v>
      </c>
      <c r="W55" s="51">
        <f t="shared" si="13"/>
        <v>12480</v>
      </c>
      <c r="X55" s="25">
        <f t="shared" si="4"/>
        <v>156</v>
      </c>
      <c r="Y55" s="25">
        <f t="shared" si="1"/>
        <v>9984</v>
      </c>
      <c r="Z55" s="47">
        <f t="shared" si="2"/>
        <v>130</v>
      </c>
      <c r="AA55" s="47">
        <f t="shared" si="3"/>
        <v>8320</v>
      </c>
    </row>
    <row r="56" spans="1:27" s="23" customFormat="1" ht="150" customHeight="1" x14ac:dyDescent="0.35">
      <c r="A56" s="38"/>
      <c r="B56" s="24" t="s">
        <v>94</v>
      </c>
      <c r="C56" s="31">
        <v>118</v>
      </c>
      <c r="D56" s="31" t="s">
        <v>95</v>
      </c>
      <c r="E56" s="31" t="s">
        <v>96</v>
      </c>
      <c r="F56" s="33" t="s">
        <v>97</v>
      </c>
      <c r="G56" s="33" t="s">
        <v>98</v>
      </c>
      <c r="H56" s="14" t="s">
        <v>0</v>
      </c>
      <c r="I56" s="31">
        <v>2</v>
      </c>
      <c r="J56" s="31">
        <v>1</v>
      </c>
      <c r="K56" s="31"/>
      <c r="L56" s="31"/>
      <c r="M56" s="31"/>
      <c r="N56" s="31">
        <v>3</v>
      </c>
      <c r="O56" s="31">
        <v>2</v>
      </c>
      <c r="P56" s="31"/>
      <c r="Q56" s="31"/>
      <c r="R56" s="31"/>
      <c r="S56" s="31"/>
      <c r="T56" s="31"/>
      <c r="U56" s="31">
        <f t="shared" ref="U56:U58" si="19">SUM(I56:T56)</f>
        <v>8</v>
      </c>
      <c r="V56" s="50">
        <v>90</v>
      </c>
      <c r="W56" s="51">
        <f t="shared" si="13"/>
        <v>720</v>
      </c>
      <c r="X56" s="25">
        <f t="shared" si="4"/>
        <v>72</v>
      </c>
      <c r="Y56" s="25">
        <f t="shared" si="1"/>
        <v>576</v>
      </c>
      <c r="Z56" s="47">
        <f t="shared" si="2"/>
        <v>60</v>
      </c>
      <c r="AA56" s="47">
        <f t="shared" si="3"/>
        <v>480</v>
      </c>
    </row>
    <row r="57" spans="1:27" s="23" customFormat="1" ht="150" customHeight="1" x14ac:dyDescent="0.35">
      <c r="A57" s="38"/>
      <c r="B57" s="24" t="s">
        <v>99</v>
      </c>
      <c r="C57" s="31">
        <v>843</v>
      </c>
      <c r="D57" s="31" t="s">
        <v>100</v>
      </c>
      <c r="E57" s="31" t="s">
        <v>96</v>
      </c>
      <c r="F57" s="33" t="s">
        <v>97</v>
      </c>
      <c r="G57" s="33" t="s">
        <v>98</v>
      </c>
      <c r="H57" s="14" t="s">
        <v>0</v>
      </c>
      <c r="I57" s="31">
        <v>1</v>
      </c>
      <c r="J57" s="31">
        <v>1</v>
      </c>
      <c r="K57" s="31"/>
      <c r="L57" s="31"/>
      <c r="M57" s="31"/>
      <c r="N57" s="31">
        <v>2</v>
      </c>
      <c r="O57" s="31">
        <v>1</v>
      </c>
      <c r="P57" s="31"/>
      <c r="Q57" s="31"/>
      <c r="R57" s="31"/>
      <c r="S57" s="31"/>
      <c r="T57" s="31"/>
      <c r="U57" s="31">
        <f t="shared" si="19"/>
        <v>5</v>
      </c>
      <c r="V57" s="50">
        <v>110</v>
      </c>
      <c r="W57" s="51">
        <f t="shared" si="13"/>
        <v>550</v>
      </c>
      <c r="X57" s="25">
        <f t="shared" si="4"/>
        <v>88</v>
      </c>
      <c r="Y57" s="25">
        <f t="shared" si="1"/>
        <v>440</v>
      </c>
      <c r="Z57" s="47">
        <f t="shared" si="2"/>
        <v>73.333333333333343</v>
      </c>
      <c r="AA57" s="47">
        <f t="shared" si="3"/>
        <v>366.66666666666674</v>
      </c>
    </row>
    <row r="58" spans="1:27" s="23" customFormat="1" ht="150" customHeight="1" x14ac:dyDescent="0.35">
      <c r="A58" s="38"/>
      <c r="B58" s="24" t="s">
        <v>101</v>
      </c>
      <c r="C58" s="31">
        <v>476</v>
      </c>
      <c r="D58" s="31" t="s">
        <v>100</v>
      </c>
      <c r="E58" s="31" t="s">
        <v>96</v>
      </c>
      <c r="F58" s="33" t="s">
        <v>97</v>
      </c>
      <c r="G58" s="33" t="s">
        <v>98</v>
      </c>
      <c r="H58" s="14" t="s">
        <v>0</v>
      </c>
      <c r="I58" s="31">
        <v>1</v>
      </c>
      <c r="J58" s="31"/>
      <c r="K58" s="31"/>
      <c r="L58" s="31">
        <v>1</v>
      </c>
      <c r="M58" s="31"/>
      <c r="N58" s="31"/>
      <c r="O58" s="31"/>
      <c r="P58" s="31"/>
      <c r="Q58" s="31"/>
      <c r="R58" s="31"/>
      <c r="S58" s="31"/>
      <c r="T58" s="31"/>
      <c r="U58" s="31">
        <f t="shared" si="19"/>
        <v>2</v>
      </c>
      <c r="V58" s="50">
        <v>125</v>
      </c>
      <c r="W58" s="51">
        <f t="shared" si="13"/>
        <v>250</v>
      </c>
      <c r="X58" s="25">
        <f t="shared" si="4"/>
        <v>100</v>
      </c>
      <c r="Y58" s="25">
        <f t="shared" si="1"/>
        <v>200</v>
      </c>
      <c r="Z58" s="47">
        <f t="shared" si="2"/>
        <v>83.333333333333343</v>
      </c>
      <c r="AA58" s="47">
        <f t="shared" si="3"/>
        <v>166.66666666666669</v>
      </c>
    </row>
    <row r="59" spans="1:27" ht="150" customHeight="1" x14ac:dyDescent="0.35">
      <c r="A59" s="38"/>
      <c r="B59" s="24" t="s">
        <v>102</v>
      </c>
      <c r="C59" s="31">
        <v>103</v>
      </c>
      <c r="D59" s="31" t="s">
        <v>95</v>
      </c>
      <c r="E59" s="31" t="s">
        <v>96</v>
      </c>
      <c r="F59" s="33" t="s">
        <v>97</v>
      </c>
      <c r="G59" s="33" t="s">
        <v>37</v>
      </c>
      <c r="H59" s="14" t="s">
        <v>0</v>
      </c>
      <c r="I59" s="25">
        <v>3</v>
      </c>
      <c r="J59" s="25"/>
      <c r="K59" s="25"/>
      <c r="L59" s="25"/>
      <c r="M59" s="25">
        <v>2</v>
      </c>
      <c r="N59" s="25">
        <v>2</v>
      </c>
      <c r="O59" s="25"/>
      <c r="P59" s="25"/>
      <c r="Q59" s="25"/>
      <c r="R59" s="25"/>
      <c r="S59" s="25"/>
      <c r="T59" s="25"/>
      <c r="U59" s="31">
        <f t="shared" ref="U59" si="20">SUM(I59:T59)</f>
        <v>7</v>
      </c>
      <c r="V59" s="52">
        <v>100</v>
      </c>
      <c r="W59" s="51">
        <f t="shared" si="13"/>
        <v>700</v>
      </c>
      <c r="X59" s="25">
        <f t="shared" si="4"/>
        <v>80</v>
      </c>
      <c r="Y59" s="25">
        <f t="shared" si="1"/>
        <v>560</v>
      </c>
      <c r="Z59" s="47">
        <f t="shared" si="2"/>
        <v>66.666666666666671</v>
      </c>
      <c r="AA59" s="47">
        <f t="shared" si="3"/>
        <v>466.66666666666669</v>
      </c>
    </row>
    <row r="60" spans="1:27" ht="150" customHeight="1" x14ac:dyDescent="0.35">
      <c r="A60" s="38"/>
      <c r="B60" s="24" t="s">
        <v>103</v>
      </c>
      <c r="C60" s="31">
        <v>683</v>
      </c>
      <c r="D60" s="31" t="s">
        <v>95</v>
      </c>
      <c r="E60" s="31" t="s">
        <v>96</v>
      </c>
      <c r="F60" s="33" t="s">
        <v>97</v>
      </c>
      <c r="G60" s="33" t="s">
        <v>104</v>
      </c>
      <c r="H60" s="14" t="s">
        <v>0</v>
      </c>
      <c r="I60" s="25">
        <v>3</v>
      </c>
      <c r="J60" s="25">
        <v>5</v>
      </c>
      <c r="K60" s="25">
        <v>30</v>
      </c>
      <c r="L60" s="25">
        <v>13</v>
      </c>
      <c r="M60" s="25"/>
      <c r="N60" s="25"/>
      <c r="O60" s="25"/>
      <c r="P60" s="25"/>
      <c r="Q60" s="25"/>
      <c r="R60" s="25"/>
      <c r="S60" s="25"/>
      <c r="T60" s="25"/>
      <c r="U60" s="31">
        <f t="shared" ref="U60:U61" si="21">SUM(I60:T60)</f>
        <v>51</v>
      </c>
      <c r="V60" s="52">
        <v>125</v>
      </c>
      <c r="W60" s="51">
        <f t="shared" si="13"/>
        <v>6375</v>
      </c>
      <c r="X60" s="25">
        <f t="shared" si="4"/>
        <v>100</v>
      </c>
      <c r="Y60" s="25">
        <f t="shared" si="1"/>
        <v>5100</v>
      </c>
      <c r="Z60" s="47">
        <f t="shared" si="2"/>
        <v>83.333333333333343</v>
      </c>
      <c r="AA60" s="47">
        <f t="shared" si="3"/>
        <v>4250.0000000000009</v>
      </c>
    </row>
    <row r="61" spans="1:27" ht="150" customHeight="1" x14ac:dyDescent="0.35">
      <c r="A61" s="38"/>
      <c r="B61" s="24" t="s">
        <v>105</v>
      </c>
      <c r="C61" s="31">
        <v>888</v>
      </c>
      <c r="D61" s="31" t="s">
        <v>95</v>
      </c>
      <c r="E61" s="31" t="s">
        <v>96</v>
      </c>
      <c r="F61" s="33" t="s">
        <v>97</v>
      </c>
      <c r="G61" s="33" t="s">
        <v>37</v>
      </c>
      <c r="H61" s="14" t="s">
        <v>0</v>
      </c>
      <c r="I61" s="25">
        <v>2</v>
      </c>
      <c r="J61" s="25">
        <v>4</v>
      </c>
      <c r="K61" s="25">
        <v>5</v>
      </c>
      <c r="L61" s="25"/>
      <c r="M61" s="25"/>
      <c r="N61" s="25"/>
      <c r="O61" s="25"/>
      <c r="P61" s="25"/>
      <c r="Q61" s="25"/>
      <c r="R61" s="25"/>
      <c r="S61" s="25"/>
      <c r="T61" s="25"/>
      <c r="U61" s="31">
        <f t="shared" si="21"/>
        <v>11</v>
      </c>
      <c r="V61" s="52">
        <v>135</v>
      </c>
      <c r="W61" s="51">
        <f t="shared" si="13"/>
        <v>1485</v>
      </c>
      <c r="X61" s="25">
        <f t="shared" si="4"/>
        <v>108</v>
      </c>
      <c r="Y61" s="25">
        <f t="shared" si="1"/>
        <v>1188</v>
      </c>
      <c r="Z61" s="47">
        <f t="shared" si="2"/>
        <v>90</v>
      </c>
      <c r="AA61" s="47">
        <f t="shared" si="3"/>
        <v>990</v>
      </c>
    </row>
    <row r="62" spans="1:27" ht="150" customHeight="1" x14ac:dyDescent="0.35">
      <c r="A62" s="38"/>
      <c r="B62" s="24" t="s">
        <v>106</v>
      </c>
      <c r="C62" s="31" t="s">
        <v>44</v>
      </c>
      <c r="D62" s="31" t="s">
        <v>95</v>
      </c>
      <c r="E62" s="31" t="s">
        <v>96</v>
      </c>
      <c r="F62" s="33" t="s">
        <v>97</v>
      </c>
      <c r="G62" s="33" t="s">
        <v>104</v>
      </c>
      <c r="H62" s="14" t="s">
        <v>0</v>
      </c>
      <c r="I62" s="25"/>
      <c r="J62" s="25">
        <v>3</v>
      </c>
      <c r="K62" s="25">
        <v>26</v>
      </c>
      <c r="L62" s="25">
        <v>17</v>
      </c>
      <c r="M62" s="25">
        <v>8</v>
      </c>
      <c r="N62" s="25">
        <v>5</v>
      </c>
      <c r="O62" s="25">
        <v>9</v>
      </c>
      <c r="P62" s="25"/>
      <c r="Q62" s="25"/>
      <c r="R62" s="25"/>
      <c r="S62" s="25"/>
      <c r="T62" s="25"/>
      <c r="U62" s="31">
        <f t="shared" ref="U62" si="22">SUM(I62:T62)</f>
        <v>68</v>
      </c>
      <c r="V62" s="52">
        <v>145</v>
      </c>
      <c r="W62" s="51">
        <f t="shared" si="13"/>
        <v>9860</v>
      </c>
      <c r="X62" s="25">
        <f t="shared" si="4"/>
        <v>116</v>
      </c>
      <c r="Y62" s="25">
        <f t="shared" si="1"/>
        <v>7888</v>
      </c>
      <c r="Z62" s="47">
        <f t="shared" si="2"/>
        <v>96.666666666666671</v>
      </c>
      <c r="AA62" s="47">
        <f t="shared" si="3"/>
        <v>6573.3333333333339</v>
      </c>
    </row>
    <row r="63" spans="1:27" ht="150" customHeight="1" x14ac:dyDescent="0.35">
      <c r="A63" s="38"/>
      <c r="B63" s="24" t="s">
        <v>107</v>
      </c>
      <c r="C63" s="31">
        <v>683</v>
      </c>
      <c r="D63" s="31" t="s">
        <v>95</v>
      </c>
      <c r="E63" s="31" t="s">
        <v>96</v>
      </c>
      <c r="F63" s="33" t="s">
        <v>97</v>
      </c>
      <c r="G63" s="33" t="s">
        <v>37</v>
      </c>
      <c r="H63" s="14" t="s">
        <v>0</v>
      </c>
      <c r="I63" s="25"/>
      <c r="J63" s="25">
        <v>2</v>
      </c>
      <c r="K63" s="25">
        <v>2</v>
      </c>
      <c r="L63" s="25">
        <v>5</v>
      </c>
      <c r="M63" s="25">
        <v>1</v>
      </c>
      <c r="N63" s="25"/>
      <c r="O63" s="25">
        <v>1</v>
      </c>
      <c r="P63" s="25"/>
      <c r="Q63" s="25"/>
      <c r="R63" s="25"/>
      <c r="S63" s="25"/>
      <c r="T63" s="25"/>
      <c r="U63" s="31">
        <f t="shared" ref="U63:U77" si="23">SUM(I63:T63)</f>
        <v>11</v>
      </c>
      <c r="V63" s="52">
        <v>130</v>
      </c>
      <c r="W63" s="51">
        <f t="shared" si="13"/>
        <v>1430</v>
      </c>
      <c r="X63" s="25">
        <f t="shared" si="4"/>
        <v>104</v>
      </c>
      <c r="Y63" s="25">
        <f t="shared" si="1"/>
        <v>1144</v>
      </c>
      <c r="Z63" s="47">
        <f t="shared" si="2"/>
        <v>86.666666666666671</v>
      </c>
      <c r="AA63" s="47">
        <f t="shared" si="3"/>
        <v>953.33333333333337</v>
      </c>
    </row>
    <row r="64" spans="1:27" ht="150" customHeight="1" x14ac:dyDescent="0.35">
      <c r="A64" s="38"/>
      <c r="B64" s="24" t="s">
        <v>107</v>
      </c>
      <c r="C64" s="31">
        <v>888</v>
      </c>
      <c r="D64" s="31" t="s">
        <v>95</v>
      </c>
      <c r="E64" s="31" t="s">
        <v>96</v>
      </c>
      <c r="F64" s="33" t="s">
        <v>97</v>
      </c>
      <c r="G64" s="33" t="s">
        <v>37</v>
      </c>
      <c r="H64" s="14" t="s">
        <v>0</v>
      </c>
      <c r="I64" s="25">
        <v>5</v>
      </c>
      <c r="J64" s="25">
        <v>16</v>
      </c>
      <c r="K64" s="25">
        <v>29</v>
      </c>
      <c r="L64" s="25">
        <v>27</v>
      </c>
      <c r="M64" s="25">
        <v>9</v>
      </c>
      <c r="N64" s="25">
        <v>1</v>
      </c>
      <c r="O64" s="25">
        <v>2</v>
      </c>
      <c r="P64" s="25"/>
      <c r="Q64" s="25"/>
      <c r="R64" s="25"/>
      <c r="S64" s="25"/>
      <c r="T64" s="25"/>
      <c r="U64" s="31">
        <f t="shared" si="23"/>
        <v>89</v>
      </c>
      <c r="V64" s="52">
        <v>130</v>
      </c>
      <c r="W64" s="51">
        <f t="shared" si="13"/>
        <v>11570</v>
      </c>
      <c r="X64" s="25">
        <f t="shared" si="4"/>
        <v>104</v>
      </c>
      <c r="Y64" s="25">
        <f t="shared" si="1"/>
        <v>9256</v>
      </c>
      <c r="Z64" s="47">
        <f t="shared" si="2"/>
        <v>86.666666666666671</v>
      </c>
      <c r="AA64" s="47">
        <f t="shared" si="3"/>
        <v>7713.3333333333339</v>
      </c>
    </row>
    <row r="65" spans="1:27" ht="150" customHeight="1" x14ac:dyDescent="0.35">
      <c r="A65" s="38"/>
      <c r="B65" s="24" t="s">
        <v>107</v>
      </c>
      <c r="C65" s="31">
        <v>999</v>
      </c>
      <c r="D65" s="31" t="s">
        <v>95</v>
      </c>
      <c r="E65" s="31" t="s">
        <v>96</v>
      </c>
      <c r="F65" s="33" t="s">
        <v>97</v>
      </c>
      <c r="G65" s="33" t="s">
        <v>37</v>
      </c>
      <c r="H65" s="14" t="s">
        <v>0</v>
      </c>
      <c r="I65" s="25">
        <v>7</v>
      </c>
      <c r="J65" s="25">
        <v>22</v>
      </c>
      <c r="K65" s="25">
        <v>55</v>
      </c>
      <c r="L65" s="25">
        <v>29</v>
      </c>
      <c r="M65" s="25">
        <v>12</v>
      </c>
      <c r="N65" s="25">
        <v>5</v>
      </c>
      <c r="O65" s="25">
        <v>7</v>
      </c>
      <c r="P65" s="25"/>
      <c r="Q65" s="25"/>
      <c r="R65" s="25"/>
      <c r="S65" s="25"/>
      <c r="T65" s="25"/>
      <c r="U65" s="31">
        <f t="shared" si="23"/>
        <v>137</v>
      </c>
      <c r="V65" s="52">
        <v>130</v>
      </c>
      <c r="W65" s="51">
        <f t="shared" si="13"/>
        <v>17810</v>
      </c>
      <c r="X65" s="25">
        <f t="shared" si="4"/>
        <v>104</v>
      </c>
      <c r="Y65" s="25">
        <f t="shared" si="1"/>
        <v>14248</v>
      </c>
      <c r="Z65" s="47">
        <f t="shared" si="2"/>
        <v>86.666666666666671</v>
      </c>
      <c r="AA65" s="47">
        <f t="shared" si="3"/>
        <v>11873.333333333334</v>
      </c>
    </row>
    <row r="66" spans="1:27" ht="150" customHeight="1" x14ac:dyDescent="0.35">
      <c r="A66" s="38"/>
      <c r="B66" s="24" t="s">
        <v>108</v>
      </c>
      <c r="C66" s="31">
        <v>683</v>
      </c>
      <c r="D66" s="31" t="s">
        <v>109</v>
      </c>
      <c r="E66" s="31" t="s">
        <v>96</v>
      </c>
      <c r="F66" s="33" t="s">
        <v>97</v>
      </c>
      <c r="G66" s="33" t="s">
        <v>42</v>
      </c>
      <c r="H66" s="14" t="s">
        <v>0</v>
      </c>
      <c r="I66" s="25"/>
      <c r="J66" s="25">
        <v>8</v>
      </c>
      <c r="K66" s="25">
        <v>17</v>
      </c>
      <c r="L66" s="25">
        <v>11</v>
      </c>
      <c r="M66" s="25">
        <v>8</v>
      </c>
      <c r="N66" s="25">
        <v>3</v>
      </c>
      <c r="O66" s="25">
        <v>4</v>
      </c>
      <c r="P66" s="25"/>
      <c r="Q66" s="25"/>
      <c r="R66" s="25"/>
      <c r="S66" s="25"/>
      <c r="T66" s="25"/>
      <c r="U66" s="31">
        <f t="shared" si="23"/>
        <v>51</v>
      </c>
      <c r="V66" s="52">
        <v>125</v>
      </c>
      <c r="W66" s="51">
        <f t="shared" si="13"/>
        <v>6375</v>
      </c>
      <c r="X66" s="25">
        <f t="shared" si="4"/>
        <v>100</v>
      </c>
      <c r="Y66" s="25">
        <f t="shared" si="1"/>
        <v>5100</v>
      </c>
      <c r="Z66" s="47">
        <f t="shared" si="2"/>
        <v>83.333333333333343</v>
      </c>
      <c r="AA66" s="47">
        <f t="shared" si="3"/>
        <v>4250.0000000000009</v>
      </c>
    </row>
    <row r="67" spans="1:27" ht="150" customHeight="1" x14ac:dyDescent="0.35">
      <c r="A67" s="38"/>
      <c r="B67" s="24" t="s">
        <v>108</v>
      </c>
      <c r="C67" s="31">
        <v>999</v>
      </c>
      <c r="D67" s="31" t="s">
        <v>109</v>
      </c>
      <c r="E67" s="31" t="s">
        <v>96</v>
      </c>
      <c r="F67" s="33" t="s">
        <v>97</v>
      </c>
      <c r="G67" s="33" t="s">
        <v>42</v>
      </c>
      <c r="H67" s="14" t="s">
        <v>0</v>
      </c>
      <c r="I67" s="25">
        <v>2</v>
      </c>
      <c r="J67" s="25">
        <v>16</v>
      </c>
      <c r="K67" s="25">
        <v>38</v>
      </c>
      <c r="L67" s="25">
        <v>18</v>
      </c>
      <c r="M67" s="25">
        <v>4</v>
      </c>
      <c r="N67" s="25"/>
      <c r="O67" s="25"/>
      <c r="P67" s="25"/>
      <c r="Q67" s="25"/>
      <c r="R67" s="25"/>
      <c r="S67" s="25"/>
      <c r="T67" s="25"/>
      <c r="U67" s="31">
        <f t="shared" si="23"/>
        <v>78</v>
      </c>
      <c r="V67" s="52">
        <v>125</v>
      </c>
      <c r="W67" s="51">
        <f t="shared" si="13"/>
        <v>9750</v>
      </c>
      <c r="X67" s="25">
        <f t="shared" si="4"/>
        <v>100</v>
      </c>
      <c r="Y67" s="25">
        <f t="shared" si="1"/>
        <v>7800</v>
      </c>
      <c r="Z67" s="47">
        <f t="shared" si="2"/>
        <v>83.333333333333343</v>
      </c>
      <c r="AA67" s="47">
        <f t="shared" si="3"/>
        <v>6500.0000000000009</v>
      </c>
    </row>
    <row r="68" spans="1:27" ht="150" customHeight="1" x14ac:dyDescent="0.35">
      <c r="A68" s="38"/>
      <c r="B68" s="24" t="s">
        <v>110</v>
      </c>
      <c r="C68" s="31">
        <v>999</v>
      </c>
      <c r="D68" s="31" t="s">
        <v>109</v>
      </c>
      <c r="E68" s="31" t="s">
        <v>96</v>
      </c>
      <c r="F68" s="33" t="s">
        <v>97</v>
      </c>
      <c r="G68" s="33" t="s">
        <v>42</v>
      </c>
      <c r="H68" s="14" t="s">
        <v>0</v>
      </c>
      <c r="I68" s="25">
        <v>2</v>
      </c>
      <c r="J68" s="25">
        <v>3</v>
      </c>
      <c r="K68" s="25">
        <v>5</v>
      </c>
      <c r="L68" s="25">
        <v>5</v>
      </c>
      <c r="M68" s="25">
        <v>1</v>
      </c>
      <c r="N68" s="25">
        <v>1</v>
      </c>
      <c r="O68" s="25">
        <v>2</v>
      </c>
      <c r="P68" s="25"/>
      <c r="Q68" s="25"/>
      <c r="R68" s="25"/>
      <c r="S68" s="25"/>
      <c r="T68" s="25"/>
      <c r="U68" s="31">
        <f t="shared" ref="U68" si="24">SUM(I68:T68)</f>
        <v>19</v>
      </c>
      <c r="V68" s="52">
        <v>115</v>
      </c>
      <c r="W68" s="51">
        <f t="shared" si="13"/>
        <v>2185</v>
      </c>
      <c r="X68" s="25">
        <f t="shared" si="4"/>
        <v>92</v>
      </c>
      <c r="Y68" s="25">
        <f t="shared" si="1"/>
        <v>1748</v>
      </c>
      <c r="Z68" s="47">
        <f t="shared" si="2"/>
        <v>76.666666666666671</v>
      </c>
      <c r="AA68" s="47">
        <f t="shared" si="3"/>
        <v>1456.6666666666667</v>
      </c>
    </row>
    <row r="69" spans="1:27" ht="150" customHeight="1" x14ac:dyDescent="0.35">
      <c r="A69" s="38"/>
      <c r="B69" s="24" t="s">
        <v>111</v>
      </c>
      <c r="C69" s="31">
        <v>683</v>
      </c>
      <c r="D69" s="31" t="s">
        <v>95</v>
      </c>
      <c r="E69" s="31" t="s">
        <v>96</v>
      </c>
      <c r="F69" s="33" t="s">
        <v>97</v>
      </c>
      <c r="G69" s="33" t="s">
        <v>42</v>
      </c>
      <c r="H69" s="14" t="s">
        <v>0</v>
      </c>
      <c r="I69" s="25">
        <v>1</v>
      </c>
      <c r="J69" s="25">
        <v>3</v>
      </c>
      <c r="K69" s="25">
        <v>6</v>
      </c>
      <c r="L69" s="25">
        <v>6</v>
      </c>
      <c r="M69" s="25">
        <v>6</v>
      </c>
      <c r="N69" s="25">
        <v>8</v>
      </c>
      <c r="O69" s="25">
        <v>3</v>
      </c>
      <c r="P69" s="25"/>
      <c r="Q69" s="25"/>
      <c r="R69" s="25"/>
      <c r="S69" s="25"/>
      <c r="T69" s="25"/>
      <c r="U69" s="31">
        <f t="shared" si="23"/>
        <v>33</v>
      </c>
      <c r="V69" s="52">
        <v>130</v>
      </c>
      <c r="W69" s="51">
        <f t="shared" si="13"/>
        <v>4290</v>
      </c>
      <c r="X69" s="25">
        <f t="shared" si="4"/>
        <v>104</v>
      </c>
      <c r="Y69" s="25">
        <f t="shared" si="1"/>
        <v>3432</v>
      </c>
      <c r="Z69" s="47">
        <f t="shared" si="2"/>
        <v>86.666666666666671</v>
      </c>
      <c r="AA69" s="47">
        <f t="shared" si="3"/>
        <v>2860</v>
      </c>
    </row>
    <row r="70" spans="1:27" ht="150" customHeight="1" x14ac:dyDescent="0.35">
      <c r="A70" s="38"/>
      <c r="B70" s="24" t="s">
        <v>111</v>
      </c>
      <c r="C70" s="31">
        <v>888</v>
      </c>
      <c r="D70" s="31" t="s">
        <v>95</v>
      </c>
      <c r="E70" s="31" t="s">
        <v>96</v>
      </c>
      <c r="F70" s="33" t="s">
        <v>97</v>
      </c>
      <c r="G70" s="33" t="s">
        <v>42</v>
      </c>
      <c r="H70" s="14" t="s">
        <v>0</v>
      </c>
      <c r="I70" s="25">
        <v>4</v>
      </c>
      <c r="J70" s="25">
        <v>8</v>
      </c>
      <c r="K70" s="25">
        <v>16</v>
      </c>
      <c r="L70" s="25">
        <v>6</v>
      </c>
      <c r="M70" s="25"/>
      <c r="N70" s="25">
        <v>1</v>
      </c>
      <c r="O70" s="25">
        <v>1</v>
      </c>
      <c r="P70" s="25"/>
      <c r="Q70" s="25"/>
      <c r="R70" s="25"/>
      <c r="S70" s="25"/>
      <c r="T70" s="25"/>
      <c r="U70" s="31">
        <f t="shared" si="23"/>
        <v>36</v>
      </c>
      <c r="V70" s="52">
        <v>130</v>
      </c>
      <c r="W70" s="51">
        <f t="shared" si="13"/>
        <v>4680</v>
      </c>
      <c r="X70" s="25">
        <f t="shared" si="4"/>
        <v>104</v>
      </c>
      <c r="Y70" s="25">
        <f t="shared" si="1"/>
        <v>3744</v>
      </c>
      <c r="Z70" s="47">
        <f t="shared" si="2"/>
        <v>86.666666666666671</v>
      </c>
      <c r="AA70" s="47">
        <f t="shared" si="3"/>
        <v>3120</v>
      </c>
    </row>
    <row r="71" spans="1:27" ht="150" customHeight="1" x14ac:dyDescent="0.35">
      <c r="A71" s="38"/>
      <c r="B71" s="24" t="s">
        <v>111</v>
      </c>
      <c r="C71" s="31">
        <v>999</v>
      </c>
      <c r="D71" s="31" t="s">
        <v>95</v>
      </c>
      <c r="E71" s="31" t="s">
        <v>96</v>
      </c>
      <c r="F71" s="33" t="s">
        <v>97</v>
      </c>
      <c r="G71" s="33" t="s">
        <v>42</v>
      </c>
      <c r="H71" s="14" t="s">
        <v>0</v>
      </c>
      <c r="I71" s="25">
        <v>2</v>
      </c>
      <c r="J71" s="25">
        <v>2</v>
      </c>
      <c r="K71" s="25">
        <v>9</v>
      </c>
      <c r="L71" s="25">
        <v>4</v>
      </c>
      <c r="M71" s="25"/>
      <c r="N71" s="25">
        <v>2</v>
      </c>
      <c r="O71" s="25">
        <v>2</v>
      </c>
      <c r="P71" s="25"/>
      <c r="Q71" s="25"/>
      <c r="R71" s="25"/>
      <c r="S71" s="25"/>
      <c r="T71" s="25"/>
      <c r="U71" s="31">
        <f t="shared" si="23"/>
        <v>21</v>
      </c>
      <c r="V71" s="52">
        <v>130</v>
      </c>
      <c r="W71" s="51">
        <f t="shared" si="13"/>
        <v>2730</v>
      </c>
      <c r="X71" s="25">
        <f t="shared" si="4"/>
        <v>104</v>
      </c>
      <c r="Y71" s="25">
        <f t="shared" si="1"/>
        <v>2184</v>
      </c>
      <c r="Z71" s="47">
        <f t="shared" si="2"/>
        <v>86.666666666666671</v>
      </c>
      <c r="AA71" s="47">
        <f t="shared" si="3"/>
        <v>1820</v>
      </c>
    </row>
    <row r="72" spans="1:27" ht="150" customHeight="1" x14ac:dyDescent="0.35">
      <c r="A72" s="38"/>
      <c r="B72" s="24" t="s">
        <v>111</v>
      </c>
      <c r="C72" s="31" t="s">
        <v>44</v>
      </c>
      <c r="D72" s="31" t="s">
        <v>95</v>
      </c>
      <c r="E72" s="31" t="s">
        <v>96</v>
      </c>
      <c r="F72" s="33" t="s">
        <v>97</v>
      </c>
      <c r="G72" s="33" t="s">
        <v>42</v>
      </c>
      <c r="H72" s="14" t="s">
        <v>0</v>
      </c>
      <c r="I72" s="25"/>
      <c r="J72" s="25">
        <v>2</v>
      </c>
      <c r="K72" s="25">
        <v>7</v>
      </c>
      <c r="L72" s="25">
        <v>7</v>
      </c>
      <c r="M72" s="25">
        <v>2</v>
      </c>
      <c r="N72" s="25">
        <v>2</v>
      </c>
      <c r="O72" s="25"/>
      <c r="P72" s="25"/>
      <c r="Q72" s="25"/>
      <c r="R72" s="25"/>
      <c r="S72" s="25"/>
      <c r="T72" s="25"/>
      <c r="U72" s="31">
        <f t="shared" si="23"/>
        <v>20</v>
      </c>
      <c r="V72" s="52">
        <v>130</v>
      </c>
      <c r="W72" s="51">
        <f t="shared" si="13"/>
        <v>2600</v>
      </c>
      <c r="X72" s="25">
        <f t="shared" si="4"/>
        <v>104</v>
      </c>
      <c r="Y72" s="25">
        <f t="shared" si="1"/>
        <v>2080</v>
      </c>
      <c r="Z72" s="47">
        <f t="shared" si="2"/>
        <v>86.666666666666671</v>
      </c>
      <c r="AA72" s="47">
        <f t="shared" si="3"/>
        <v>1733.3333333333335</v>
      </c>
    </row>
    <row r="73" spans="1:27" ht="150" customHeight="1" x14ac:dyDescent="0.35">
      <c r="A73" s="38"/>
      <c r="B73" s="24" t="s">
        <v>112</v>
      </c>
      <c r="C73" s="31">
        <v>103</v>
      </c>
      <c r="D73" s="31" t="s">
        <v>95</v>
      </c>
      <c r="E73" s="31" t="s">
        <v>96</v>
      </c>
      <c r="F73" s="33" t="s">
        <v>97</v>
      </c>
      <c r="G73" s="33" t="s">
        <v>42</v>
      </c>
      <c r="H73" s="14" t="s">
        <v>0</v>
      </c>
      <c r="I73" s="25">
        <v>1</v>
      </c>
      <c r="J73" s="25">
        <v>5</v>
      </c>
      <c r="K73" s="25">
        <v>12</v>
      </c>
      <c r="L73" s="25">
        <v>13</v>
      </c>
      <c r="M73" s="25">
        <v>13</v>
      </c>
      <c r="N73" s="25">
        <v>14</v>
      </c>
      <c r="O73" s="25">
        <v>8</v>
      </c>
      <c r="P73" s="25"/>
      <c r="Q73" s="25"/>
      <c r="R73" s="25"/>
      <c r="S73" s="25"/>
      <c r="T73" s="25"/>
      <c r="U73" s="31">
        <f t="shared" ref="U73" si="25">SUM(I73:T73)</f>
        <v>66</v>
      </c>
      <c r="V73" s="52">
        <v>145</v>
      </c>
      <c r="W73" s="51">
        <f t="shared" si="13"/>
        <v>9570</v>
      </c>
      <c r="X73" s="25">
        <f t="shared" si="4"/>
        <v>116</v>
      </c>
      <c r="Y73" s="25">
        <f t="shared" si="1"/>
        <v>7656</v>
      </c>
      <c r="Z73" s="47">
        <f t="shared" si="2"/>
        <v>96.666666666666671</v>
      </c>
      <c r="AA73" s="47">
        <f t="shared" si="3"/>
        <v>6380</v>
      </c>
    </row>
    <row r="74" spans="1:27" ht="150" customHeight="1" x14ac:dyDescent="0.35">
      <c r="A74" s="38"/>
      <c r="B74" s="24" t="s">
        <v>112</v>
      </c>
      <c r="C74" s="31">
        <v>888</v>
      </c>
      <c r="D74" s="31" t="s">
        <v>95</v>
      </c>
      <c r="E74" s="31" t="s">
        <v>96</v>
      </c>
      <c r="F74" s="33" t="s">
        <v>97</v>
      </c>
      <c r="G74" s="33" t="s">
        <v>42</v>
      </c>
      <c r="H74" s="14" t="s">
        <v>0</v>
      </c>
      <c r="I74" s="25">
        <v>6</v>
      </c>
      <c r="J74" s="25">
        <v>19</v>
      </c>
      <c r="K74" s="25">
        <v>38</v>
      </c>
      <c r="L74" s="25">
        <v>39</v>
      </c>
      <c r="M74" s="25">
        <v>39</v>
      </c>
      <c r="N74" s="25">
        <v>21</v>
      </c>
      <c r="O74" s="25">
        <v>16</v>
      </c>
      <c r="P74" s="25"/>
      <c r="Q74" s="25"/>
      <c r="R74" s="25"/>
      <c r="S74" s="25"/>
      <c r="T74" s="25"/>
      <c r="U74" s="31">
        <f t="shared" ref="U74" si="26">SUM(I74:T74)</f>
        <v>178</v>
      </c>
      <c r="V74" s="52">
        <v>145</v>
      </c>
      <c r="W74" s="51">
        <f t="shared" si="13"/>
        <v>25810</v>
      </c>
      <c r="X74" s="25">
        <f t="shared" si="4"/>
        <v>116</v>
      </c>
      <c r="Y74" s="25">
        <f t="shared" si="1"/>
        <v>20648</v>
      </c>
      <c r="Z74" s="47">
        <f t="shared" si="2"/>
        <v>96.666666666666671</v>
      </c>
      <c r="AA74" s="47">
        <f t="shared" si="3"/>
        <v>17206.666666666668</v>
      </c>
    </row>
    <row r="75" spans="1:27" ht="150" customHeight="1" x14ac:dyDescent="0.35">
      <c r="A75" s="38"/>
      <c r="B75" s="24" t="s">
        <v>112</v>
      </c>
      <c r="C75" s="31">
        <v>999</v>
      </c>
      <c r="D75" s="31" t="s">
        <v>95</v>
      </c>
      <c r="E75" s="31" t="s">
        <v>96</v>
      </c>
      <c r="F75" s="33" t="s">
        <v>97</v>
      </c>
      <c r="G75" s="33" t="s">
        <v>42</v>
      </c>
      <c r="H75" s="14" t="s">
        <v>0</v>
      </c>
      <c r="I75" s="25">
        <v>2</v>
      </c>
      <c r="J75" s="25">
        <v>29</v>
      </c>
      <c r="K75" s="25">
        <v>62</v>
      </c>
      <c r="L75" s="25">
        <v>63</v>
      </c>
      <c r="M75" s="25">
        <v>40</v>
      </c>
      <c r="N75" s="25">
        <v>37</v>
      </c>
      <c r="O75" s="25">
        <v>25</v>
      </c>
      <c r="P75" s="25"/>
      <c r="Q75" s="25"/>
      <c r="R75" s="25"/>
      <c r="S75" s="25"/>
      <c r="T75" s="25"/>
      <c r="U75" s="31">
        <f t="shared" ref="U75" si="27">SUM(I75:T75)</f>
        <v>258</v>
      </c>
      <c r="V75" s="52">
        <v>145</v>
      </c>
      <c r="W75" s="51">
        <f t="shared" si="13"/>
        <v>37410</v>
      </c>
      <c r="X75" s="25">
        <f t="shared" si="4"/>
        <v>116</v>
      </c>
      <c r="Y75" s="25">
        <f t="shared" si="1"/>
        <v>29928</v>
      </c>
      <c r="Z75" s="47">
        <f t="shared" si="2"/>
        <v>96.666666666666671</v>
      </c>
      <c r="AA75" s="47">
        <f t="shared" si="3"/>
        <v>24940</v>
      </c>
    </row>
    <row r="76" spans="1:27" ht="150" customHeight="1" x14ac:dyDescent="0.35">
      <c r="A76" s="38"/>
      <c r="B76" s="24" t="s">
        <v>112</v>
      </c>
      <c r="C76" s="31" t="s">
        <v>44</v>
      </c>
      <c r="D76" s="31" t="s">
        <v>95</v>
      </c>
      <c r="E76" s="31" t="s">
        <v>96</v>
      </c>
      <c r="F76" s="33" t="s">
        <v>97</v>
      </c>
      <c r="G76" s="33" t="s">
        <v>42</v>
      </c>
      <c r="H76" s="14" t="s">
        <v>0</v>
      </c>
      <c r="I76" s="25">
        <v>2</v>
      </c>
      <c r="J76" s="25">
        <v>2</v>
      </c>
      <c r="K76" s="25">
        <v>7</v>
      </c>
      <c r="L76" s="25">
        <v>8</v>
      </c>
      <c r="M76" s="25">
        <v>8</v>
      </c>
      <c r="N76" s="25">
        <v>11</v>
      </c>
      <c r="O76" s="25">
        <v>13</v>
      </c>
      <c r="P76" s="25"/>
      <c r="Q76" s="25"/>
      <c r="R76" s="25"/>
      <c r="S76" s="25"/>
      <c r="T76" s="25"/>
      <c r="U76" s="31">
        <f t="shared" ref="U76" si="28">SUM(I76:T76)</f>
        <v>51</v>
      </c>
      <c r="V76" s="52">
        <v>145</v>
      </c>
      <c r="W76" s="51">
        <f t="shared" si="13"/>
        <v>7395</v>
      </c>
      <c r="X76" s="25">
        <f t="shared" si="4"/>
        <v>116</v>
      </c>
      <c r="Y76" s="25">
        <f t="shared" si="1"/>
        <v>5916</v>
      </c>
      <c r="Z76" s="47">
        <f t="shared" si="2"/>
        <v>96.666666666666671</v>
      </c>
      <c r="AA76" s="47">
        <f t="shared" si="3"/>
        <v>4930</v>
      </c>
    </row>
    <row r="77" spans="1:27" ht="150" customHeight="1" x14ac:dyDescent="0.35">
      <c r="A77" s="38"/>
      <c r="B77" s="24" t="s">
        <v>113</v>
      </c>
      <c r="C77" s="31">
        <v>683</v>
      </c>
      <c r="D77" s="31" t="s">
        <v>95</v>
      </c>
      <c r="E77" s="31" t="s">
        <v>96</v>
      </c>
      <c r="F77" s="33" t="s">
        <v>97</v>
      </c>
      <c r="G77" s="33" t="s">
        <v>98</v>
      </c>
      <c r="H77" s="14" t="s">
        <v>0</v>
      </c>
      <c r="I77" s="25">
        <v>3</v>
      </c>
      <c r="J77" s="25">
        <v>3</v>
      </c>
      <c r="K77" s="25">
        <v>6</v>
      </c>
      <c r="L77" s="25">
        <v>5</v>
      </c>
      <c r="M77" s="25">
        <v>2</v>
      </c>
      <c r="N77" s="25">
        <v>1</v>
      </c>
      <c r="O77" s="25">
        <v>1</v>
      </c>
      <c r="P77" s="25"/>
      <c r="Q77" s="25"/>
      <c r="R77" s="25"/>
      <c r="S77" s="25"/>
      <c r="T77" s="25"/>
      <c r="U77" s="31">
        <f t="shared" si="23"/>
        <v>21</v>
      </c>
      <c r="V77" s="52">
        <v>140</v>
      </c>
      <c r="W77" s="51">
        <f t="shared" si="13"/>
        <v>2940</v>
      </c>
      <c r="X77" s="25">
        <f t="shared" si="4"/>
        <v>112</v>
      </c>
      <c r="Y77" s="25">
        <f t="shared" si="1"/>
        <v>2352</v>
      </c>
      <c r="Z77" s="47">
        <f t="shared" si="2"/>
        <v>93.333333333333343</v>
      </c>
      <c r="AA77" s="47">
        <f t="shared" si="3"/>
        <v>1960.0000000000002</v>
      </c>
    </row>
    <row r="78" spans="1:27" ht="150" customHeight="1" x14ac:dyDescent="0.35">
      <c r="A78" s="38"/>
      <c r="B78" s="24" t="s">
        <v>114</v>
      </c>
      <c r="C78" s="31">
        <v>339</v>
      </c>
      <c r="D78" s="31" t="s">
        <v>115</v>
      </c>
      <c r="E78" s="31" t="s">
        <v>96</v>
      </c>
      <c r="F78" s="33" t="s">
        <v>116</v>
      </c>
      <c r="G78" s="33" t="s">
        <v>85</v>
      </c>
      <c r="H78" s="14" t="s">
        <v>0</v>
      </c>
      <c r="I78" s="25">
        <v>2</v>
      </c>
      <c r="J78" s="25">
        <v>2</v>
      </c>
      <c r="K78" s="25">
        <v>1</v>
      </c>
      <c r="L78" s="25">
        <v>3</v>
      </c>
      <c r="M78" s="25">
        <v>1</v>
      </c>
      <c r="N78" s="25">
        <v>1</v>
      </c>
      <c r="O78" s="25"/>
      <c r="P78" s="25"/>
      <c r="Q78" s="25"/>
      <c r="R78" s="25"/>
      <c r="S78" s="25"/>
      <c r="T78" s="25"/>
      <c r="U78" s="31">
        <f t="shared" ref="U78" si="29">SUM(I78:T78)</f>
        <v>10</v>
      </c>
      <c r="V78" s="52">
        <v>120</v>
      </c>
      <c r="W78" s="51">
        <f t="shared" si="13"/>
        <v>1200</v>
      </c>
      <c r="X78" s="25">
        <f t="shared" si="4"/>
        <v>96</v>
      </c>
      <c r="Y78" s="25">
        <f t="shared" si="1"/>
        <v>960</v>
      </c>
      <c r="Z78" s="47">
        <f t="shared" si="2"/>
        <v>80</v>
      </c>
      <c r="AA78" s="47">
        <f t="shared" si="3"/>
        <v>800</v>
      </c>
    </row>
    <row r="79" spans="1:27" ht="150" customHeight="1" x14ac:dyDescent="0.35">
      <c r="A79" s="38"/>
      <c r="B79" s="24" t="s">
        <v>117</v>
      </c>
      <c r="C79" s="31">
        <v>999</v>
      </c>
      <c r="D79" s="31" t="s">
        <v>118</v>
      </c>
      <c r="E79" s="31" t="s">
        <v>96</v>
      </c>
      <c r="F79" s="33" t="s">
        <v>116</v>
      </c>
      <c r="G79" s="33" t="s">
        <v>85</v>
      </c>
      <c r="H79" s="14" t="s">
        <v>0</v>
      </c>
      <c r="I79" s="25">
        <v>1</v>
      </c>
      <c r="J79" s="25">
        <v>1</v>
      </c>
      <c r="K79" s="25"/>
      <c r="L79" s="25">
        <v>1</v>
      </c>
      <c r="M79" s="25"/>
      <c r="N79" s="25">
        <v>1</v>
      </c>
      <c r="O79" s="25"/>
      <c r="P79" s="25"/>
      <c r="Q79" s="25"/>
      <c r="R79" s="25"/>
      <c r="S79" s="25"/>
      <c r="T79" s="25"/>
      <c r="U79" s="31">
        <f t="shared" ref="U79" si="30">SUM(I79:T79)</f>
        <v>4</v>
      </c>
      <c r="V79" s="52">
        <v>160</v>
      </c>
      <c r="W79" s="51">
        <f t="shared" si="13"/>
        <v>640</v>
      </c>
      <c r="X79" s="25">
        <f t="shared" si="4"/>
        <v>128</v>
      </c>
      <c r="Y79" s="25">
        <f t="shared" si="1"/>
        <v>512</v>
      </c>
      <c r="Z79" s="47">
        <f t="shared" si="2"/>
        <v>106.66666666666667</v>
      </c>
      <c r="AA79" s="47">
        <f t="shared" si="3"/>
        <v>426.66666666666669</v>
      </c>
    </row>
    <row r="80" spans="1:27" ht="150" customHeight="1" x14ac:dyDescent="0.35">
      <c r="A80" s="38"/>
      <c r="B80" s="24" t="s">
        <v>119</v>
      </c>
      <c r="C80" s="31">
        <v>870</v>
      </c>
      <c r="D80" s="31" t="s">
        <v>120</v>
      </c>
      <c r="E80" s="31" t="s">
        <v>96</v>
      </c>
      <c r="F80" s="33" t="s">
        <v>121</v>
      </c>
      <c r="G80" s="33" t="s">
        <v>122</v>
      </c>
      <c r="H80" s="14" t="s">
        <v>8</v>
      </c>
      <c r="I80" s="25"/>
      <c r="J80" s="25"/>
      <c r="K80" s="25"/>
      <c r="L80" s="25"/>
      <c r="M80" s="25"/>
      <c r="N80" s="25"/>
      <c r="O80" s="25">
        <v>3</v>
      </c>
      <c r="P80" s="25">
        <v>4</v>
      </c>
      <c r="Q80" s="25">
        <v>7</v>
      </c>
      <c r="R80" s="25">
        <v>1</v>
      </c>
      <c r="S80" s="25"/>
      <c r="T80" s="25"/>
      <c r="U80" s="31">
        <f t="shared" ref="U80" si="31">SUM(I80:T80)</f>
        <v>15</v>
      </c>
      <c r="V80" s="52">
        <v>160</v>
      </c>
      <c r="W80" s="51">
        <f t="shared" ref="W80:W111" si="32">(U80*V80)</f>
        <v>2400</v>
      </c>
      <c r="X80" s="25">
        <f t="shared" si="4"/>
        <v>128</v>
      </c>
      <c r="Y80" s="25">
        <f t="shared" si="1"/>
        <v>1920</v>
      </c>
      <c r="Z80" s="47">
        <f t="shared" si="2"/>
        <v>106.66666666666667</v>
      </c>
      <c r="AA80" s="47">
        <f t="shared" si="3"/>
        <v>1600</v>
      </c>
    </row>
    <row r="81" spans="1:27" ht="150" customHeight="1" x14ac:dyDescent="0.35">
      <c r="A81" s="38"/>
      <c r="B81" s="24" t="s">
        <v>123</v>
      </c>
      <c r="C81" s="31">
        <v>577</v>
      </c>
      <c r="D81" s="31" t="s">
        <v>124</v>
      </c>
      <c r="E81" s="31" t="s">
        <v>96</v>
      </c>
      <c r="F81" s="33" t="s">
        <v>121</v>
      </c>
      <c r="G81" s="33" t="s">
        <v>85</v>
      </c>
      <c r="H81" s="14" t="s">
        <v>8</v>
      </c>
      <c r="I81" s="25"/>
      <c r="J81" s="25"/>
      <c r="K81" s="25"/>
      <c r="L81" s="25"/>
      <c r="M81" s="25"/>
      <c r="N81" s="25"/>
      <c r="O81" s="25"/>
      <c r="P81" s="25">
        <v>3</v>
      </c>
      <c r="Q81" s="25"/>
      <c r="R81" s="25"/>
      <c r="S81" s="25"/>
      <c r="T81" s="25"/>
      <c r="U81" s="31">
        <f t="shared" ref="U81" si="33">SUM(I81:T81)</f>
        <v>3</v>
      </c>
      <c r="V81" s="52">
        <v>135</v>
      </c>
      <c r="W81" s="51">
        <f t="shared" si="32"/>
        <v>405</v>
      </c>
      <c r="X81" s="25">
        <f t="shared" si="4"/>
        <v>108</v>
      </c>
      <c r="Y81" s="25">
        <f t="shared" ref="Y81:Y144" si="34">X81*U81</f>
        <v>324</v>
      </c>
      <c r="Z81" s="47">
        <f t="shared" ref="Z81:Z144" si="35">X81/1.2</f>
        <v>90</v>
      </c>
      <c r="AA81" s="47">
        <f t="shared" ref="AA81:AA144" si="36">Z81*U81</f>
        <v>270</v>
      </c>
    </row>
    <row r="82" spans="1:27" ht="150" customHeight="1" x14ac:dyDescent="0.35">
      <c r="A82" s="38"/>
      <c r="B82" s="24" t="s">
        <v>123</v>
      </c>
      <c r="C82" s="31">
        <v>848</v>
      </c>
      <c r="D82" s="31" t="s">
        <v>124</v>
      </c>
      <c r="E82" s="31" t="s">
        <v>96</v>
      </c>
      <c r="F82" s="33" t="s">
        <v>121</v>
      </c>
      <c r="G82" s="33" t="s">
        <v>85</v>
      </c>
      <c r="H82" s="14" t="s">
        <v>8</v>
      </c>
      <c r="I82" s="25"/>
      <c r="J82" s="25"/>
      <c r="K82" s="25"/>
      <c r="L82" s="25"/>
      <c r="M82" s="25"/>
      <c r="N82" s="25"/>
      <c r="O82" s="25">
        <v>4</v>
      </c>
      <c r="P82" s="25">
        <v>2</v>
      </c>
      <c r="Q82" s="25">
        <v>2</v>
      </c>
      <c r="R82" s="25">
        <v>2</v>
      </c>
      <c r="S82" s="25">
        <v>2</v>
      </c>
      <c r="T82" s="25"/>
      <c r="U82" s="31">
        <f t="shared" ref="U82" si="37">SUM(I82:T82)</f>
        <v>12</v>
      </c>
      <c r="V82" s="52">
        <v>135</v>
      </c>
      <c r="W82" s="51">
        <f t="shared" si="32"/>
        <v>1620</v>
      </c>
      <c r="X82" s="25">
        <f t="shared" ref="X82:X145" si="38">V82*80%</f>
        <v>108</v>
      </c>
      <c r="Y82" s="25">
        <f t="shared" si="34"/>
        <v>1296</v>
      </c>
      <c r="Z82" s="47">
        <f t="shared" si="35"/>
        <v>90</v>
      </c>
      <c r="AA82" s="47">
        <f t="shared" si="36"/>
        <v>1080</v>
      </c>
    </row>
    <row r="83" spans="1:27" ht="150" customHeight="1" x14ac:dyDescent="0.35">
      <c r="A83" s="38"/>
      <c r="B83" s="24" t="s">
        <v>125</v>
      </c>
      <c r="C83" s="31">
        <v>577</v>
      </c>
      <c r="D83" s="31" t="s">
        <v>126</v>
      </c>
      <c r="E83" s="31" t="s">
        <v>96</v>
      </c>
      <c r="F83" s="33" t="s">
        <v>121</v>
      </c>
      <c r="G83" s="33" t="s">
        <v>122</v>
      </c>
      <c r="H83" s="14" t="s">
        <v>8</v>
      </c>
      <c r="I83" s="25"/>
      <c r="J83" s="25"/>
      <c r="K83" s="25"/>
      <c r="L83" s="25"/>
      <c r="M83" s="25"/>
      <c r="N83" s="25">
        <v>2</v>
      </c>
      <c r="O83" s="25"/>
      <c r="P83" s="25">
        <v>3</v>
      </c>
      <c r="Q83" s="25"/>
      <c r="R83" s="25">
        <v>3</v>
      </c>
      <c r="S83" s="25"/>
      <c r="T83" s="25"/>
      <c r="U83" s="31">
        <f t="shared" ref="U83" si="39">SUM(I83:T83)</f>
        <v>8</v>
      </c>
      <c r="V83" s="52">
        <v>130</v>
      </c>
      <c r="W83" s="51">
        <f t="shared" si="32"/>
        <v>1040</v>
      </c>
      <c r="X83" s="25">
        <f t="shared" si="38"/>
        <v>104</v>
      </c>
      <c r="Y83" s="25">
        <f t="shared" si="34"/>
        <v>832</v>
      </c>
      <c r="Z83" s="47">
        <f t="shared" si="35"/>
        <v>86.666666666666671</v>
      </c>
      <c r="AA83" s="47">
        <f t="shared" si="36"/>
        <v>693.33333333333337</v>
      </c>
    </row>
    <row r="84" spans="1:27" ht="150" customHeight="1" x14ac:dyDescent="0.35">
      <c r="A84" s="38"/>
      <c r="B84" s="24" t="s">
        <v>127</v>
      </c>
      <c r="C84" s="31">
        <v>501</v>
      </c>
      <c r="D84" s="31" t="s">
        <v>128</v>
      </c>
      <c r="E84" s="31" t="s">
        <v>96</v>
      </c>
      <c r="F84" s="33" t="s">
        <v>129</v>
      </c>
      <c r="G84" s="33" t="s">
        <v>42</v>
      </c>
      <c r="H84" s="14" t="s">
        <v>0</v>
      </c>
      <c r="I84" s="25"/>
      <c r="J84" s="25"/>
      <c r="K84" s="25"/>
      <c r="L84" s="25"/>
      <c r="M84" s="25">
        <v>3</v>
      </c>
      <c r="N84" s="25">
        <v>3</v>
      </c>
      <c r="O84" s="25"/>
      <c r="P84" s="25"/>
      <c r="Q84" s="25"/>
      <c r="R84" s="25"/>
      <c r="S84" s="25"/>
      <c r="T84" s="25"/>
      <c r="U84" s="31">
        <f t="shared" ref="U84:U85" si="40">SUM(I84:T84)</f>
        <v>6</v>
      </c>
      <c r="V84" s="52">
        <v>60</v>
      </c>
      <c r="W84" s="51">
        <f t="shared" si="32"/>
        <v>360</v>
      </c>
      <c r="X84" s="25">
        <f t="shared" si="38"/>
        <v>48</v>
      </c>
      <c r="Y84" s="25">
        <f t="shared" si="34"/>
        <v>288</v>
      </c>
      <c r="Z84" s="47">
        <f t="shared" si="35"/>
        <v>40</v>
      </c>
      <c r="AA84" s="47">
        <f t="shared" si="36"/>
        <v>240</v>
      </c>
    </row>
    <row r="85" spans="1:27" ht="150" customHeight="1" x14ac:dyDescent="0.35">
      <c r="A85" s="38"/>
      <c r="B85" s="24" t="s">
        <v>127</v>
      </c>
      <c r="C85" s="31">
        <v>577</v>
      </c>
      <c r="D85" s="31" t="s">
        <v>128</v>
      </c>
      <c r="E85" s="31" t="s">
        <v>96</v>
      </c>
      <c r="F85" s="33" t="s">
        <v>129</v>
      </c>
      <c r="G85" s="33" t="s">
        <v>42</v>
      </c>
      <c r="H85" s="14" t="s">
        <v>0</v>
      </c>
      <c r="I85" s="25"/>
      <c r="J85" s="25"/>
      <c r="K85" s="25">
        <v>4</v>
      </c>
      <c r="L85" s="25">
        <v>2</v>
      </c>
      <c r="M85" s="25">
        <v>1</v>
      </c>
      <c r="N85" s="25">
        <v>2</v>
      </c>
      <c r="O85" s="25"/>
      <c r="P85" s="25"/>
      <c r="Q85" s="25"/>
      <c r="R85" s="25"/>
      <c r="S85" s="25"/>
      <c r="T85" s="25"/>
      <c r="U85" s="31">
        <f t="shared" si="40"/>
        <v>9</v>
      </c>
      <c r="V85" s="52">
        <v>60</v>
      </c>
      <c r="W85" s="51">
        <f t="shared" si="32"/>
        <v>540</v>
      </c>
      <c r="X85" s="25">
        <f t="shared" si="38"/>
        <v>48</v>
      </c>
      <c r="Y85" s="25">
        <f t="shared" si="34"/>
        <v>432</v>
      </c>
      <c r="Z85" s="47">
        <f t="shared" si="35"/>
        <v>40</v>
      </c>
      <c r="AA85" s="47">
        <f t="shared" si="36"/>
        <v>360</v>
      </c>
    </row>
    <row r="86" spans="1:27" ht="150" customHeight="1" x14ac:dyDescent="0.35">
      <c r="A86" s="38"/>
      <c r="B86" s="24" t="s">
        <v>130</v>
      </c>
      <c r="C86" s="31">
        <v>683</v>
      </c>
      <c r="D86" s="31" t="s">
        <v>95</v>
      </c>
      <c r="E86" s="31" t="s">
        <v>131</v>
      </c>
      <c r="F86" s="33" t="s">
        <v>132</v>
      </c>
      <c r="G86" s="33" t="s">
        <v>37</v>
      </c>
      <c r="H86" s="14" t="s">
        <v>0</v>
      </c>
      <c r="I86" s="25"/>
      <c r="J86" s="25">
        <v>5</v>
      </c>
      <c r="K86" s="25">
        <v>9</v>
      </c>
      <c r="L86" s="25">
        <v>8</v>
      </c>
      <c r="M86" s="25">
        <v>3</v>
      </c>
      <c r="N86" s="25">
        <v>4</v>
      </c>
      <c r="O86" s="25"/>
      <c r="P86" s="25"/>
      <c r="Q86" s="25"/>
      <c r="R86" s="25"/>
      <c r="S86" s="25"/>
      <c r="T86" s="25"/>
      <c r="U86" s="31">
        <f t="shared" ref="U86" si="41">SUM(I86:T86)</f>
        <v>29</v>
      </c>
      <c r="V86" s="52">
        <v>105</v>
      </c>
      <c r="W86" s="51">
        <f t="shared" si="32"/>
        <v>3045</v>
      </c>
      <c r="X86" s="25">
        <f t="shared" si="38"/>
        <v>84</v>
      </c>
      <c r="Y86" s="25">
        <f t="shared" si="34"/>
        <v>2436</v>
      </c>
      <c r="Z86" s="47">
        <f t="shared" si="35"/>
        <v>70</v>
      </c>
      <c r="AA86" s="47">
        <f t="shared" si="36"/>
        <v>2030</v>
      </c>
    </row>
    <row r="87" spans="1:27" ht="150" customHeight="1" x14ac:dyDescent="0.35">
      <c r="A87" s="38"/>
      <c r="B87" s="24" t="s">
        <v>133</v>
      </c>
      <c r="C87" s="31" t="s">
        <v>44</v>
      </c>
      <c r="D87" s="31" t="s">
        <v>109</v>
      </c>
      <c r="E87" s="31" t="s">
        <v>131</v>
      </c>
      <c r="F87" s="33" t="s">
        <v>132</v>
      </c>
      <c r="G87" s="33" t="s">
        <v>42</v>
      </c>
      <c r="H87" s="14" t="s">
        <v>0</v>
      </c>
      <c r="I87" s="25"/>
      <c r="J87" s="25">
        <v>17</v>
      </c>
      <c r="K87" s="25">
        <v>17</v>
      </c>
      <c r="L87" s="25">
        <v>20</v>
      </c>
      <c r="M87" s="25"/>
      <c r="N87" s="25"/>
      <c r="O87" s="25"/>
      <c r="P87" s="25"/>
      <c r="Q87" s="25"/>
      <c r="R87" s="25"/>
      <c r="S87" s="25"/>
      <c r="T87" s="25"/>
      <c r="U87" s="31">
        <f>SUM(I87:T87)</f>
        <v>54</v>
      </c>
      <c r="V87" s="52">
        <v>85</v>
      </c>
      <c r="W87" s="51">
        <f t="shared" si="32"/>
        <v>4590</v>
      </c>
      <c r="X87" s="25">
        <f t="shared" si="38"/>
        <v>68</v>
      </c>
      <c r="Y87" s="25">
        <f t="shared" si="34"/>
        <v>3672</v>
      </c>
      <c r="Z87" s="47">
        <f t="shared" si="35"/>
        <v>56.666666666666671</v>
      </c>
      <c r="AA87" s="47">
        <f t="shared" si="36"/>
        <v>3060.0000000000005</v>
      </c>
    </row>
    <row r="88" spans="1:27" ht="150" customHeight="1" x14ac:dyDescent="0.35">
      <c r="A88" s="38"/>
      <c r="B88" s="24" t="s">
        <v>134</v>
      </c>
      <c r="C88" s="31">
        <v>103</v>
      </c>
      <c r="D88" s="31" t="s">
        <v>95</v>
      </c>
      <c r="E88" s="31" t="s">
        <v>131</v>
      </c>
      <c r="F88" s="33" t="s">
        <v>132</v>
      </c>
      <c r="G88" s="33" t="s">
        <v>37</v>
      </c>
      <c r="H88" s="14" t="s">
        <v>0</v>
      </c>
      <c r="I88" s="25">
        <v>3</v>
      </c>
      <c r="J88" s="25">
        <v>4</v>
      </c>
      <c r="K88" s="25">
        <v>4</v>
      </c>
      <c r="L88" s="25">
        <v>4</v>
      </c>
      <c r="M88" s="25">
        <v>5</v>
      </c>
      <c r="N88" s="25">
        <v>3</v>
      </c>
      <c r="O88" s="25">
        <v>1</v>
      </c>
      <c r="P88" s="25"/>
      <c r="Q88" s="25"/>
      <c r="R88" s="25"/>
      <c r="S88" s="25"/>
      <c r="T88" s="25"/>
      <c r="U88" s="31">
        <f t="shared" ref="U88:U95" si="42">SUM(I88:T88)</f>
        <v>24</v>
      </c>
      <c r="V88" s="52">
        <v>80</v>
      </c>
      <c r="W88" s="51">
        <f t="shared" si="32"/>
        <v>1920</v>
      </c>
      <c r="X88" s="25">
        <f t="shared" si="38"/>
        <v>64</v>
      </c>
      <c r="Y88" s="25">
        <f t="shared" si="34"/>
        <v>1536</v>
      </c>
      <c r="Z88" s="47">
        <f t="shared" si="35"/>
        <v>53.333333333333336</v>
      </c>
      <c r="AA88" s="47">
        <f t="shared" si="36"/>
        <v>1280</v>
      </c>
    </row>
    <row r="89" spans="1:27" ht="150" customHeight="1" x14ac:dyDescent="0.35">
      <c r="A89" s="38"/>
      <c r="B89" s="24" t="s">
        <v>134</v>
      </c>
      <c r="C89" s="31">
        <v>349</v>
      </c>
      <c r="D89" s="31" t="s">
        <v>95</v>
      </c>
      <c r="E89" s="31" t="s">
        <v>131</v>
      </c>
      <c r="F89" s="33" t="s">
        <v>132</v>
      </c>
      <c r="G89" s="33" t="s">
        <v>37</v>
      </c>
      <c r="H89" s="14" t="s">
        <v>0</v>
      </c>
      <c r="I89" s="25">
        <v>1</v>
      </c>
      <c r="J89" s="25">
        <v>1</v>
      </c>
      <c r="K89" s="25">
        <v>1</v>
      </c>
      <c r="L89" s="25">
        <v>3</v>
      </c>
      <c r="M89" s="25">
        <v>1</v>
      </c>
      <c r="N89" s="25"/>
      <c r="O89" s="25"/>
      <c r="P89" s="25"/>
      <c r="Q89" s="25"/>
      <c r="R89" s="25"/>
      <c r="S89" s="25"/>
      <c r="T89" s="25"/>
      <c r="U89" s="31">
        <f t="shared" si="42"/>
        <v>7</v>
      </c>
      <c r="V89" s="52">
        <v>80</v>
      </c>
      <c r="W89" s="51">
        <f t="shared" si="32"/>
        <v>560</v>
      </c>
      <c r="X89" s="25">
        <f t="shared" si="38"/>
        <v>64</v>
      </c>
      <c r="Y89" s="25">
        <f t="shared" si="34"/>
        <v>448</v>
      </c>
      <c r="Z89" s="47">
        <f t="shared" si="35"/>
        <v>53.333333333333336</v>
      </c>
      <c r="AA89" s="47">
        <f t="shared" si="36"/>
        <v>373.33333333333337</v>
      </c>
    </row>
    <row r="90" spans="1:27" ht="150" customHeight="1" x14ac:dyDescent="0.35">
      <c r="A90" s="38"/>
      <c r="B90" s="24" t="s">
        <v>134</v>
      </c>
      <c r="C90" s="31">
        <v>439</v>
      </c>
      <c r="D90" s="31" t="s">
        <v>95</v>
      </c>
      <c r="E90" s="31" t="s">
        <v>131</v>
      </c>
      <c r="F90" s="33" t="s">
        <v>132</v>
      </c>
      <c r="G90" s="33" t="s">
        <v>37</v>
      </c>
      <c r="H90" s="14" t="s">
        <v>0</v>
      </c>
      <c r="I90" s="25">
        <v>1</v>
      </c>
      <c r="J90" s="25">
        <v>1</v>
      </c>
      <c r="K90" s="25">
        <v>2</v>
      </c>
      <c r="L90" s="25">
        <v>2</v>
      </c>
      <c r="M90" s="25">
        <v>1</v>
      </c>
      <c r="N90" s="25">
        <v>1</v>
      </c>
      <c r="O90" s="25"/>
      <c r="P90" s="25"/>
      <c r="Q90" s="25"/>
      <c r="R90" s="25"/>
      <c r="S90" s="25"/>
      <c r="T90" s="25"/>
      <c r="U90" s="31">
        <f t="shared" si="42"/>
        <v>8</v>
      </c>
      <c r="V90" s="52">
        <v>80</v>
      </c>
      <c r="W90" s="51">
        <f t="shared" si="32"/>
        <v>640</v>
      </c>
      <c r="X90" s="25">
        <f t="shared" si="38"/>
        <v>64</v>
      </c>
      <c r="Y90" s="25">
        <f t="shared" si="34"/>
        <v>512</v>
      </c>
      <c r="Z90" s="47">
        <f t="shared" si="35"/>
        <v>53.333333333333336</v>
      </c>
      <c r="AA90" s="47">
        <f t="shared" si="36"/>
        <v>426.66666666666669</v>
      </c>
    </row>
    <row r="91" spans="1:27" ht="150" customHeight="1" x14ac:dyDescent="0.35">
      <c r="A91" s="38"/>
      <c r="B91" s="24" t="s">
        <v>134</v>
      </c>
      <c r="C91" s="31">
        <v>648</v>
      </c>
      <c r="D91" s="31" t="s">
        <v>95</v>
      </c>
      <c r="E91" s="31" t="s">
        <v>131</v>
      </c>
      <c r="F91" s="33" t="s">
        <v>132</v>
      </c>
      <c r="G91" s="33" t="s">
        <v>37</v>
      </c>
      <c r="H91" s="14" t="s">
        <v>0</v>
      </c>
      <c r="I91" s="25">
        <v>4</v>
      </c>
      <c r="J91" s="25">
        <v>6</v>
      </c>
      <c r="K91" s="25">
        <v>3</v>
      </c>
      <c r="L91" s="25">
        <v>4</v>
      </c>
      <c r="M91" s="25">
        <v>4</v>
      </c>
      <c r="N91" s="25">
        <v>5</v>
      </c>
      <c r="O91" s="25"/>
      <c r="P91" s="25"/>
      <c r="Q91" s="25"/>
      <c r="R91" s="25"/>
      <c r="S91" s="25"/>
      <c r="T91" s="25"/>
      <c r="U91" s="31">
        <f t="shared" si="42"/>
        <v>26</v>
      </c>
      <c r="V91" s="52">
        <v>80</v>
      </c>
      <c r="W91" s="51">
        <f t="shared" si="32"/>
        <v>2080</v>
      </c>
      <c r="X91" s="25">
        <f t="shared" si="38"/>
        <v>64</v>
      </c>
      <c r="Y91" s="25">
        <f t="shared" si="34"/>
        <v>1664</v>
      </c>
      <c r="Z91" s="47">
        <f t="shared" si="35"/>
        <v>53.333333333333336</v>
      </c>
      <c r="AA91" s="47">
        <f t="shared" si="36"/>
        <v>1386.6666666666667</v>
      </c>
    </row>
    <row r="92" spans="1:27" ht="150" customHeight="1" x14ac:dyDescent="0.35">
      <c r="A92" s="38"/>
      <c r="B92" s="24" t="s">
        <v>134</v>
      </c>
      <c r="C92" s="31">
        <v>673</v>
      </c>
      <c r="D92" s="31" t="s">
        <v>95</v>
      </c>
      <c r="E92" s="31" t="s">
        <v>131</v>
      </c>
      <c r="F92" s="33" t="s">
        <v>132</v>
      </c>
      <c r="G92" s="33" t="s">
        <v>37</v>
      </c>
      <c r="H92" s="14" t="s">
        <v>0</v>
      </c>
      <c r="I92" s="25">
        <v>8</v>
      </c>
      <c r="J92" s="25">
        <v>6</v>
      </c>
      <c r="K92" s="25">
        <v>15</v>
      </c>
      <c r="L92" s="25">
        <v>8</v>
      </c>
      <c r="M92" s="25">
        <v>8</v>
      </c>
      <c r="N92" s="25">
        <v>6</v>
      </c>
      <c r="O92" s="25">
        <v>1</v>
      </c>
      <c r="P92" s="25"/>
      <c r="Q92" s="25"/>
      <c r="R92" s="25"/>
      <c r="S92" s="25"/>
      <c r="T92" s="25"/>
      <c r="U92" s="31">
        <f t="shared" si="42"/>
        <v>52</v>
      </c>
      <c r="V92" s="52">
        <v>80</v>
      </c>
      <c r="W92" s="51">
        <f t="shared" si="32"/>
        <v>4160</v>
      </c>
      <c r="X92" s="25">
        <f t="shared" si="38"/>
        <v>64</v>
      </c>
      <c r="Y92" s="25">
        <f t="shared" si="34"/>
        <v>3328</v>
      </c>
      <c r="Z92" s="47">
        <f t="shared" si="35"/>
        <v>53.333333333333336</v>
      </c>
      <c r="AA92" s="47">
        <f t="shared" si="36"/>
        <v>2773.3333333333335</v>
      </c>
    </row>
    <row r="93" spans="1:27" ht="150" customHeight="1" x14ac:dyDescent="0.35">
      <c r="A93" s="38"/>
      <c r="B93" s="24" t="s">
        <v>135</v>
      </c>
      <c r="C93" s="31">
        <v>509</v>
      </c>
      <c r="D93" s="31" t="s">
        <v>136</v>
      </c>
      <c r="E93" s="31" t="s">
        <v>131</v>
      </c>
      <c r="F93" s="33" t="s">
        <v>132</v>
      </c>
      <c r="G93" s="33" t="s">
        <v>98</v>
      </c>
      <c r="H93" s="14" t="s">
        <v>0</v>
      </c>
      <c r="I93" s="25"/>
      <c r="J93" s="25">
        <v>5</v>
      </c>
      <c r="K93" s="25">
        <v>12</v>
      </c>
      <c r="L93" s="25">
        <v>9</v>
      </c>
      <c r="M93" s="25">
        <v>8</v>
      </c>
      <c r="N93" s="25"/>
      <c r="O93" s="25"/>
      <c r="P93" s="25"/>
      <c r="Q93" s="25"/>
      <c r="R93" s="25"/>
      <c r="S93" s="25"/>
      <c r="T93" s="25"/>
      <c r="U93" s="31">
        <f t="shared" si="42"/>
        <v>34</v>
      </c>
      <c r="V93" s="52">
        <v>95</v>
      </c>
      <c r="W93" s="51">
        <f t="shared" si="32"/>
        <v>3230</v>
      </c>
      <c r="X93" s="25">
        <f t="shared" si="38"/>
        <v>76</v>
      </c>
      <c r="Y93" s="25">
        <f t="shared" si="34"/>
        <v>2584</v>
      </c>
      <c r="Z93" s="47">
        <f t="shared" si="35"/>
        <v>63.333333333333336</v>
      </c>
      <c r="AA93" s="47">
        <f t="shared" si="36"/>
        <v>2153.3333333333335</v>
      </c>
    </row>
    <row r="94" spans="1:27" ht="150" customHeight="1" x14ac:dyDescent="0.35">
      <c r="A94" s="38"/>
      <c r="B94" s="24" t="s">
        <v>135</v>
      </c>
      <c r="C94" s="31">
        <v>750</v>
      </c>
      <c r="D94" s="31" t="s">
        <v>136</v>
      </c>
      <c r="E94" s="31" t="s">
        <v>131</v>
      </c>
      <c r="F94" s="33" t="s">
        <v>132</v>
      </c>
      <c r="G94" s="33" t="s">
        <v>98</v>
      </c>
      <c r="H94" s="14" t="s">
        <v>0</v>
      </c>
      <c r="I94" s="25"/>
      <c r="J94" s="25">
        <v>11</v>
      </c>
      <c r="K94" s="25">
        <v>28</v>
      </c>
      <c r="L94" s="25">
        <v>20</v>
      </c>
      <c r="M94" s="25">
        <v>13</v>
      </c>
      <c r="N94" s="25">
        <v>7</v>
      </c>
      <c r="O94" s="25">
        <v>1</v>
      </c>
      <c r="P94" s="25"/>
      <c r="Q94" s="25"/>
      <c r="R94" s="25"/>
      <c r="S94" s="25"/>
      <c r="T94" s="25"/>
      <c r="U94" s="31">
        <f t="shared" si="42"/>
        <v>80</v>
      </c>
      <c r="V94" s="52">
        <v>95</v>
      </c>
      <c r="W94" s="51">
        <f t="shared" si="32"/>
        <v>7600</v>
      </c>
      <c r="X94" s="25">
        <f t="shared" si="38"/>
        <v>76</v>
      </c>
      <c r="Y94" s="25">
        <f t="shared" si="34"/>
        <v>6080</v>
      </c>
      <c r="Z94" s="47">
        <f t="shared" si="35"/>
        <v>63.333333333333336</v>
      </c>
      <c r="AA94" s="47">
        <f t="shared" si="36"/>
        <v>5066.666666666667</v>
      </c>
    </row>
    <row r="95" spans="1:27" ht="150" customHeight="1" x14ac:dyDescent="0.35">
      <c r="A95" s="38"/>
      <c r="B95" s="24" t="s">
        <v>135</v>
      </c>
      <c r="C95" s="31">
        <v>825</v>
      </c>
      <c r="D95" s="31" t="s">
        <v>136</v>
      </c>
      <c r="E95" s="31" t="s">
        <v>131</v>
      </c>
      <c r="F95" s="33" t="s">
        <v>132</v>
      </c>
      <c r="G95" s="33" t="s">
        <v>98</v>
      </c>
      <c r="H95" s="14" t="s">
        <v>0</v>
      </c>
      <c r="I95" s="25"/>
      <c r="J95" s="25"/>
      <c r="K95" s="25"/>
      <c r="L95" s="25">
        <v>3</v>
      </c>
      <c r="M95" s="25">
        <v>2</v>
      </c>
      <c r="N95" s="25">
        <v>2</v>
      </c>
      <c r="O95" s="25"/>
      <c r="P95" s="25"/>
      <c r="Q95" s="25"/>
      <c r="R95" s="25"/>
      <c r="S95" s="25"/>
      <c r="T95" s="25"/>
      <c r="U95" s="31">
        <f t="shared" si="42"/>
        <v>7</v>
      </c>
      <c r="V95" s="52">
        <v>95</v>
      </c>
      <c r="W95" s="51">
        <f t="shared" si="32"/>
        <v>665</v>
      </c>
      <c r="X95" s="25">
        <f t="shared" si="38"/>
        <v>76</v>
      </c>
      <c r="Y95" s="25">
        <f t="shared" si="34"/>
        <v>532</v>
      </c>
      <c r="Z95" s="47">
        <f t="shared" si="35"/>
        <v>63.333333333333336</v>
      </c>
      <c r="AA95" s="47">
        <f t="shared" si="36"/>
        <v>443.33333333333337</v>
      </c>
    </row>
    <row r="96" spans="1:27" ht="150" customHeight="1" x14ac:dyDescent="0.35">
      <c r="A96" s="38"/>
      <c r="B96" s="24" t="s">
        <v>137</v>
      </c>
      <c r="C96" s="31">
        <v>103</v>
      </c>
      <c r="D96" s="31" t="s">
        <v>95</v>
      </c>
      <c r="E96" s="31" t="s">
        <v>131</v>
      </c>
      <c r="F96" s="33" t="s">
        <v>132</v>
      </c>
      <c r="G96" s="33" t="s">
        <v>37</v>
      </c>
      <c r="H96" s="14" t="s">
        <v>0</v>
      </c>
      <c r="I96" s="25"/>
      <c r="J96" s="25">
        <v>4</v>
      </c>
      <c r="K96" s="25">
        <v>4</v>
      </c>
      <c r="L96" s="25">
        <v>4</v>
      </c>
      <c r="M96" s="25">
        <v>2</v>
      </c>
      <c r="N96" s="25">
        <v>1</v>
      </c>
      <c r="O96" s="25"/>
      <c r="P96" s="25"/>
      <c r="Q96" s="25"/>
      <c r="R96" s="25"/>
      <c r="S96" s="25"/>
      <c r="T96" s="25"/>
      <c r="U96" s="31">
        <f t="shared" ref="U96:U99" si="43">SUM(I96:T96)</f>
        <v>15</v>
      </c>
      <c r="V96" s="52">
        <v>95</v>
      </c>
      <c r="W96" s="51">
        <f t="shared" si="32"/>
        <v>1425</v>
      </c>
      <c r="X96" s="25">
        <f t="shared" si="38"/>
        <v>76</v>
      </c>
      <c r="Y96" s="25">
        <f t="shared" si="34"/>
        <v>1140</v>
      </c>
      <c r="Z96" s="47">
        <f t="shared" si="35"/>
        <v>63.333333333333336</v>
      </c>
      <c r="AA96" s="47">
        <f t="shared" si="36"/>
        <v>950</v>
      </c>
    </row>
    <row r="97" spans="1:27" ht="150" customHeight="1" x14ac:dyDescent="0.35">
      <c r="A97" s="38"/>
      <c r="B97" s="24" t="s">
        <v>137</v>
      </c>
      <c r="C97" s="31" t="s">
        <v>44</v>
      </c>
      <c r="D97" s="31" t="s">
        <v>95</v>
      </c>
      <c r="E97" s="31" t="s">
        <v>131</v>
      </c>
      <c r="F97" s="33" t="s">
        <v>132</v>
      </c>
      <c r="G97" s="33" t="s">
        <v>37</v>
      </c>
      <c r="H97" s="14" t="s">
        <v>0</v>
      </c>
      <c r="I97" s="25">
        <v>5</v>
      </c>
      <c r="J97" s="25">
        <v>17</v>
      </c>
      <c r="K97" s="25">
        <v>18</v>
      </c>
      <c r="L97" s="25">
        <v>12</v>
      </c>
      <c r="M97" s="25">
        <v>6</v>
      </c>
      <c r="N97" s="25">
        <v>4</v>
      </c>
      <c r="O97" s="25">
        <v>2</v>
      </c>
      <c r="P97" s="25"/>
      <c r="Q97" s="25"/>
      <c r="R97" s="25"/>
      <c r="S97" s="25"/>
      <c r="T97" s="25"/>
      <c r="U97" s="31">
        <f t="shared" si="43"/>
        <v>64</v>
      </c>
      <c r="V97" s="52">
        <v>95</v>
      </c>
      <c r="W97" s="51">
        <f t="shared" si="32"/>
        <v>6080</v>
      </c>
      <c r="X97" s="25">
        <f t="shared" si="38"/>
        <v>76</v>
      </c>
      <c r="Y97" s="25">
        <f t="shared" si="34"/>
        <v>4864</v>
      </c>
      <c r="Z97" s="47">
        <f t="shared" si="35"/>
        <v>63.333333333333336</v>
      </c>
      <c r="AA97" s="47">
        <f t="shared" si="36"/>
        <v>4053.3333333333335</v>
      </c>
    </row>
    <row r="98" spans="1:27" ht="150" customHeight="1" x14ac:dyDescent="0.35">
      <c r="A98" s="38"/>
      <c r="B98" s="24" t="s">
        <v>138</v>
      </c>
      <c r="C98" s="31">
        <v>249</v>
      </c>
      <c r="D98" s="31" t="s">
        <v>139</v>
      </c>
      <c r="E98" s="31" t="s">
        <v>131</v>
      </c>
      <c r="F98" s="33" t="s">
        <v>140</v>
      </c>
      <c r="G98" s="33" t="s">
        <v>98</v>
      </c>
      <c r="H98" s="14" t="s">
        <v>0</v>
      </c>
      <c r="I98" s="25">
        <v>1</v>
      </c>
      <c r="J98" s="25">
        <v>3</v>
      </c>
      <c r="K98" s="25">
        <v>5</v>
      </c>
      <c r="L98" s="25">
        <v>6</v>
      </c>
      <c r="M98" s="25">
        <v>5</v>
      </c>
      <c r="N98" s="25">
        <v>3</v>
      </c>
      <c r="O98" s="25"/>
      <c r="P98" s="25"/>
      <c r="Q98" s="25"/>
      <c r="R98" s="25"/>
      <c r="S98" s="25"/>
      <c r="T98" s="25"/>
      <c r="U98" s="31">
        <f t="shared" si="43"/>
        <v>23</v>
      </c>
      <c r="V98" s="52">
        <v>110</v>
      </c>
      <c r="W98" s="51">
        <f t="shared" si="32"/>
        <v>2530</v>
      </c>
      <c r="X98" s="25">
        <f t="shared" si="38"/>
        <v>88</v>
      </c>
      <c r="Y98" s="25">
        <f t="shared" si="34"/>
        <v>2024</v>
      </c>
      <c r="Z98" s="47">
        <f t="shared" si="35"/>
        <v>73.333333333333343</v>
      </c>
      <c r="AA98" s="47">
        <f t="shared" si="36"/>
        <v>1686.666666666667</v>
      </c>
    </row>
    <row r="99" spans="1:27" ht="150" customHeight="1" x14ac:dyDescent="0.35">
      <c r="A99" s="38"/>
      <c r="B99" s="24" t="s">
        <v>138</v>
      </c>
      <c r="C99" s="31">
        <v>476</v>
      </c>
      <c r="D99" s="31" t="s">
        <v>139</v>
      </c>
      <c r="E99" s="31" t="s">
        <v>131</v>
      </c>
      <c r="F99" s="33" t="s">
        <v>140</v>
      </c>
      <c r="G99" s="33" t="s">
        <v>98</v>
      </c>
      <c r="H99" s="14" t="s">
        <v>0</v>
      </c>
      <c r="I99" s="25">
        <v>3</v>
      </c>
      <c r="J99" s="25">
        <v>3</v>
      </c>
      <c r="K99" s="25">
        <v>4</v>
      </c>
      <c r="L99" s="25">
        <v>3</v>
      </c>
      <c r="M99" s="25">
        <v>3</v>
      </c>
      <c r="N99" s="25">
        <v>2</v>
      </c>
      <c r="O99" s="25">
        <v>1</v>
      </c>
      <c r="P99" s="25"/>
      <c r="Q99" s="25"/>
      <c r="R99" s="25"/>
      <c r="S99" s="25"/>
      <c r="T99" s="25"/>
      <c r="U99" s="31">
        <f t="shared" si="43"/>
        <v>19</v>
      </c>
      <c r="V99" s="52">
        <v>110</v>
      </c>
      <c r="W99" s="51">
        <f t="shared" si="32"/>
        <v>2090</v>
      </c>
      <c r="X99" s="25">
        <f t="shared" si="38"/>
        <v>88</v>
      </c>
      <c r="Y99" s="25">
        <f t="shared" si="34"/>
        <v>1672</v>
      </c>
      <c r="Z99" s="47">
        <f t="shared" si="35"/>
        <v>73.333333333333343</v>
      </c>
      <c r="AA99" s="47">
        <f t="shared" si="36"/>
        <v>1393.3333333333335</v>
      </c>
    </row>
    <row r="100" spans="1:27" ht="150" customHeight="1" x14ac:dyDescent="0.35">
      <c r="A100" s="38"/>
      <c r="B100" s="24" t="s">
        <v>141</v>
      </c>
      <c r="C100" s="31">
        <v>439</v>
      </c>
      <c r="D100" s="31" t="s">
        <v>109</v>
      </c>
      <c r="E100" s="31" t="s">
        <v>131</v>
      </c>
      <c r="F100" s="33" t="s">
        <v>140</v>
      </c>
      <c r="G100" s="33" t="s">
        <v>42</v>
      </c>
      <c r="H100" s="14" t="s">
        <v>0</v>
      </c>
      <c r="I100" s="25">
        <v>4</v>
      </c>
      <c r="J100" s="25">
        <v>6</v>
      </c>
      <c r="K100" s="25">
        <v>8</v>
      </c>
      <c r="L100" s="25">
        <v>8</v>
      </c>
      <c r="M100" s="25">
        <v>5</v>
      </c>
      <c r="N100" s="25">
        <v>5</v>
      </c>
      <c r="O100" s="25">
        <v>2</v>
      </c>
      <c r="P100" s="25"/>
      <c r="Q100" s="25"/>
      <c r="R100" s="25"/>
      <c r="S100" s="25"/>
      <c r="T100" s="25"/>
      <c r="U100" s="31">
        <f t="shared" ref="U100:U104" si="44">SUM(I100:T100)</f>
        <v>38</v>
      </c>
      <c r="V100" s="52">
        <v>100</v>
      </c>
      <c r="W100" s="51">
        <f t="shared" si="32"/>
        <v>3800</v>
      </c>
      <c r="X100" s="25">
        <f t="shared" si="38"/>
        <v>80</v>
      </c>
      <c r="Y100" s="25">
        <f t="shared" si="34"/>
        <v>3040</v>
      </c>
      <c r="Z100" s="47">
        <f t="shared" si="35"/>
        <v>66.666666666666671</v>
      </c>
      <c r="AA100" s="47">
        <f t="shared" si="36"/>
        <v>2533.3333333333335</v>
      </c>
    </row>
    <row r="101" spans="1:27" ht="150" customHeight="1" x14ac:dyDescent="0.35">
      <c r="A101" s="38"/>
      <c r="B101" s="24" t="s">
        <v>142</v>
      </c>
      <c r="C101" s="31">
        <v>349</v>
      </c>
      <c r="D101" s="31" t="s">
        <v>95</v>
      </c>
      <c r="E101" s="31" t="s">
        <v>131</v>
      </c>
      <c r="F101" s="33" t="s">
        <v>140</v>
      </c>
      <c r="G101" s="33" t="s">
        <v>42</v>
      </c>
      <c r="H101" s="14" t="s">
        <v>0</v>
      </c>
      <c r="I101" s="25">
        <v>3</v>
      </c>
      <c r="J101" s="25">
        <v>3</v>
      </c>
      <c r="K101" s="25">
        <v>5</v>
      </c>
      <c r="L101" s="25">
        <v>2</v>
      </c>
      <c r="M101" s="25">
        <v>1</v>
      </c>
      <c r="N101" s="25">
        <v>1</v>
      </c>
      <c r="O101" s="25">
        <v>1</v>
      </c>
      <c r="P101" s="25"/>
      <c r="Q101" s="25"/>
      <c r="R101" s="25"/>
      <c r="S101" s="25"/>
      <c r="T101" s="25"/>
      <c r="U101" s="31">
        <f t="shared" si="44"/>
        <v>16</v>
      </c>
      <c r="V101" s="52">
        <v>105</v>
      </c>
      <c r="W101" s="51">
        <f t="shared" si="32"/>
        <v>1680</v>
      </c>
      <c r="X101" s="25">
        <f t="shared" si="38"/>
        <v>84</v>
      </c>
      <c r="Y101" s="25">
        <f t="shared" si="34"/>
        <v>1344</v>
      </c>
      <c r="Z101" s="47">
        <f t="shared" si="35"/>
        <v>70</v>
      </c>
      <c r="AA101" s="47">
        <f t="shared" si="36"/>
        <v>1120</v>
      </c>
    </row>
    <row r="102" spans="1:27" ht="150" customHeight="1" x14ac:dyDescent="0.35">
      <c r="A102" s="38"/>
      <c r="B102" s="24" t="s">
        <v>143</v>
      </c>
      <c r="C102" s="31">
        <v>750</v>
      </c>
      <c r="D102" s="31" t="s">
        <v>136</v>
      </c>
      <c r="E102" s="31" t="s">
        <v>131</v>
      </c>
      <c r="F102" s="33" t="s">
        <v>140</v>
      </c>
      <c r="G102" s="33" t="s">
        <v>42</v>
      </c>
      <c r="H102" s="14" t="s">
        <v>0</v>
      </c>
      <c r="I102" s="25">
        <v>4</v>
      </c>
      <c r="J102" s="25">
        <v>4</v>
      </c>
      <c r="K102" s="25">
        <v>6</v>
      </c>
      <c r="L102" s="25">
        <v>2</v>
      </c>
      <c r="M102" s="25">
        <v>4</v>
      </c>
      <c r="N102" s="25">
        <v>2</v>
      </c>
      <c r="O102" s="25"/>
      <c r="P102" s="25"/>
      <c r="Q102" s="25"/>
      <c r="R102" s="25"/>
      <c r="S102" s="25"/>
      <c r="T102" s="25"/>
      <c r="U102" s="31">
        <f t="shared" si="44"/>
        <v>22</v>
      </c>
      <c r="V102" s="52">
        <v>105</v>
      </c>
      <c r="W102" s="51">
        <f t="shared" si="32"/>
        <v>2310</v>
      </c>
      <c r="X102" s="25">
        <f t="shared" si="38"/>
        <v>84</v>
      </c>
      <c r="Y102" s="25">
        <f t="shared" si="34"/>
        <v>1848</v>
      </c>
      <c r="Z102" s="47">
        <f t="shared" si="35"/>
        <v>70</v>
      </c>
      <c r="AA102" s="47">
        <f t="shared" si="36"/>
        <v>1540</v>
      </c>
    </row>
    <row r="103" spans="1:27" ht="150" customHeight="1" x14ac:dyDescent="0.35">
      <c r="A103" s="38"/>
      <c r="B103" s="24" t="s">
        <v>144</v>
      </c>
      <c r="C103" s="31">
        <v>617</v>
      </c>
      <c r="D103" s="31" t="s">
        <v>95</v>
      </c>
      <c r="E103" s="31" t="s">
        <v>131</v>
      </c>
      <c r="F103" s="33" t="s">
        <v>140</v>
      </c>
      <c r="G103" s="33" t="s">
        <v>145</v>
      </c>
      <c r="H103" s="14" t="s">
        <v>0</v>
      </c>
      <c r="I103" s="25">
        <v>2</v>
      </c>
      <c r="J103" s="25">
        <v>3</v>
      </c>
      <c r="K103" s="25">
        <v>5</v>
      </c>
      <c r="L103" s="25">
        <v>1</v>
      </c>
      <c r="M103" s="25">
        <v>1</v>
      </c>
      <c r="N103" s="25">
        <v>1</v>
      </c>
      <c r="O103" s="25">
        <v>1</v>
      </c>
      <c r="P103" s="25"/>
      <c r="Q103" s="25"/>
      <c r="R103" s="25"/>
      <c r="S103" s="25"/>
      <c r="T103" s="25"/>
      <c r="U103" s="31">
        <f t="shared" si="44"/>
        <v>14</v>
      </c>
      <c r="V103" s="52">
        <v>105</v>
      </c>
      <c r="W103" s="51">
        <f t="shared" si="32"/>
        <v>1470</v>
      </c>
      <c r="X103" s="25">
        <f t="shared" si="38"/>
        <v>84</v>
      </c>
      <c r="Y103" s="25">
        <f t="shared" si="34"/>
        <v>1176</v>
      </c>
      <c r="Z103" s="47">
        <f t="shared" si="35"/>
        <v>70</v>
      </c>
      <c r="AA103" s="47">
        <f t="shared" si="36"/>
        <v>980</v>
      </c>
    </row>
    <row r="104" spans="1:27" ht="150" customHeight="1" x14ac:dyDescent="0.35">
      <c r="A104" s="38"/>
      <c r="B104" s="24" t="s">
        <v>146</v>
      </c>
      <c r="C104" s="31">
        <v>806</v>
      </c>
      <c r="D104" s="31" t="s">
        <v>95</v>
      </c>
      <c r="E104" s="31" t="s">
        <v>131</v>
      </c>
      <c r="F104" s="33" t="s">
        <v>140</v>
      </c>
      <c r="G104" s="33" t="s">
        <v>37</v>
      </c>
      <c r="H104" s="14" t="s">
        <v>0</v>
      </c>
      <c r="I104" s="25"/>
      <c r="J104" s="25">
        <v>2</v>
      </c>
      <c r="K104" s="25">
        <v>2</v>
      </c>
      <c r="L104" s="25">
        <v>2</v>
      </c>
      <c r="M104" s="25"/>
      <c r="N104" s="25">
        <v>2</v>
      </c>
      <c r="O104" s="25">
        <v>1</v>
      </c>
      <c r="P104" s="25"/>
      <c r="Q104" s="25"/>
      <c r="R104" s="25"/>
      <c r="S104" s="25"/>
      <c r="T104" s="25"/>
      <c r="U104" s="31">
        <f t="shared" si="44"/>
        <v>9</v>
      </c>
      <c r="V104" s="52">
        <v>105</v>
      </c>
      <c r="W104" s="51">
        <f t="shared" si="32"/>
        <v>945</v>
      </c>
      <c r="X104" s="25">
        <f t="shared" si="38"/>
        <v>84</v>
      </c>
      <c r="Y104" s="25">
        <f t="shared" si="34"/>
        <v>756</v>
      </c>
      <c r="Z104" s="47">
        <f t="shared" si="35"/>
        <v>70</v>
      </c>
      <c r="AA104" s="47">
        <f t="shared" si="36"/>
        <v>630</v>
      </c>
    </row>
    <row r="105" spans="1:27" ht="150" customHeight="1" x14ac:dyDescent="0.35">
      <c r="A105" s="38"/>
      <c r="B105" s="24" t="s">
        <v>146</v>
      </c>
      <c r="C105" s="31">
        <v>848</v>
      </c>
      <c r="D105" s="31" t="s">
        <v>95</v>
      </c>
      <c r="E105" s="31" t="s">
        <v>131</v>
      </c>
      <c r="F105" s="33" t="s">
        <v>140</v>
      </c>
      <c r="G105" s="33" t="s">
        <v>37</v>
      </c>
      <c r="H105" s="14" t="s">
        <v>0</v>
      </c>
      <c r="I105" s="25">
        <v>1</v>
      </c>
      <c r="J105" s="25">
        <v>1</v>
      </c>
      <c r="K105" s="25">
        <v>1</v>
      </c>
      <c r="L105" s="25">
        <v>2</v>
      </c>
      <c r="M105" s="25">
        <v>2</v>
      </c>
      <c r="N105" s="25">
        <v>2</v>
      </c>
      <c r="O105" s="25">
        <v>2</v>
      </c>
      <c r="P105" s="25"/>
      <c r="Q105" s="25"/>
      <c r="R105" s="25"/>
      <c r="S105" s="25"/>
      <c r="T105" s="25"/>
      <c r="U105" s="31">
        <f t="shared" ref="U105:U107" si="45">SUM(I105:T105)</f>
        <v>11</v>
      </c>
      <c r="V105" s="52">
        <v>105</v>
      </c>
      <c r="W105" s="51">
        <f t="shared" si="32"/>
        <v>1155</v>
      </c>
      <c r="X105" s="25">
        <f t="shared" si="38"/>
        <v>84</v>
      </c>
      <c r="Y105" s="25">
        <f t="shared" si="34"/>
        <v>924</v>
      </c>
      <c r="Z105" s="47">
        <f t="shared" si="35"/>
        <v>70</v>
      </c>
      <c r="AA105" s="47">
        <f t="shared" si="36"/>
        <v>770</v>
      </c>
    </row>
    <row r="106" spans="1:27" ht="150" customHeight="1" x14ac:dyDescent="0.35">
      <c r="A106" s="38"/>
      <c r="B106" s="24" t="s">
        <v>146</v>
      </c>
      <c r="C106" s="31" t="s">
        <v>44</v>
      </c>
      <c r="D106" s="31" t="s">
        <v>95</v>
      </c>
      <c r="E106" s="31" t="s">
        <v>131</v>
      </c>
      <c r="F106" s="33" t="s">
        <v>140</v>
      </c>
      <c r="G106" s="33" t="s">
        <v>37</v>
      </c>
      <c r="H106" s="14" t="s">
        <v>0</v>
      </c>
      <c r="I106" s="25">
        <v>3</v>
      </c>
      <c r="J106" s="25">
        <v>10</v>
      </c>
      <c r="K106" s="25">
        <v>15</v>
      </c>
      <c r="L106" s="25">
        <v>15</v>
      </c>
      <c r="M106" s="25">
        <v>4</v>
      </c>
      <c r="N106" s="25">
        <v>3</v>
      </c>
      <c r="O106" s="25">
        <v>3</v>
      </c>
      <c r="P106" s="25"/>
      <c r="Q106" s="25"/>
      <c r="R106" s="25"/>
      <c r="S106" s="25"/>
      <c r="T106" s="25"/>
      <c r="U106" s="31">
        <f t="shared" si="45"/>
        <v>53</v>
      </c>
      <c r="V106" s="52">
        <v>105</v>
      </c>
      <c r="W106" s="51">
        <f t="shared" si="32"/>
        <v>5565</v>
      </c>
      <c r="X106" s="25">
        <f t="shared" si="38"/>
        <v>84</v>
      </c>
      <c r="Y106" s="25">
        <f t="shared" si="34"/>
        <v>4452</v>
      </c>
      <c r="Z106" s="47">
        <f t="shared" si="35"/>
        <v>70</v>
      </c>
      <c r="AA106" s="47">
        <f t="shared" si="36"/>
        <v>3710</v>
      </c>
    </row>
    <row r="107" spans="1:27" ht="150" customHeight="1" x14ac:dyDescent="0.35">
      <c r="A107" s="38"/>
      <c r="B107" s="24" t="s">
        <v>147</v>
      </c>
      <c r="C107" s="31">
        <v>806</v>
      </c>
      <c r="D107" s="31" t="s">
        <v>148</v>
      </c>
      <c r="E107" s="31" t="s">
        <v>131</v>
      </c>
      <c r="F107" s="33" t="s">
        <v>140</v>
      </c>
      <c r="G107" s="33" t="s">
        <v>37</v>
      </c>
      <c r="H107" s="14" t="s">
        <v>0</v>
      </c>
      <c r="I107" s="25">
        <v>2</v>
      </c>
      <c r="J107" s="25">
        <v>2</v>
      </c>
      <c r="K107" s="25">
        <v>3</v>
      </c>
      <c r="L107" s="25">
        <v>3</v>
      </c>
      <c r="M107" s="25">
        <v>3</v>
      </c>
      <c r="N107" s="25">
        <v>3</v>
      </c>
      <c r="O107" s="25"/>
      <c r="P107" s="25"/>
      <c r="Q107" s="25"/>
      <c r="R107" s="25"/>
      <c r="S107" s="25"/>
      <c r="T107" s="25"/>
      <c r="U107" s="31">
        <f t="shared" si="45"/>
        <v>16</v>
      </c>
      <c r="V107" s="52">
        <v>120</v>
      </c>
      <c r="W107" s="51">
        <f t="shared" si="32"/>
        <v>1920</v>
      </c>
      <c r="X107" s="25">
        <f t="shared" si="38"/>
        <v>96</v>
      </c>
      <c r="Y107" s="25">
        <f t="shared" si="34"/>
        <v>1536</v>
      </c>
      <c r="Z107" s="47">
        <f t="shared" si="35"/>
        <v>80</v>
      </c>
      <c r="AA107" s="47">
        <f t="shared" si="36"/>
        <v>1280</v>
      </c>
    </row>
    <row r="108" spans="1:27" ht="150" customHeight="1" x14ac:dyDescent="0.35">
      <c r="A108" s="38"/>
      <c r="B108" s="24" t="s">
        <v>149</v>
      </c>
      <c r="C108" s="31">
        <v>101</v>
      </c>
      <c r="D108" s="31" t="s">
        <v>60</v>
      </c>
      <c r="E108" s="31" t="s">
        <v>131</v>
      </c>
      <c r="F108" s="33" t="s">
        <v>150</v>
      </c>
      <c r="G108" s="33" t="s">
        <v>37</v>
      </c>
      <c r="H108" s="14" t="s">
        <v>8</v>
      </c>
      <c r="I108" s="25"/>
      <c r="J108" s="25"/>
      <c r="K108" s="25"/>
      <c r="L108" s="25"/>
      <c r="M108" s="25"/>
      <c r="N108" s="25">
        <v>1</v>
      </c>
      <c r="O108" s="25">
        <v>2</v>
      </c>
      <c r="P108" s="25">
        <v>1</v>
      </c>
      <c r="Q108" s="25"/>
      <c r="R108" s="25">
        <v>1</v>
      </c>
      <c r="S108" s="25"/>
      <c r="T108" s="25"/>
      <c r="U108" s="31">
        <f>SUM(I108:T108)</f>
        <v>5</v>
      </c>
      <c r="V108" s="52">
        <v>160</v>
      </c>
      <c r="W108" s="51">
        <f t="shared" si="32"/>
        <v>800</v>
      </c>
      <c r="X108" s="25">
        <f t="shared" si="38"/>
        <v>128</v>
      </c>
      <c r="Y108" s="25">
        <f t="shared" si="34"/>
        <v>640</v>
      </c>
      <c r="Z108" s="47">
        <f t="shared" si="35"/>
        <v>106.66666666666667</v>
      </c>
      <c r="AA108" s="47">
        <f t="shared" si="36"/>
        <v>533.33333333333337</v>
      </c>
    </row>
    <row r="109" spans="1:27" ht="150" customHeight="1" x14ac:dyDescent="0.35">
      <c r="A109" s="38"/>
      <c r="B109" s="24" t="s">
        <v>149</v>
      </c>
      <c r="C109" s="31">
        <v>884</v>
      </c>
      <c r="D109" s="31" t="s">
        <v>60</v>
      </c>
      <c r="E109" s="31" t="s">
        <v>131</v>
      </c>
      <c r="F109" s="33" t="s">
        <v>150</v>
      </c>
      <c r="G109" s="33" t="s">
        <v>37</v>
      </c>
      <c r="H109" s="14" t="s">
        <v>8</v>
      </c>
      <c r="I109" s="25"/>
      <c r="J109" s="25"/>
      <c r="K109" s="25"/>
      <c r="L109" s="25"/>
      <c r="M109" s="25">
        <v>1</v>
      </c>
      <c r="N109" s="25">
        <v>1</v>
      </c>
      <c r="O109" s="25">
        <v>3</v>
      </c>
      <c r="P109" s="25">
        <v>1</v>
      </c>
      <c r="Q109" s="25"/>
      <c r="R109" s="25"/>
      <c r="S109" s="25"/>
      <c r="T109" s="25"/>
      <c r="U109" s="31">
        <f>SUM(I109:T109)</f>
        <v>6</v>
      </c>
      <c r="V109" s="52">
        <v>160</v>
      </c>
      <c r="W109" s="51">
        <f t="shared" si="32"/>
        <v>960</v>
      </c>
      <c r="X109" s="25">
        <f t="shared" si="38"/>
        <v>128</v>
      </c>
      <c r="Y109" s="25">
        <f t="shared" si="34"/>
        <v>768</v>
      </c>
      <c r="Z109" s="47">
        <f t="shared" si="35"/>
        <v>106.66666666666667</v>
      </c>
      <c r="AA109" s="47">
        <f t="shared" si="36"/>
        <v>640</v>
      </c>
    </row>
    <row r="110" spans="1:27" ht="150" customHeight="1" x14ac:dyDescent="0.35">
      <c r="A110" s="38"/>
      <c r="B110" s="24" t="s">
        <v>151</v>
      </c>
      <c r="C110" s="31">
        <v>330</v>
      </c>
      <c r="D110" s="31" t="s">
        <v>152</v>
      </c>
      <c r="E110" s="31" t="s">
        <v>131</v>
      </c>
      <c r="F110" s="33" t="s">
        <v>150</v>
      </c>
      <c r="G110" s="33" t="s">
        <v>38</v>
      </c>
      <c r="H110" s="14" t="s">
        <v>8</v>
      </c>
      <c r="I110" s="25"/>
      <c r="J110" s="25"/>
      <c r="K110" s="25"/>
      <c r="L110" s="25">
        <v>1</v>
      </c>
      <c r="M110" s="25">
        <v>1</v>
      </c>
      <c r="N110" s="25"/>
      <c r="O110" s="25"/>
      <c r="P110" s="25"/>
      <c r="Q110" s="25"/>
      <c r="R110" s="25">
        <v>1</v>
      </c>
      <c r="S110" s="25"/>
      <c r="T110" s="25"/>
      <c r="U110" s="31">
        <f t="shared" ref="U110:U114" si="46">SUM(I110:T110)</f>
        <v>3</v>
      </c>
      <c r="V110" s="52">
        <v>120</v>
      </c>
      <c r="W110" s="51">
        <f t="shared" si="32"/>
        <v>360</v>
      </c>
      <c r="X110" s="25">
        <f t="shared" si="38"/>
        <v>96</v>
      </c>
      <c r="Y110" s="25">
        <f t="shared" si="34"/>
        <v>288</v>
      </c>
      <c r="Z110" s="47">
        <f t="shared" si="35"/>
        <v>80</v>
      </c>
      <c r="AA110" s="47">
        <f t="shared" si="36"/>
        <v>240</v>
      </c>
    </row>
    <row r="111" spans="1:27" ht="150" customHeight="1" x14ac:dyDescent="0.35">
      <c r="A111" s="38"/>
      <c r="B111" s="24" t="s">
        <v>151</v>
      </c>
      <c r="C111" s="31">
        <v>673</v>
      </c>
      <c r="D111" s="31" t="s">
        <v>152</v>
      </c>
      <c r="E111" s="31" t="s">
        <v>131</v>
      </c>
      <c r="F111" s="33" t="s">
        <v>150</v>
      </c>
      <c r="G111" s="33" t="s">
        <v>38</v>
      </c>
      <c r="H111" s="14" t="s">
        <v>8</v>
      </c>
      <c r="I111" s="25"/>
      <c r="J111" s="25"/>
      <c r="K111" s="25"/>
      <c r="L111" s="25"/>
      <c r="M111" s="25">
        <v>2</v>
      </c>
      <c r="N111" s="25">
        <v>5</v>
      </c>
      <c r="O111" s="25">
        <v>6</v>
      </c>
      <c r="P111" s="25">
        <v>5</v>
      </c>
      <c r="Q111" s="25">
        <v>2</v>
      </c>
      <c r="R111" s="25">
        <v>3</v>
      </c>
      <c r="S111" s="25"/>
      <c r="T111" s="25">
        <v>1</v>
      </c>
      <c r="U111" s="31">
        <f t="shared" si="46"/>
        <v>24</v>
      </c>
      <c r="V111" s="52">
        <v>120</v>
      </c>
      <c r="W111" s="51">
        <f t="shared" si="32"/>
        <v>2880</v>
      </c>
      <c r="X111" s="25">
        <f t="shared" si="38"/>
        <v>96</v>
      </c>
      <c r="Y111" s="25">
        <f t="shared" si="34"/>
        <v>2304</v>
      </c>
      <c r="Z111" s="47">
        <f t="shared" si="35"/>
        <v>80</v>
      </c>
      <c r="AA111" s="47">
        <f t="shared" si="36"/>
        <v>1920</v>
      </c>
    </row>
    <row r="112" spans="1:27" ht="150" customHeight="1" x14ac:dyDescent="0.35">
      <c r="A112" s="38"/>
      <c r="B112" s="24" t="s">
        <v>151</v>
      </c>
      <c r="C112" s="31">
        <v>868</v>
      </c>
      <c r="D112" s="31" t="s">
        <v>152</v>
      </c>
      <c r="E112" s="31" t="s">
        <v>131</v>
      </c>
      <c r="F112" s="33" t="s">
        <v>150</v>
      </c>
      <c r="G112" s="33" t="s">
        <v>38</v>
      </c>
      <c r="H112" s="14" t="s">
        <v>8</v>
      </c>
      <c r="I112" s="25"/>
      <c r="J112" s="25"/>
      <c r="K112" s="25"/>
      <c r="L112" s="25"/>
      <c r="M112" s="25">
        <v>2</v>
      </c>
      <c r="N112" s="25">
        <v>2</v>
      </c>
      <c r="O112" s="25"/>
      <c r="P112" s="25"/>
      <c r="Q112" s="25">
        <v>1</v>
      </c>
      <c r="R112" s="25">
        <v>1</v>
      </c>
      <c r="S112" s="25"/>
      <c r="T112" s="25"/>
      <c r="U112" s="31">
        <f t="shared" si="46"/>
        <v>6</v>
      </c>
      <c r="V112" s="52">
        <v>120</v>
      </c>
      <c r="W112" s="51">
        <f t="shared" ref="W112:W143" si="47">(U112*V112)</f>
        <v>720</v>
      </c>
      <c r="X112" s="25">
        <f t="shared" si="38"/>
        <v>96</v>
      </c>
      <c r="Y112" s="25">
        <f t="shared" si="34"/>
        <v>576</v>
      </c>
      <c r="Z112" s="47">
        <f t="shared" si="35"/>
        <v>80</v>
      </c>
      <c r="AA112" s="47">
        <f t="shared" si="36"/>
        <v>480</v>
      </c>
    </row>
    <row r="113" spans="1:27" ht="150" customHeight="1" x14ac:dyDescent="0.35">
      <c r="A113" s="38"/>
      <c r="B113" s="24" t="s">
        <v>153</v>
      </c>
      <c r="C113" s="31">
        <v>439</v>
      </c>
      <c r="D113" s="31" t="s">
        <v>154</v>
      </c>
      <c r="E113" s="31" t="s">
        <v>131</v>
      </c>
      <c r="F113" s="33" t="s">
        <v>150</v>
      </c>
      <c r="G113" s="33" t="s">
        <v>85</v>
      </c>
      <c r="H113" s="14" t="s">
        <v>8</v>
      </c>
      <c r="I113" s="25"/>
      <c r="J113" s="25"/>
      <c r="K113" s="25"/>
      <c r="L113" s="25"/>
      <c r="M113" s="25"/>
      <c r="N113" s="25"/>
      <c r="O113" s="25">
        <v>2</v>
      </c>
      <c r="P113" s="25"/>
      <c r="Q113" s="25"/>
      <c r="R113" s="25"/>
      <c r="S113" s="25"/>
      <c r="T113" s="25"/>
      <c r="U113" s="31">
        <f t="shared" si="46"/>
        <v>2</v>
      </c>
      <c r="V113" s="52">
        <v>130</v>
      </c>
      <c r="W113" s="51">
        <f t="shared" si="47"/>
        <v>260</v>
      </c>
      <c r="X113" s="25">
        <f t="shared" si="38"/>
        <v>104</v>
      </c>
      <c r="Y113" s="25">
        <f t="shared" si="34"/>
        <v>208</v>
      </c>
      <c r="Z113" s="47">
        <f t="shared" si="35"/>
        <v>86.666666666666671</v>
      </c>
      <c r="AA113" s="47">
        <f t="shared" si="36"/>
        <v>173.33333333333334</v>
      </c>
    </row>
    <row r="114" spans="1:27" ht="150" customHeight="1" x14ac:dyDescent="0.35">
      <c r="A114" s="38"/>
      <c r="B114" s="24" t="s">
        <v>155</v>
      </c>
      <c r="C114" s="31">
        <v>673</v>
      </c>
      <c r="D114" s="31" t="s">
        <v>156</v>
      </c>
      <c r="E114" s="31" t="s">
        <v>131</v>
      </c>
      <c r="F114" s="33" t="s">
        <v>150</v>
      </c>
      <c r="G114" s="33" t="s">
        <v>85</v>
      </c>
      <c r="H114" s="14" t="s">
        <v>8</v>
      </c>
      <c r="I114" s="25"/>
      <c r="J114" s="25"/>
      <c r="K114" s="25"/>
      <c r="L114" s="25"/>
      <c r="M114" s="25">
        <v>1</v>
      </c>
      <c r="N114" s="25">
        <v>1</v>
      </c>
      <c r="O114" s="25">
        <v>1</v>
      </c>
      <c r="P114" s="25"/>
      <c r="Q114" s="25"/>
      <c r="R114" s="25"/>
      <c r="S114" s="25"/>
      <c r="T114" s="25"/>
      <c r="U114" s="31">
        <f t="shared" si="46"/>
        <v>3</v>
      </c>
      <c r="V114" s="52">
        <v>100</v>
      </c>
      <c r="W114" s="51">
        <f t="shared" si="47"/>
        <v>300</v>
      </c>
      <c r="X114" s="25">
        <f t="shared" si="38"/>
        <v>80</v>
      </c>
      <c r="Y114" s="25">
        <f t="shared" si="34"/>
        <v>240</v>
      </c>
      <c r="Z114" s="47">
        <f t="shared" si="35"/>
        <v>66.666666666666671</v>
      </c>
      <c r="AA114" s="47">
        <f t="shared" si="36"/>
        <v>200</v>
      </c>
    </row>
    <row r="115" spans="1:27" ht="150" customHeight="1" x14ac:dyDescent="0.35">
      <c r="A115" s="38"/>
      <c r="B115" s="24" t="s">
        <v>157</v>
      </c>
      <c r="C115" s="31">
        <v>103</v>
      </c>
      <c r="D115" s="31" t="s">
        <v>158</v>
      </c>
      <c r="E115" s="31" t="s">
        <v>131</v>
      </c>
      <c r="F115" s="33" t="s">
        <v>150</v>
      </c>
      <c r="G115" s="33" t="s">
        <v>85</v>
      </c>
      <c r="H115" s="14" t="s">
        <v>8</v>
      </c>
      <c r="I115" s="25"/>
      <c r="J115" s="25"/>
      <c r="K115" s="25"/>
      <c r="L115" s="25"/>
      <c r="M115" s="25">
        <v>2</v>
      </c>
      <c r="N115" s="25">
        <v>15</v>
      </c>
      <c r="O115" s="25">
        <v>8</v>
      </c>
      <c r="P115" s="25">
        <v>3</v>
      </c>
      <c r="Q115" s="25"/>
      <c r="R115" s="25"/>
      <c r="S115" s="25"/>
      <c r="T115" s="25"/>
      <c r="U115" s="31">
        <f t="shared" ref="U115:U120" si="48">SUM(I115:T115)</f>
        <v>28</v>
      </c>
      <c r="V115" s="52">
        <v>120</v>
      </c>
      <c r="W115" s="51">
        <f t="shared" si="47"/>
        <v>3360</v>
      </c>
      <c r="X115" s="25">
        <f t="shared" si="38"/>
        <v>96</v>
      </c>
      <c r="Y115" s="25">
        <f t="shared" si="34"/>
        <v>2688</v>
      </c>
      <c r="Z115" s="47">
        <f t="shared" si="35"/>
        <v>80</v>
      </c>
      <c r="AA115" s="47">
        <f t="shared" si="36"/>
        <v>2240</v>
      </c>
    </row>
    <row r="116" spans="1:27" ht="150" customHeight="1" x14ac:dyDescent="0.35">
      <c r="A116" s="38"/>
      <c r="B116" s="24" t="s">
        <v>157</v>
      </c>
      <c r="C116" s="31">
        <v>848</v>
      </c>
      <c r="D116" s="31" t="s">
        <v>158</v>
      </c>
      <c r="E116" s="31" t="s">
        <v>131</v>
      </c>
      <c r="F116" s="33" t="s">
        <v>150</v>
      </c>
      <c r="G116" s="33" t="s">
        <v>85</v>
      </c>
      <c r="H116" s="14" t="s">
        <v>8</v>
      </c>
      <c r="I116" s="25"/>
      <c r="J116" s="25"/>
      <c r="K116" s="25"/>
      <c r="L116" s="25"/>
      <c r="M116" s="25"/>
      <c r="N116" s="25">
        <v>1</v>
      </c>
      <c r="O116" s="25">
        <v>9</v>
      </c>
      <c r="P116" s="25">
        <v>1</v>
      </c>
      <c r="Q116" s="25"/>
      <c r="R116" s="25"/>
      <c r="S116" s="25"/>
      <c r="T116" s="25"/>
      <c r="U116" s="31">
        <f t="shared" si="48"/>
        <v>11</v>
      </c>
      <c r="V116" s="52">
        <v>120</v>
      </c>
      <c r="W116" s="51">
        <f t="shared" si="47"/>
        <v>1320</v>
      </c>
      <c r="X116" s="25">
        <f t="shared" si="38"/>
        <v>96</v>
      </c>
      <c r="Y116" s="25">
        <f t="shared" si="34"/>
        <v>1056</v>
      </c>
      <c r="Z116" s="47">
        <f t="shared" si="35"/>
        <v>80</v>
      </c>
      <c r="AA116" s="47">
        <f t="shared" si="36"/>
        <v>880</v>
      </c>
    </row>
    <row r="117" spans="1:27" ht="150" customHeight="1" x14ac:dyDescent="0.35">
      <c r="A117" s="38"/>
      <c r="B117" s="24" t="s">
        <v>157</v>
      </c>
      <c r="C117" s="31">
        <v>888</v>
      </c>
      <c r="D117" s="31" t="s">
        <v>158</v>
      </c>
      <c r="E117" s="31" t="s">
        <v>131</v>
      </c>
      <c r="F117" s="33" t="s">
        <v>150</v>
      </c>
      <c r="G117" s="33" t="s">
        <v>85</v>
      </c>
      <c r="H117" s="14" t="s">
        <v>8</v>
      </c>
      <c r="I117" s="25"/>
      <c r="J117" s="25"/>
      <c r="K117" s="25"/>
      <c r="L117" s="25">
        <v>6</v>
      </c>
      <c r="M117" s="25">
        <v>10</v>
      </c>
      <c r="N117" s="25">
        <v>25</v>
      </c>
      <c r="O117" s="25">
        <v>12</v>
      </c>
      <c r="P117" s="25"/>
      <c r="Q117" s="25"/>
      <c r="R117" s="25"/>
      <c r="S117" s="25"/>
      <c r="T117" s="25"/>
      <c r="U117" s="31">
        <f t="shared" si="48"/>
        <v>53</v>
      </c>
      <c r="V117" s="52">
        <v>120</v>
      </c>
      <c r="W117" s="51">
        <f t="shared" si="47"/>
        <v>6360</v>
      </c>
      <c r="X117" s="25">
        <f t="shared" si="38"/>
        <v>96</v>
      </c>
      <c r="Y117" s="25">
        <f t="shared" si="34"/>
        <v>5088</v>
      </c>
      <c r="Z117" s="47">
        <f t="shared" si="35"/>
        <v>80</v>
      </c>
      <c r="AA117" s="47">
        <f t="shared" si="36"/>
        <v>4240</v>
      </c>
    </row>
    <row r="118" spans="1:27" ht="150" customHeight="1" x14ac:dyDescent="0.35">
      <c r="A118" s="38"/>
      <c r="B118" s="24" t="s">
        <v>157</v>
      </c>
      <c r="C118" s="31">
        <v>999</v>
      </c>
      <c r="D118" s="31" t="s">
        <v>158</v>
      </c>
      <c r="E118" s="31" t="s">
        <v>131</v>
      </c>
      <c r="F118" s="33" t="s">
        <v>150</v>
      </c>
      <c r="G118" s="33" t="s">
        <v>85</v>
      </c>
      <c r="H118" s="14" t="s">
        <v>8</v>
      </c>
      <c r="I118" s="25"/>
      <c r="J118" s="25"/>
      <c r="K118" s="25"/>
      <c r="L118" s="25">
        <v>9</v>
      </c>
      <c r="M118" s="25">
        <v>7</v>
      </c>
      <c r="N118" s="25">
        <v>30</v>
      </c>
      <c r="O118" s="25">
        <v>23</v>
      </c>
      <c r="P118" s="25"/>
      <c r="Q118" s="25"/>
      <c r="R118" s="25"/>
      <c r="S118" s="25"/>
      <c r="T118" s="25"/>
      <c r="U118" s="31">
        <f t="shared" si="48"/>
        <v>69</v>
      </c>
      <c r="V118" s="52">
        <v>120</v>
      </c>
      <c r="W118" s="51">
        <f t="shared" si="47"/>
        <v>8280</v>
      </c>
      <c r="X118" s="25">
        <f t="shared" si="38"/>
        <v>96</v>
      </c>
      <c r="Y118" s="25">
        <f t="shared" si="34"/>
        <v>6624</v>
      </c>
      <c r="Z118" s="47">
        <f t="shared" si="35"/>
        <v>80</v>
      </c>
      <c r="AA118" s="47">
        <f t="shared" si="36"/>
        <v>5520</v>
      </c>
    </row>
    <row r="119" spans="1:27" s="23" customFormat="1" ht="150" customHeight="1" x14ac:dyDescent="0.35">
      <c r="A119" s="38"/>
      <c r="B119" s="26" t="s">
        <v>159</v>
      </c>
      <c r="C119" s="31">
        <v>888</v>
      </c>
      <c r="D119" s="32" t="s">
        <v>158</v>
      </c>
      <c r="E119" s="31" t="s">
        <v>131</v>
      </c>
      <c r="F119" s="34" t="s">
        <v>160</v>
      </c>
      <c r="G119" s="34" t="s">
        <v>85</v>
      </c>
      <c r="H119" s="27" t="s">
        <v>8</v>
      </c>
      <c r="I119" s="32"/>
      <c r="J119" s="25"/>
      <c r="K119" s="25"/>
      <c r="L119" s="25"/>
      <c r="M119" s="25"/>
      <c r="N119" s="25"/>
      <c r="O119" s="25">
        <v>3</v>
      </c>
      <c r="P119" s="25">
        <v>3</v>
      </c>
      <c r="Q119" s="25">
        <v>3</v>
      </c>
      <c r="R119" s="25"/>
      <c r="S119" s="25">
        <v>3</v>
      </c>
      <c r="T119" s="25"/>
      <c r="U119" s="31">
        <f t="shared" si="48"/>
        <v>12</v>
      </c>
      <c r="V119" s="52">
        <v>125</v>
      </c>
      <c r="W119" s="51">
        <f t="shared" si="47"/>
        <v>1500</v>
      </c>
      <c r="X119" s="25">
        <f t="shared" si="38"/>
        <v>100</v>
      </c>
      <c r="Y119" s="25">
        <f t="shared" si="34"/>
        <v>1200</v>
      </c>
      <c r="Z119" s="47">
        <f t="shared" si="35"/>
        <v>83.333333333333343</v>
      </c>
      <c r="AA119" s="47">
        <f t="shared" si="36"/>
        <v>1000.0000000000001</v>
      </c>
    </row>
    <row r="120" spans="1:27" s="23" customFormat="1" ht="150" customHeight="1" x14ac:dyDescent="0.35">
      <c r="A120" s="38"/>
      <c r="B120" s="26" t="s">
        <v>159</v>
      </c>
      <c r="C120" s="31">
        <v>999</v>
      </c>
      <c r="D120" s="32" t="s">
        <v>158</v>
      </c>
      <c r="E120" s="31" t="s">
        <v>131</v>
      </c>
      <c r="F120" s="34" t="s">
        <v>160</v>
      </c>
      <c r="G120" s="34" t="s">
        <v>85</v>
      </c>
      <c r="H120" s="27" t="s">
        <v>8</v>
      </c>
      <c r="I120" s="32"/>
      <c r="J120" s="25"/>
      <c r="K120" s="25"/>
      <c r="L120" s="25"/>
      <c r="M120" s="25">
        <v>19</v>
      </c>
      <c r="N120" s="25">
        <v>30</v>
      </c>
      <c r="O120" s="25">
        <v>38</v>
      </c>
      <c r="P120" s="25"/>
      <c r="Q120" s="25"/>
      <c r="R120" s="25"/>
      <c r="S120" s="25">
        <v>9</v>
      </c>
      <c r="T120" s="25"/>
      <c r="U120" s="31">
        <f t="shared" si="48"/>
        <v>96</v>
      </c>
      <c r="V120" s="52">
        <v>125</v>
      </c>
      <c r="W120" s="51">
        <f t="shared" si="47"/>
        <v>12000</v>
      </c>
      <c r="X120" s="25">
        <f t="shared" si="38"/>
        <v>100</v>
      </c>
      <c r="Y120" s="25">
        <f t="shared" si="34"/>
        <v>9600</v>
      </c>
      <c r="Z120" s="47">
        <f t="shared" si="35"/>
        <v>83.333333333333343</v>
      </c>
      <c r="AA120" s="47">
        <f t="shared" si="36"/>
        <v>8000.0000000000009</v>
      </c>
    </row>
    <row r="121" spans="1:27" s="23" customFormat="1" ht="150" customHeight="1" x14ac:dyDescent="0.35">
      <c r="A121" s="38"/>
      <c r="B121" s="26" t="s">
        <v>161</v>
      </c>
      <c r="C121" s="31">
        <v>439</v>
      </c>
      <c r="D121" s="32" t="s">
        <v>162</v>
      </c>
      <c r="E121" s="31" t="s">
        <v>131</v>
      </c>
      <c r="F121" s="34" t="s">
        <v>160</v>
      </c>
      <c r="G121" s="34" t="s">
        <v>37</v>
      </c>
      <c r="H121" s="27" t="s">
        <v>8</v>
      </c>
      <c r="I121" s="32"/>
      <c r="J121" s="25"/>
      <c r="K121" s="25"/>
      <c r="L121" s="25">
        <v>1</v>
      </c>
      <c r="M121" s="25">
        <v>1</v>
      </c>
      <c r="N121" s="25">
        <v>1</v>
      </c>
      <c r="O121" s="25"/>
      <c r="P121" s="25">
        <v>1</v>
      </c>
      <c r="Q121" s="25"/>
      <c r="R121" s="25"/>
      <c r="S121" s="25"/>
      <c r="T121" s="25"/>
      <c r="U121" s="31">
        <f t="shared" ref="U121:U126" si="49">SUM(I121:T121)</f>
        <v>4</v>
      </c>
      <c r="V121" s="52">
        <v>120</v>
      </c>
      <c r="W121" s="51">
        <f t="shared" si="47"/>
        <v>480</v>
      </c>
      <c r="X121" s="25">
        <f t="shared" si="38"/>
        <v>96</v>
      </c>
      <c r="Y121" s="25">
        <f t="shared" si="34"/>
        <v>384</v>
      </c>
      <c r="Z121" s="47">
        <f t="shared" si="35"/>
        <v>80</v>
      </c>
      <c r="AA121" s="47">
        <f t="shared" si="36"/>
        <v>320</v>
      </c>
    </row>
    <row r="122" spans="1:27" s="23" customFormat="1" ht="150" customHeight="1" x14ac:dyDescent="0.35">
      <c r="A122" s="38"/>
      <c r="B122" s="26" t="s">
        <v>163</v>
      </c>
      <c r="C122" s="31">
        <v>101</v>
      </c>
      <c r="D122" s="32" t="s">
        <v>158</v>
      </c>
      <c r="E122" s="31" t="s">
        <v>131</v>
      </c>
      <c r="F122" s="34" t="s">
        <v>160</v>
      </c>
      <c r="G122" s="34" t="s">
        <v>38</v>
      </c>
      <c r="H122" s="27" t="s">
        <v>8</v>
      </c>
      <c r="I122" s="32"/>
      <c r="J122" s="25"/>
      <c r="K122" s="25"/>
      <c r="L122" s="25"/>
      <c r="M122" s="25">
        <v>1</v>
      </c>
      <c r="N122" s="25">
        <v>2</v>
      </c>
      <c r="O122" s="25">
        <v>1</v>
      </c>
      <c r="P122" s="25">
        <v>1</v>
      </c>
      <c r="Q122" s="25">
        <v>2</v>
      </c>
      <c r="R122" s="25"/>
      <c r="S122" s="25"/>
      <c r="T122" s="25"/>
      <c r="U122" s="31">
        <f t="shared" si="49"/>
        <v>7</v>
      </c>
      <c r="V122" s="52">
        <v>130</v>
      </c>
      <c r="W122" s="51">
        <f t="shared" si="47"/>
        <v>910</v>
      </c>
      <c r="X122" s="25">
        <f t="shared" si="38"/>
        <v>104</v>
      </c>
      <c r="Y122" s="25">
        <f t="shared" si="34"/>
        <v>728</v>
      </c>
      <c r="Z122" s="47">
        <f t="shared" si="35"/>
        <v>86.666666666666671</v>
      </c>
      <c r="AA122" s="47">
        <f t="shared" si="36"/>
        <v>606.66666666666674</v>
      </c>
    </row>
    <row r="123" spans="1:27" s="23" customFormat="1" ht="150" customHeight="1" x14ac:dyDescent="0.35">
      <c r="A123" s="38"/>
      <c r="B123" s="24" t="s">
        <v>164</v>
      </c>
      <c r="C123" s="31">
        <v>103</v>
      </c>
      <c r="D123" s="31" t="s">
        <v>158</v>
      </c>
      <c r="E123" s="31" t="s">
        <v>131</v>
      </c>
      <c r="F123" s="33" t="s">
        <v>160</v>
      </c>
      <c r="G123" s="33" t="s">
        <v>85</v>
      </c>
      <c r="H123" s="14" t="s">
        <v>8</v>
      </c>
      <c r="I123" s="25"/>
      <c r="J123" s="25"/>
      <c r="K123" s="25"/>
      <c r="L123" s="25">
        <v>3</v>
      </c>
      <c r="M123" s="25">
        <v>3</v>
      </c>
      <c r="N123" s="25">
        <v>2</v>
      </c>
      <c r="O123" s="25">
        <v>4</v>
      </c>
      <c r="P123" s="25">
        <v>2</v>
      </c>
      <c r="Q123" s="25">
        <v>3</v>
      </c>
      <c r="R123" s="25"/>
      <c r="S123" s="25">
        <v>1</v>
      </c>
      <c r="T123" s="25">
        <v>1</v>
      </c>
      <c r="U123" s="31">
        <f t="shared" si="49"/>
        <v>19</v>
      </c>
      <c r="V123" s="52">
        <v>115</v>
      </c>
      <c r="W123" s="51">
        <f t="shared" si="47"/>
        <v>2185</v>
      </c>
      <c r="X123" s="25">
        <f t="shared" si="38"/>
        <v>92</v>
      </c>
      <c r="Y123" s="25">
        <f t="shared" si="34"/>
        <v>1748</v>
      </c>
      <c r="Z123" s="47">
        <f t="shared" si="35"/>
        <v>76.666666666666671</v>
      </c>
      <c r="AA123" s="47">
        <f t="shared" si="36"/>
        <v>1456.6666666666667</v>
      </c>
    </row>
    <row r="124" spans="1:27" s="23" customFormat="1" ht="150" customHeight="1" x14ac:dyDescent="0.35">
      <c r="A124" s="38"/>
      <c r="B124" s="24" t="s">
        <v>164</v>
      </c>
      <c r="C124" s="31">
        <v>339</v>
      </c>
      <c r="D124" s="31" t="s">
        <v>158</v>
      </c>
      <c r="E124" s="31" t="s">
        <v>131</v>
      </c>
      <c r="F124" s="33" t="s">
        <v>160</v>
      </c>
      <c r="G124" s="33" t="s">
        <v>85</v>
      </c>
      <c r="H124" s="14" t="s">
        <v>8</v>
      </c>
      <c r="I124" s="25"/>
      <c r="J124" s="25"/>
      <c r="K124" s="25"/>
      <c r="L124" s="25">
        <v>1</v>
      </c>
      <c r="M124" s="25">
        <v>2</v>
      </c>
      <c r="N124" s="25"/>
      <c r="O124" s="25">
        <v>4</v>
      </c>
      <c r="P124" s="25"/>
      <c r="Q124" s="25">
        <v>1</v>
      </c>
      <c r="R124" s="25"/>
      <c r="S124" s="25"/>
      <c r="T124" s="25">
        <v>1</v>
      </c>
      <c r="U124" s="31">
        <f t="shared" si="49"/>
        <v>9</v>
      </c>
      <c r="V124" s="52">
        <v>115</v>
      </c>
      <c r="W124" s="51">
        <f t="shared" si="47"/>
        <v>1035</v>
      </c>
      <c r="X124" s="25">
        <f t="shared" si="38"/>
        <v>92</v>
      </c>
      <c r="Y124" s="25">
        <f t="shared" si="34"/>
        <v>828</v>
      </c>
      <c r="Z124" s="47">
        <f t="shared" si="35"/>
        <v>76.666666666666671</v>
      </c>
      <c r="AA124" s="47">
        <f t="shared" si="36"/>
        <v>690</v>
      </c>
    </row>
    <row r="125" spans="1:27" s="23" customFormat="1" ht="150" customHeight="1" x14ac:dyDescent="0.35">
      <c r="A125" s="38"/>
      <c r="B125" s="24" t="s">
        <v>165</v>
      </c>
      <c r="C125" s="31">
        <v>330</v>
      </c>
      <c r="D125" s="31" t="s">
        <v>158</v>
      </c>
      <c r="E125" s="31" t="s">
        <v>131</v>
      </c>
      <c r="F125" s="33" t="s">
        <v>160</v>
      </c>
      <c r="G125" s="33" t="s">
        <v>85</v>
      </c>
      <c r="H125" s="14" t="s">
        <v>8</v>
      </c>
      <c r="I125" s="25"/>
      <c r="J125" s="25"/>
      <c r="K125" s="25"/>
      <c r="L125" s="25"/>
      <c r="M125" s="25">
        <v>4</v>
      </c>
      <c r="N125" s="25">
        <v>2</v>
      </c>
      <c r="O125" s="25">
        <v>7</v>
      </c>
      <c r="P125" s="25">
        <v>6</v>
      </c>
      <c r="Q125" s="25"/>
      <c r="R125" s="25">
        <v>4</v>
      </c>
      <c r="S125" s="25">
        <v>2</v>
      </c>
      <c r="T125" s="25"/>
      <c r="U125" s="31">
        <f t="shared" si="49"/>
        <v>25</v>
      </c>
      <c r="V125" s="52">
        <v>125</v>
      </c>
      <c r="W125" s="51">
        <f t="shared" si="47"/>
        <v>3125</v>
      </c>
      <c r="X125" s="25">
        <f t="shared" si="38"/>
        <v>100</v>
      </c>
      <c r="Y125" s="25">
        <f t="shared" si="34"/>
        <v>2500</v>
      </c>
      <c r="Z125" s="47">
        <f t="shared" si="35"/>
        <v>83.333333333333343</v>
      </c>
      <c r="AA125" s="47">
        <f t="shared" si="36"/>
        <v>2083.3333333333335</v>
      </c>
    </row>
    <row r="126" spans="1:27" s="23" customFormat="1" ht="150" customHeight="1" x14ac:dyDescent="0.35">
      <c r="A126" s="38"/>
      <c r="B126" s="24" t="s">
        <v>165</v>
      </c>
      <c r="C126" s="31">
        <v>365</v>
      </c>
      <c r="D126" s="31" t="s">
        <v>158</v>
      </c>
      <c r="E126" s="31" t="s">
        <v>131</v>
      </c>
      <c r="F126" s="33" t="s">
        <v>160</v>
      </c>
      <c r="G126" s="33" t="s">
        <v>85</v>
      </c>
      <c r="H126" s="14" t="s">
        <v>8</v>
      </c>
      <c r="I126" s="25"/>
      <c r="J126" s="25"/>
      <c r="K126" s="25"/>
      <c r="L126" s="25"/>
      <c r="M126" s="25"/>
      <c r="N126" s="25">
        <v>2</v>
      </c>
      <c r="O126" s="25">
        <v>5</v>
      </c>
      <c r="P126" s="25">
        <v>8</v>
      </c>
      <c r="Q126" s="25">
        <v>1</v>
      </c>
      <c r="R126" s="25">
        <v>3</v>
      </c>
      <c r="S126" s="25">
        <v>3</v>
      </c>
      <c r="T126" s="25"/>
      <c r="U126" s="31">
        <f t="shared" si="49"/>
        <v>22</v>
      </c>
      <c r="V126" s="52">
        <v>125</v>
      </c>
      <c r="W126" s="51">
        <f t="shared" si="47"/>
        <v>2750</v>
      </c>
      <c r="X126" s="25">
        <f t="shared" si="38"/>
        <v>100</v>
      </c>
      <c r="Y126" s="25">
        <f t="shared" si="34"/>
        <v>2200</v>
      </c>
      <c r="Z126" s="47">
        <f t="shared" si="35"/>
        <v>83.333333333333343</v>
      </c>
      <c r="AA126" s="47">
        <f t="shared" si="36"/>
        <v>1833.3333333333335</v>
      </c>
    </row>
    <row r="127" spans="1:27" s="23" customFormat="1" ht="150" customHeight="1" x14ac:dyDescent="0.35">
      <c r="A127" s="38"/>
      <c r="B127" s="24" t="s">
        <v>166</v>
      </c>
      <c r="C127" s="31">
        <v>439</v>
      </c>
      <c r="D127" s="31" t="s">
        <v>158</v>
      </c>
      <c r="E127" s="31" t="s">
        <v>131</v>
      </c>
      <c r="F127" s="33" t="s">
        <v>160</v>
      </c>
      <c r="G127" s="33" t="s">
        <v>38</v>
      </c>
      <c r="H127" s="14" t="s">
        <v>8</v>
      </c>
      <c r="I127" s="25"/>
      <c r="J127" s="25"/>
      <c r="K127" s="25"/>
      <c r="L127" s="25">
        <v>1</v>
      </c>
      <c r="M127" s="25">
        <v>1</v>
      </c>
      <c r="N127" s="25">
        <v>1</v>
      </c>
      <c r="O127" s="25">
        <v>3</v>
      </c>
      <c r="P127" s="25">
        <v>2</v>
      </c>
      <c r="Q127" s="25">
        <v>1</v>
      </c>
      <c r="R127" s="25">
        <v>1</v>
      </c>
      <c r="S127" s="25"/>
      <c r="T127" s="25"/>
      <c r="U127" s="31">
        <f t="shared" ref="U127:U129" si="50">SUM(I127:T127)</f>
        <v>10</v>
      </c>
      <c r="V127" s="52">
        <v>140</v>
      </c>
      <c r="W127" s="51">
        <f t="shared" si="47"/>
        <v>1400</v>
      </c>
      <c r="X127" s="25">
        <f t="shared" si="38"/>
        <v>112</v>
      </c>
      <c r="Y127" s="25">
        <f t="shared" si="34"/>
        <v>1120</v>
      </c>
      <c r="Z127" s="47">
        <f t="shared" si="35"/>
        <v>93.333333333333343</v>
      </c>
      <c r="AA127" s="47">
        <f t="shared" si="36"/>
        <v>933.33333333333348</v>
      </c>
    </row>
    <row r="128" spans="1:27" s="23" customFormat="1" ht="150" customHeight="1" x14ac:dyDescent="0.35">
      <c r="A128" s="38"/>
      <c r="B128" s="24" t="s">
        <v>167</v>
      </c>
      <c r="C128" s="31">
        <v>101</v>
      </c>
      <c r="D128" s="31" t="s">
        <v>168</v>
      </c>
      <c r="E128" s="31" t="s">
        <v>131</v>
      </c>
      <c r="F128" s="33" t="s">
        <v>160</v>
      </c>
      <c r="G128" s="33" t="s">
        <v>38</v>
      </c>
      <c r="H128" s="14" t="s">
        <v>8</v>
      </c>
      <c r="I128" s="25"/>
      <c r="J128" s="25"/>
      <c r="K128" s="25"/>
      <c r="L128" s="25">
        <v>3</v>
      </c>
      <c r="M128" s="25">
        <v>7</v>
      </c>
      <c r="N128" s="25">
        <v>11</v>
      </c>
      <c r="O128" s="25">
        <v>10</v>
      </c>
      <c r="P128" s="25">
        <v>6</v>
      </c>
      <c r="Q128" s="25">
        <v>4</v>
      </c>
      <c r="R128" s="25">
        <v>2</v>
      </c>
      <c r="S128" s="25"/>
      <c r="T128" s="25">
        <v>1</v>
      </c>
      <c r="U128" s="31">
        <f t="shared" si="50"/>
        <v>44</v>
      </c>
      <c r="V128" s="52">
        <v>140</v>
      </c>
      <c r="W128" s="51">
        <f t="shared" si="47"/>
        <v>6160</v>
      </c>
      <c r="X128" s="25">
        <f t="shared" si="38"/>
        <v>112</v>
      </c>
      <c r="Y128" s="25">
        <f t="shared" si="34"/>
        <v>4928</v>
      </c>
      <c r="Z128" s="47">
        <f t="shared" si="35"/>
        <v>93.333333333333343</v>
      </c>
      <c r="AA128" s="47">
        <f t="shared" si="36"/>
        <v>4106.666666666667</v>
      </c>
    </row>
    <row r="129" spans="1:27" s="28" customFormat="1" ht="150" customHeight="1" x14ac:dyDescent="0.35">
      <c r="A129" s="38"/>
      <c r="B129" s="24" t="s">
        <v>169</v>
      </c>
      <c r="C129" s="31">
        <v>103</v>
      </c>
      <c r="D129" s="31" t="s">
        <v>152</v>
      </c>
      <c r="E129" s="31" t="s">
        <v>131</v>
      </c>
      <c r="F129" s="33" t="s">
        <v>160</v>
      </c>
      <c r="G129" s="33" t="s">
        <v>38</v>
      </c>
      <c r="H129" s="14" t="s">
        <v>8</v>
      </c>
      <c r="I129" s="25"/>
      <c r="J129" s="25"/>
      <c r="K129" s="25"/>
      <c r="L129" s="25"/>
      <c r="M129" s="25"/>
      <c r="N129" s="25"/>
      <c r="O129" s="25"/>
      <c r="P129" s="25"/>
      <c r="Q129" s="25">
        <v>1</v>
      </c>
      <c r="R129" s="25">
        <v>1</v>
      </c>
      <c r="S129" s="25"/>
      <c r="T129" s="25"/>
      <c r="U129" s="31">
        <f t="shared" si="50"/>
        <v>2</v>
      </c>
      <c r="V129" s="52">
        <v>145</v>
      </c>
      <c r="W129" s="51">
        <f t="shared" si="47"/>
        <v>290</v>
      </c>
      <c r="X129" s="25">
        <f t="shared" si="38"/>
        <v>116</v>
      </c>
      <c r="Y129" s="25">
        <f t="shared" si="34"/>
        <v>232</v>
      </c>
      <c r="Z129" s="47">
        <f t="shared" si="35"/>
        <v>96.666666666666671</v>
      </c>
      <c r="AA129" s="47">
        <f t="shared" si="36"/>
        <v>193.33333333333334</v>
      </c>
    </row>
    <row r="130" spans="1:27" s="28" customFormat="1" ht="150" customHeight="1" x14ac:dyDescent="0.35">
      <c r="A130" s="38"/>
      <c r="B130" s="26" t="s">
        <v>170</v>
      </c>
      <c r="C130" s="31">
        <v>103</v>
      </c>
      <c r="D130" s="32" t="s">
        <v>171</v>
      </c>
      <c r="E130" s="31" t="s">
        <v>131</v>
      </c>
      <c r="F130" s="34" t="s">
        <v>160</v>
      </c>
      <c r="G130" s="34" t="s">
        <v>85</v>
      </c>
      <c r="H130" s="27" t="s">
        <v>8</v>
      </c>
      <c r="I130" s="32"/>
      <c r="J130" s="25"/>
      <c r="K130" s="25"/>
      <c r="L130" s="25"/>
      <c r="M130" s="25"/>
      <c r="N130" s="25"/>
      <c r="O130" s="25">
        <v>2</v>
      </c>
      <c r="P130" s="25">
        <v>1</v>
      </c>
      <c r="Q130" s="25"/>
      <c r="R130" s="25"/>
      <c r="S130" s="25"/>
      <c r="T130" s="25"/>
      <c r="U130" s="31">
        <f t="shared" ref="U130:U135" si="51">SUM(I130:T130)</f>
        <v>3</v>
      </c>
      <c r="V130" s="52">
        <v>135</v>
      </c>
      <c r="W130" s="51">
        <f t="shared" si="47"/>
        <v>405</v>
      </c>
      <c r="X130" s="25">
        <f t="shared" si="38"/>
        <v>108</v>
      </c>
      <c r="Y130" s="25">
        <f t="shared" si="34"/>
        <v>324</v>
      </c>
      <c r="Z130" s="47">
        <f t="shared" si="35"/>
        <v>90</v>
      </c>
      <c r="AA130" s="47">
        <f t="shared" si="36"/>
        <v>270</v>
      </c>
    </row>
    <row r="131" spans="1:27" s="28" customFormat="1" ht="150" customHeight="1" x14ac:dyDescent="0.35">
      <c r="A131" s="38"/>
      <c r="B131" s="26" t="s">
        <v>172</v>
      </c>
      <c r="C131" s="31">
        <v>888</v>
      </c>
      <c r="D131" s="32" t="s">
        <v>173</v>
      </c>
      <c r="E131" s="31" t="s">
        <v>131</v>
      </c>
      <c r="F131" s="34" t="s">
        <v>160</v>
      </c>
      <c r="G131" s="34" t="s">
        <v>85</v>
      </c>
      <c r="H131" s="27" t="s">
        <v>8</v>
      </c>
      <c r="I131" s="32"/>
      <c r="J131" s="25"/>
      <c r="K131" s="25"/>
      <c r="L131" s="25"/>
      <c r="M131" s="25"/>
      <c r="N131" s="25">
        <v>2</v>
      </c>
      <c r="O131" s="25">
        <v>5</v>
      </c>
      <c r="P131" s="25">
        <v>3</v>
      </c>
      <c r="Q131" s="25">
        <v>3</v>
      </c>
      <c r="R131" s="25">
        <v>2</v>
      </c>
      <c r="S131" s="25">
        <v>2</v>
      </c>
      <c r="T131" s="25">
        <v>1</v>
      </c>
      <c r="U131" s="31">
        <f t="shared" si="51"/>
        <v>18</v>
      </c>
      <c r="V131" s="52">
        <v>135</v>
      </c>
      <c r="W131" s="51">
        <f t="shared" si="47"/>
        <v>2430</v>
      </c>
      <c r="X131" s="25">
        <f t="shared" si="38"/>
        <v>108</v>
      </c>
      <c r="Y131" s="25">
        <f t="shared" si="34"/>
        <v>1944</v>
      </c>
      <c r="Z131" s="47">
        <f t="shared" si="35"/>
        <v>90</v>
      </c>
      <c r="AA131" s="47">
        <f t="shared" si="36"/>
        <v>1620</v>
      </c>
    </row>
    <row r="132" spans="1:27" s="28" customFormat="1" ht="150" customHeight="1" x14ac:dyDescent="0.35">
      <c r="A132" s="38"/>
      <c r="B132" s="26" t="s">
        <v>174</v>
      </c>
      <c r="C132" s="31">
        <v>683</v>
      </c>
      <c r="D132" s="32" t="s">
        <v>173</v>
      </c>
      <c r="E132" s="31" t="s">
        <v>131</v>
      </c>
      <c r="F132" s="34" t="s">
        <v>160</v>
      </c>
      <c r="G132" s="34" t="s">
        <v>85</v>
      </c>
      <c r="H132" s="27" t="s">
        <v>8</v>
      </c>
      <c r="I132" s="32"/>
      <c r="J132" s="25"/>
      <c r="K132" s="25"/>
      <c r="L132" s="25"/>
      <c r="M132" s="25"/>
      <c r="N132" s="25">
        <v>2</v>
      </c>
      <c r="O132" s="25"/>
      <c r="P132" s="25">
        <v>3</v>
      </c>
      <c r="Q132" s="25">
        <v>1</v>
      </c>
      <c r="R132" s="25"/>
      <c r="S132" s="25"/>
      <c r="T132" s="25"/>
      <c r="U132" s="31">
        <f t="shared" ref="U132" si="52">SUM(I132:T132)</f>
        <v>6</v>
      </c>
      <c r="V132" s="52">
        <v>120</v>
      </c>
      <c r="W132" s="51">
        <f t="shared" si="47"/>
        <v>720</v>
      </c>
      <c r="X132" s="25">
        <f t="shared" si="38"/>
        <v>96</v>
      </c>
      <c r="Y132" s="25">
        <f t="shared" si="34"/>
        <v>576</v>
      </c>
      <c r="Z132" s="47">
        <f t="shared" si="35"/>
        <v>80</v>
      </c>
      <c r="AA132" s="47">
        <f t="shared" si="36"/>
        <v>480</v>
      </c>
    </row>
    <row r="133" spans="1:27" s="28" customFormat="1" ht="150" customHeight="1" x14ac:dyDescent="0.35">
      <c r="A133" s="38"/>
      <c r="B133" s="26" t="s">
        <v>174</v>
      </c>
      <c r="C133" s="31">
        <v>999</v>
      </c>
      <c r="D133" s="32" t="s">
        <v>173</v>
      </c>
      <c r="E133" s="31" t="s">
        <v>131</v>
      </c>
      <c r="F133" s="34" t="s">
        <v>160</v>
      </c>
      <c r="G133" s="34" t="s">
        <v>85</v>
      </c>
      <c r="H133" s="27" t="s">
        <v>8</v>
      </c>
      <c r="I133" s="32"/>
      <c r="J133" s="25"/>
      <c r="K133" s="25"/>
      <c r="L133" s="25"/>
      <c r="M133" s="25">
        <v>1</v>
      </c>
      <c r="N133" s="25">
        <v>1</v>
      </c>
      <c r="O133" s="25"/>
      <c r="P133" s="25"/>
      <c r="Q133" s="25"/>
      <c r="R133" s="25"/>
      <c r="S133" s="25"/>
      <c r="T133" s="25"/>
      <c r="U133" s="31">
        <f t="shared" si="51"/>
        <v>2</v>
      </c>
      <c r="V133" s="52">
        <v>120</v>
      </c>
      <c r="W133" s="51">
        <f t="shared" si="47"/>
        <v>240</v>
      </c>
      <c r="X133" s="25">
        <f t="shared" si="38"/>
        <v>96</v>
      </c>
      <c r="Y133" s="25">
        <f t="shared" si="34"/>
        <v>192</v>
      </c>
      <c r="Z133" s="47">
        <f t="shared" si="35"/>
        <v>80</v>
      </c>
      <c r="AA133" s="47">
        <f t="shared" si="36"/>
        <v>160</v>
      </c>
    </row>
    <row r="134" spans="1:27" s="28" customFormat="1" ht="150" customHeight="1" x14ac:dyDescent="0.35">
      <c r="A134" s="38"/>
      <c r="B134" s="26" t="s">
        <v>175</v>
      </c>
      <c r="C134" s="31">
        <v>683</v>
      </c>
      <c r="D134" s="32" t="s">
        <v>173</v>
      </c>
      <c r="E134" s="31" t="s">
        <v>131</v>
      </c>
      <c r="F134" s="34" t="s">
        <v>160</v>
      </c>
      <c r="G134" s="34" t="s">
        <v>85</v>
      </c>
      <c r="H134" s="27" t="s">
        <v>8</v>
      </c>
      <c r="I134" s="32"/>
      <c r="J134" s="25"/>
      <c r="K134" s="25"/>
      <c r="L134" s="25"/>
      <c r="M134" s="25"/>
      <c r="N134" s="25"/>
      <c r="O134" s="25"/>
      <c r="P134" s="25"/>
      <c r="Q134" s="25">
        <v>1</v>
      </c>
      <c r="R134" s="25">
        <v>1</v>
      </c>
      <c r="S134" s="25"/>
      <c r="T134" s="25"/>
      <c r="U134" s="31">
        <f t="shared" ref="U134" si="53">SUM(I134:T134)</f>
        <v>2</v>
      </c>
      <c r="V134" s="52">
        <v>130</v>
      </c>
      <c r="W134" s="51">
        <f t="shared" si="47"/>
        <v>260</v>
      </c>
      <c r="X134" s="25">
        <f t="shared" si="38"/>
        <v>104</v>
      </c>
      <c r="Y134" s="25">
        <f t="shared" si="34"/>
        <v>208</v>
      </c>
      <c r="Z134" s="47">
        <f t="shared" si="35"/>
        <v>86.666666666666671</v>
      </c>
      <c r="AA134" s="47">
        <f t="shared" si="36"/>
        <v>173.33333333333334</v>
      </c>
    </row>
    <row r="135" spans="1:27" s="28" customFormat="1" ht="150" customHeight="1" x14ac:dyDescent="0.35">
      <c r="A135" s="38"/>
      <c r="B135" s="26" t="s">
        <v>175</v>
      </c>
      <c r="C135" s="31">
        <v>999</v>
      </c>
      <c r="D135" s="32" t="s">
        <v>173</v>
      </c>
      <c r="E135" s="31" t="s">
        <v>131</v>
      </c>
      <c r="F135" s="34" t="s">
        <v>160</v>
      </c>
      <c r="G135" s="34" t="s">
        <v>85</v>
      </c>
      <c r="H135" s="27" t="s">
        <v>8</v>
      </c>
      <c r="I135" s="32"/>
      <c r="J135" s="25"/>
      <c r="K135" s="25"/>
      <c r="L135" s="25"/>
      <c r="M135" s="25"/>
      <c r="N135" s="25">
        <v>6</v>
      </c>
      <c r="O135" s="25">
        <v>18</v>
      </c>
      <c r="P135" s="25">
        <v>18</v>
      </c>
      <c r="Q135" s="25">
        <v>18</v>
      </c>
      <c r="R135" s="25">
        <v>8</v>
      </c>
      <c r="S135" s="25">
        <v>5</v>
      </c>
      <c r="T135" s="25">
        <v>4</v>
      </c>
      <c r="U135" s="31">
        <f t="shared" si="51"/>
        <v>77</v>
      </c>
      <c r="V135" s="52">
        <v>130</v>
      </c>
      <c r="W135" s="51">
        <f t="shared" si="47"/>
        <v>10010</v>
      </c>
      <c r="X135" s="25">
        <f t="shared" si="38"/>
        <v>104</v>
      </c>
      <c r="Y135" s="25">
        <f t="shared" si="34"/>
        <v>8008</v>
      </c>
      <c r="Z135" s="47">
        <f t="shared" si="35"/>
        <v>86.666666666666671</v>
      </c>
      <c r="AA135" s="47">
        <f t="shared" si="36"/>
        <v>6673.3333333333339</v>
      </c>
    </row>
    <row r="136" spans="1:27" s="28" customFormat="1" ht="150" customHeight="1" x14ac:dyDescent="0.35">
      <c r="A136" s="38"/>
      <c r="B136" s="26" t="s">
        <v>176</v>
      </c>
      <c r="C136" s="31">
        <v>999</v>
      </c>
      <c r="D136" s="32" t="s">
        <v>177</v>
      </c>
      <c r="E136" s="31" t="s">
        <v>131</v>
      </c>
      <c r="F136" s="34" t="s">
        <v>160</v>
      </c>
      <c r="G136" s="34" t="s">
        <v>37</v>
      </c>
      <c r="H136" s="27" t="s">
        <v>8</v>
      </c>
      <c r="I136" s="32"/>
      <c r="J136" s="25"/>
      <c r="K136" s="25"/>
      <c r="L136" s="25"/>
      <c r="M136" s="25"/>
      <c r="N136" s="25"/>
      <c r="O136" s="25">
        <v>2</v>
      </c>
      <c r="P136" s="25">
        <v>2</v>
      </c>
      <c r="Q136" s="25"/>
      <c r="R136" s="25"/>
      <c r="S136" s="25"/>
      <c r="T136" s="25"/>
      <c r="U136" s="31">
        <f t="shared" ref="U136" si="54">SUM(I136:T136)</f>
        <v>4</v>
      </c>
      <c r="V136" s="52">
        <v>120</v>
      </c>
      <c r="W136" s="51">
        <f t="shared" si="47"/>
        <v>480</v>
      </c>
      <c r="X136" s="25">
        <f t="shared" si="38"/>
        <v>96</v>
      </c>
      <c r="Y136" s="25">
        <f t="shared" si="34"/>
        <v>384</v>
      </c>
      <c r="Z136" s="47">
        <f t="shared" si="35"/>
        <v>80</v>
      </c>
      <c r="AA136" s="47">
        <f t="shared" si="36"/>
        <v>320</v>
      </c>
    </row>
    <row r="137" spans="1:27" s="28" customFormat="1" ht="150" customHeight="1" x14ac:dyDescent="0.35">
      <c r="A137" s="38"/>
      <c r="B137" s="26" t="s">
        <v>178</v>
      </c>
      <c r="C137" s="31">
        <v>327</v>
      </c>
      <c r="D137" s="32" t="s">
        <v>173</v>
      </c>
      <c r="E137" s="31" t="s">
        <v>131</v>
      </c>
      <c r="F137" s="34" t="s">
        <v>160</v>
      </c>
      <c r="G137" s="34" t="s">
        <v>85</v>
      </c>
      <c r="H137" s="27" t="s">
        <v>8</v>
      </c>
      <c r="I137" s="32"/>
      <c r="J137" s="25"/>
      <c r="K137" s="25"/>
      <c r="L137" s="25"/>
      <c r="M137" s="25"/>
      <c r="N137" s="25"/>
      <c r="O137" s="25">
        <v>7</v>
      </c>
      <c r="P137" s="25">
        <v>1</v>
      </c>
      <c r="Q137" s="25">
        <v>1</v>
      </c>
      <c r="R137" s="25">
        <v>2</v>
      </c>
      <c r="S137" s="25"/>
      <c r="T137" s="25"/>
      <c r="U137" s="31">
        <f t="shared" ref="U137" si="55">SUM(I137:T137)</f>
        <v>11</v>
      </c>
      <c r="V137" s="52">
        <v>145</v>
      </c>
      <c r="W137" s="51">
        <f t="shared" si="47"/>
        <v>1595</v>
      </c>
      <c r="X137" s="25">
        <f t="shared" si="38"/>
        <v>116</v>
      </c>
      <c r="Y137" s="25">
        <f t="shared" si="34"/>
        <v>1276</v>
      </c>
      <c r="Z137" s="47">
        <f t="shared" si="35"/>
        <v>96.666666666666671</v>
      </c>
      <c r="AA137" s="47">
        <f t="shared" si="36"/>
        <v>1063.3333333333335</v>
      </c>
    </row>
    <row r="138" spans="1:27" s="28" customFormat="1" ht="150" customHeight="1" x14ac:dyDescent="0.35">
      <c r="A138" s="38"/>
      <c r="B138" s="26" t="s">
        <v>178</v>
      </c>
      <c r="C138" s="31">
        <v>359</v>
      </c>
      <c r="D138" s="32" t="s">
        <v>173</v>
      </c>
      <c r="E138" s="31" t="s">
        <v>131</v>
      </c>
      <c r="F138" s="34" t="s">
        <v>160</v>
      </c>
      <c r="G138" s="34" t="s">
        <v>85</v>
      </c>
      <c r="H138" s="27" t="s">
        <v>8</v>
      </c>
      <c r="I138" s="32"/>
      <c r="J138" s="25"/>
      <c r="K138" s="25"/>
      <c r="L138" s="25"/>
      <c r="M138" s="25"/>
      <c r="N138" s="25">
        <v>4</v>
      </c>
      <c r="O138" s="25">
        <v>8</v>
      </c>
      <c r="P138" s="25">
        <v>6</v>
      </c>
      <c r="Q138" s="25">
        <v>1</v>
      </c>
      <c r="R138" s="25"/>
      <c r="S138" s="25"/>
      <c r="T138" s="25"/>
      <c r="U138" s="31">
        <f t="shared" ref="U138" si="56">SUM(I138:T138)</f>
        <v>19</v>
      </c>
      <c r="V138" s="52">
        <v>145</v>
      </c>
      <c r="W138" s="51">
        <f t="shared" si="47"/>
        <v>2755</v>
      </c>
      <c r="X138" s="25">
        <f t="shared" si="38"/>
        <v>116</v>
      </c>
      <c r="Y138" s="25">
        <f t="shared" si="34"/>
        <v>2204</v>
      </c>
      <c r="Z138" s="47">
        <f t="shared" si="35"/>
        <v>96.666666666666671</v>
      </c>
      <c r="AA138" s="47">
        <f t="shared" si="36"/>
        <v>1836.6666666666667</v>
      </c>
    </row>
    <row r="139" spans="1:27" s="28" customFormat="1" ht="150" customHeight="1" x14ac:dyDescent="0.35">
      <c r="A139" s="38"/>
      <c r="B139" s="26" t="s">
        <v>178</v>
      </c>
      <c r="C139" s="31">
        <v>683</v>
      </c>
      <c r="D139" s="32" t="s">
        <v>173</v>
      </c>
      <c r="E139" s="31" t="s">
        <v>131</v>
      </c>
      <c r="F139" s="34" t="s">
        <v>160</v>
      </c>
      <c r="G139" s="34" t="s">
        <v>85</v>
      </c>
      <c r="H139" s="27" t="s">
        <v>8</v>
      </c>
      <c r="I139" s="32"/>
      <c r="J139" s="25"/>
      <c r="K139" s="25"/>
      <c r="L139" s="25"/>
      <c r="M139" s="25"/>
      <c r="N139" s="25"/>
      <c r="O139" s="25">
        <v>2</v>
      </c>
      <c r="P139" s="25">
        <v>1</v>
      </c>
      <c r="Q139" s="25">
        <v>2</v>
      </c>
      <c r="R139" s="25">
        <v>2</v>
      </c>
      <c r="S139" s="25">
        <v>3</v>
      </c>
      <c r="T139" s="25"/>
      <c r="U139" s="31">
        <f t="shared" ref="U139" si="57">SUM(I139:T139)</f>
        <v>10</v>
      </c>
      <c r="V139" s="52">
        <v>145</v>
      </c>
      <c r="W139" s="51">
        <f t="shared" si="47"/>
        <v>1450</v>
      </c>
      <c r="X139" s="25">
        <f t="shared" si="38"/>
        <v>116</v>
      </c>
      <c r="Y139" s="25">
        <f t="shared" si="34"/>
        <v>1160</v>
      </c>
      <c r="Z139" s="47">
        <f t="shared" si="35"/>
        <v>96.666666666666671</v>
      </c>
      <c r="AA139" s="47">
        <f t="shared" si="36"/>
        <v>966.66666666666674</v>
      </c>
    </row>
    <row r="140" spans="1:27" s="28" customFormat="1" ht="150" customHeight="1" x14ac:dyDescent="0.35">
      <c r="A140" s="38"/>
      <c r="B140" s="26" t="s">
        <v>178</v>
      </c>
      <c r="C140" s="31">
        <v>888</v>
      </c>
      <c r="D140" s="32" t="s">
        <v>173</v>
      </c>
      <c r="E140" s="31" t="s">
        <v>131</v>
      </c>
      <c r="F140" s="34" t="s">
        <v>160</v>
      </c>
      <c r="G140" s="34" t="s">
        <v>85</v>
      </c>
      <c r="H140" s="27" t="s">
        <v>8</v>
      </c>
      <c r="I140" s="32"/>
      <c r="J140" s="25"/>
      <c r="K140" s="25"/>
      <c r="L140" s="25"/>
      <c r="M140" s="25"/>
      <c r="N140" s="25"/>
      <c r="O140" s="25">
        <v>1</v>
      </c>
      <c r="P140" s="25">
        <v>2</v>
      </c>
      <c r="Q140" s="25">
        <v>1</v>
      </c>
      <c r="R140" s="25">
        <v>1</v>
      </c>
      <c r="S140" s="25">
        <v>1</v>
      </c>
      <c r="T140" s="25"/>
      <c r="U140" s="31">
        <f t="shared" ref="U140" si="58">SUM(I140:T140)</f>
        <v>6</v>
      </c>
      <c r="V140" s="52">
        <v>145</v>
      </c>
      <c r="W140" s="51">
        <f t="shared" si="47"/>
        <v>870</v>
      </c>
      <c r="X140" s="25">
        <f t="shared" si="38"/>
        <v>116</v>
      </c>
      <c r="Y140" s="25">
        <f t="shared" si="34"/>
        <v>696</v>
      </c>
      <c r="Z140" s="47">
        <f t="shared" si="35"/>
        <v>96.666666666666671</v>
      </c>
      <c r="AA140" s="47">
        <f t="shared" si="36"/>
        <v>580</v>
      </c>
    </row>
    <row r="141" spans="1:27" s="28" customFormat="1" ht="150" customHeight="1" x14ac:dyDescent="0.35">
      <c r="A141" s="38"/>
      <c r="B141" s="26" t="s">
        <v>178</v>
      </c>
      <c r="C141" s="31">
        <v>995</v>
      </c>
      <c r="D141" s="32" t="s">
        <v>173</v>
      </c>
      <c r="E141" s="31" t="s">
        <v>131</v>
      </c>
      <c r="F141" s="34" t="s">
        <v>160</v>
      </c>
      <c r="G141" s="34" t="s">
        <v>85</v>
      </c>
      <c r="H141" s="27" t="s">
        <v>8</v>
      </c>
      <c r="I141" s="32"/>
      <c r="J141" s="25"/>
      <c r="K141" s="25"/>
      <c r="L141" s="25"/>
      <c r="M141" s="25"/>
      <c r="N141" s="25">
        <v>2</v>
      </c>
      <c r="O141" s="25">
        <v>4</v>
      </c>
      <c r="P141" s="25">
        <v>1</v>
      </c>
      <c r="Q141" s="25"/>
      <c r="R141" s="25"/>
      <c r="S141" s="25"/>
      <c r="T141" s="25">
        <v>2</v>
      </c>
      <c r="U141" s="31">
        <f t="shared" ref="U141" si="59">SUM(I141:T141)</f>
        <v>9</v>
      </c>
      <c r="V141" s="52">
        <v>145</v>
      </c>
      <c r="W141" s="51">
        <f t="shared" si="47"/>
        <v>1305</v>
      </c>
      <c r="X141" s="25">
        <f t="shared" si="38"/>
        <v>116</v>
      </c>
      <c r="Y141" s="25">
        <f t="shared" si="34"/>
        <v>1044</v>
      </c>
      <c r="Z141" s="47">
        <f t="shared" si="35"/>
        <v>96.666666666666671</v>
      </c>
      <c r="AA141" s="47">
        <f t="shared" si="36"/>
        <v>870</v>
      </c>
    </row>
    <row r="142" spans="1:27" s="28" customFormat="1" ht="150" customHeight="1" x14ac:dyDescent="0.35">
      <c r="A142" s="38"/>
      <c r="B142" s="26" t="s">
        <v>178</v>
      </c>
      <c r="C142" s="31">
        <v>999</v>
      </c>
      <c r="D142" s="32" t="s">
        <v>173</v>
      </c>
      <c r="E142" s="31" t="s">
        <v>131</v>
      </c>
      <c r="F142" s="34" t="s">
        <v>160</v>
      </c>
      <c r="G142" s="34" t="s">
        <v>85</v>
      </c>
      <c r="H142" s="27" t="s">
        <v>8</v>
      </c>
      <c r="I142" s="32"/>
      <c r="J142" s="25"/>
      <c r="K142" s="25"/>
      <c r="L142" s="25"/>
      <c r="M142" s="25"/>
      <c r="N142" s="25">
        <v>3</v>
      </c>
      <c r="O142" s="25">
        <v>5</v>
      </c>
      <c r="P142" s="25">
        <v>1</v>
      </c>
      <c r="Q142" s="25">
        <v>1</v>
      </c>
      <c r="R142" s="25">
        <v>3</v>
      </c>
      <c r="S142" s="25">
        <v>3</v>
      </c>
      <c r="T142" s="25"/>
      <c r="U142" s="31">
        <f t="shared" ref="U142" si="60">SUM(I142:T142)</f>
        <v>16</v>
      </c>
      <c r="V142" s="52">
        <v>145</v>
      </c>
      <c r="W142" s="51">
        <f t="shared" si="47"/>
        <v>2320</v>
      </c>
      <c r="X142" s="25">
        <f t="shared" si="38"/>
        <v>116</v>
      </c>
      <c r="Y142" s="25">
        <f t="shared" si="34"/>
        <v>1856</v>
      </c>
      <c r="Z142" s="47">
        <f t="shared" si="35"/>
        <v>96.666666666666671</v>
      </c>
      <c r="AA142" s="47">
        <f t="shared" si="36"/>
        <v>1546.6666666666667</v>
      </c>
    </row>
    <row r="143" spans="1:27" s="28" customFormat="1" ht="150" customHeight="1" x14ac:dyDescent="0.35">
      <c r="A143" s="38"/>
      <c r="B143" s="26" t="s">
        <v>179</v>
      </c>
      <c r="C143" s="31">
        <v>327</v>
      </c>
      <c r="D143" s="32" t="s">
        <v>173</v>
      </c>
      <c r="E143" s="31" t="s">
        <v>131</v>
      </c>
      <c r="F143" s="34" t="s">
        <v>160</v>
      </c>
      <c r="G143" s="34" t="s">
        <v>38</v>
      </c>
      <c r="H143" s="27" t="s">
        <v>8</v>
      </c>
      <c r="I143" s="32"/>
      <c r="J143" s="25"/>
      <c r="K143" s="25"/>
      <c r="L143" s="25"/>
      <c r="M143" s="25"/>
      <c r="N143" s="25"/>
      <c r="O143" s="25">
        <v>5</v>
      </c>
      <c r="P143" s="25">
        <v>1</v>
      </c>
      <c r="Q143" s="25">
        <v>4</v>
      </c>
      <c r="R143" s="25"/>
      <c r="S143" s="25">
        <v>1</v>
      </c>
      <c r="T143" s="25">
        <v>5</v>
      </c>
      <c r="U143" s="31">
        <f t="shared" ref="U143" si="61">SUM(I143:T143)</f>
        <v>16</v>
      </c>
      <c r="V143" s="52">
        <v>145</v>
      </c>
      <c r="W143" s="51">
        <f t="shared" si="47"/>
        <v>2320</v>
      </c>
      <c r="X143" s="25">
        <f t="shared" si="38"/>
        <v>116</v>
      </c>
      <c r="Y143" s="25">
        <f t="shared" si="34"/>
        <v>1856</v>
      </c>
      <c r="Z143" s="47">
        <f t="shared" si="35"/>
        <v>96.666666666666671</v>
      </c>
      <c r="AA143" s="47">
        <f t="shared" si="36"/>
        <v>1546.6666666666667</v>
      </c>
    </row>
    <row r="144" spans="1:27" s="28" customFormat="1" ht="150" customHeight="1" x14ac:dyDescent="0.35">
      <c r="A144" s="38"/>
      <c r="B144" s="26" t="s">
        <v>179</v>
      </c>
      <c r="C144" s="31">
        <v>359</v>
      </c>
      <c r="D144" s="32" t="s">
        <v>173</v>
      </c>
      <c r="E144" s="31" t="s">
        <v>131</v>
      </c>
      <c r="F144" s="34" t="s">
        <v>160</v>
      </c>
      <c r="G144" s="34" t="s">
        <v>38</v>
      </c>
      <c r="H144" s="27" t="s">
        <v>8</v>
      </c>
      <c r="I144" s="32"/>
      <c r="J144" s="25"/>
      <c r="K144" s="25"/>
      <c r="L144" s="25"/>
      <c r="M144" s="25"/>
      <c r="N144" s="25"/>
      <c r="O144" s="25">
        <v>4</v>
      </c>
      <c r="P144" s="25">
        <v>3</v>
      </c>
      <c r="Q144" s="25">
        <v>3</v>
      </c>
      <c r="R144" s="25">
        <v>3</v>
      </c>
      <c r="S144" s="25"/>
      <c r="T144" s="25">
        <v>2</v>
      </c>
      <c r="U144" s="31">
        <f t="shared" ref="U144" si="62">SUM(I144:T144)</f>
        <v>15</v>
      </c>
      <c r="V144" s="52">
        <v>145</v>
      </c>
      <c r="W144" s="51">
        <f t="shared" ref="W144:W147" si="63">(U144*V144)</f>
        <v>2175</v>
      </c>
      <c r="X144" s="25">
        <f t="shared" si="38"/>
        <v>116</v>
      </c>
      <c r="Y144" s="25">
        <f t="shared" si="34"/>
        <v>1740</v>
      </c>
      <c r="Z144" s="47">
        <f t="shared" si="35"/>
        <v>96.666666666666671</v>
      </c>
      <c r="AA144" s="47">
        <f t="shared" si="36"/>
        <v>1450</v>
      </c>
    </row>
    <row r="145" spans="1:27" s="28" customFormat="1" ht="150" customHeight="1" x14ac:dyDescent="0.35">
      <c r="A145" s="38"/>
      <c r="B145" s="26" t="s">
        <v>179</v>
      </c>
      <c r="C145" s="31">
        <v>888</v>
      </c>
      <c r="D145" s="32" t="s">
        <v>173</v>
      </c>
      <c r="E145" s="31" t="s">
        <v>131</v>
      </c>
      <c r="F145" s="34" t="s">
        <v>160</v>
      </c>
      <c r="G145" s="34" t="s">
        <v>38</v>
      </c>
      <c r="H145" s="27" t="s">
        <v>8</v>
      </c>
      <c r="I145" s="32"/>
      <c r="J145" s="25"/>
      <c r="K145" s="25"/>
      <c r="L145" s="25"/>
      <c r="M145" s="25"/>
      <c r="N145" s="25"/>
      <c r="O145" s="25">
        <v>6</v>
      </c>
      <c r="P145" s="25">
        <v>1</v>
      </c>
      <c r="Q145" s="25">
        <v>3</v>
      </c>
      <c r="R145" s="25">
        <v>2</v>
      </c>
      <c r="S145" s="25"/>
      <c r="T145" s="25"/>
      <c r="U145" s="31">
        <f t="shared" ref="U145" si="64">SUM(I145:T145)</f>
        <v>12</v>
      </c>
      <c r="V145" s="52">
        <v>145</v>
      </c>
      <c r="W145" s="51">
        <f t="shared" si="63"/>
        <v>1740</v>
      </c>
      <c r="X145" s="25">
        <f t="shared" si="38"/>
        <v>116</v>
      </c>
      <c r="Y145" s="25">
        <f t="shared" ref="Y145:Y147" si="65">X145*U145</f>
        <v>1392</v>
      </c>
      <c r="Z145" s="47">
        <f t="shared" ref="Z145:Z147" si="66">X145/1.2</f>
        <v>96.666666666666671</v>
      </c>
      <c r="AA145" s="47">
        <f t="shared" ref="AA145:AA147" si="67">Z145*U145</f>
        <v>1160</v>
      </c>
    </row>
    <row r="146" spans="1:27" s="28" customFormat="1" ht="150" customHeight="1" x14ac:dyDescent="0.35">
      <c r="A146" s="38"/>
      <c r="B146" s="26" t="s">
        <v>179</v>
      </c>
      <c r="C146" s="31">
        <v>995</v>
      </c>
      <c r="D146" s="32" t="s">
        <v>173</v>
      </c>
      <c r="E146" s="31" t="s">
        <v>131</v>
      </c>
      <c r="F146" s="34" t="s">
        <v>160</v>
      </c>
      <c r="G146" s="34" t="s">
        <v>38</v>
      </c>
      <c r="H146" s="27" t="s">
        <v>8</v>
      </c>
      <c r="I146" s="32"/>
      <c r="J146" s="25"/>
      <c r="K146" s="25"/>
      <c r="L146" s="25"/>
      <c r="M146" s="25"/>
      <c r="N146" s="25"/>
      <c r="O146" s="25"/>
      <c r="P146" s="25">
        <v>4</v>
      </c>
      <c r="Q146" s="25">
        <v>2</v>
      </c>
      <c r="R146" s="25"/>
      <c r="S146" s="25"/>
      <c r="T146" s="25"/>
      <c r="U146" s="31">
        <f t="shared" ref="U146" si="68">SUM(I146:T146)</f>
        <v>6</v>
      </c>
      <c r="V146" s="52">
        <v>145</v>
      </c>
      <c r="W146" s="51">
        <f t="shared" si="63"/>
        <v>870</v>
      </c>
      <c r="X146" s="25">
        <f t="shared" ref="X146:X147" si="69">V146*80%</f>
        <v>116</v>
      </c>
      <c r="Y146" s="25">
        <f t="shared" si="65"/>
        <v>696</v>
      </c>
      <c r="Z146" s="47">
        <f t="shared" si="66"/>
        <v>96.666666666666671</v>
      </c>
      <c r="AA146" s="47">
        <f t="shared" si="67"/>
        <v>580</v>
      </c>
    </row>
    <row r="147" spans="1:27" s="28" customFormat="1" ht="150" customHeight="1" x14ac:dyDescent="0.35">
      <c r="A147" s="38"/>
      <c r="B147" s="26" t="s">
        <v>179</v>
      </c>
      <c r="C147" s="31">
        <v>999</v>
      </c>
      <c r="D147" s="32" t="s">
        <v>173</v>
      </c>
      <c r="E147" s="31" t="s">
        <v>131</v>
      </c>
      <c r="F147" s="34" t="s">
        <v>160</v>
      </c>
      <c r="G147" s="34" t="s">
        <v>38</v>
      </c>
      <c r="H147" s="27" t="s">
        <v>8</v>
      </c>
      <c r="I147" s="32"/>
      <c r="J147" s="25"/>
      <c r="K147" s="25"/>
      <c r="L147" s="25"/>
      <c r="M147" s="25"/>
      <c r="N147" s="25"/>
      <c r="O147" s="25"/>
      <c r="P147" s="25"/>
      <c r="Q147" s="25"/>
      <c r="R147" s="25">
        <v>3</v>
      </c>
      <c r="S147" s="25">
        <v>1</v>
      </c>
      <c r="T147" s="25"/>
      <c r="U147" s="31">
        <f t="shared" ref="U147" si="70">SUM(I147:T147)</f>
        <v>4</v>
      </c>
      <c r="V147" s="52">
        <v>145</v>
      </c>
      <c r="W147" s="51">
        <f t="shared" si="63"/>
        <v>580</v>
      </c>
      <c r="X147" s="25">
        <f t="shared" si="69"/>
        <v>116</v>
      </c>
      <c r="Y147" s="25">
        <f t="shared" si="65"/>
        <v>464</v>
      </c>
      <c r="Z147" s="47">
        <f t="shared" si="66"/>
        <v>96.666666666666671</v>
      </c>
      <c r="AA147" s="47">
        <f t="shared" si="67"/>
        <v>386.66666666666669</v>
      </c>
    </row>
    <row r="148" spans="1:27" s="5" customFormat="1" ht="18" customHeight="1" x14ac:dyDescent="0.35">
      <c r="A148" s="25" t="s">
        <v>180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6"/>
      <c r="P148" s="15"/>
      <c r="Q148" s="15"/>
      <c r="R148" s="15"/>
      <c r="S148" s="15"/>
      <c r="T148" s="15"/>
      <c r="U148" s="15">
        <f>SUM(U16:U147)</f>
        <v>3528</v>
      </c>
      <c r="V148" s="22"/>
      <c r="W148" s="30">
        <f>SUM(W16:W147)</f>
        <v>501178</v>
      </c>
      <c r="X148" s="15"/>
      <c r="Y148" s="15">
        <f>SUM(Y16:Y147)</f>
        <v>400942.4</v>
      </c>
      <c r="Z148" s="15"/>
      <c r="AA148" s="48">
        <f>SUM(AA16:AA147)</f>
        <v>334118.66666666669</v>
      </c>
    </row>
    <row r="149" spans="1:27" x14ac:dyDescent="0.35">
      <c r="E149" s="53"/>
      <c r="O149" s="2"/>
      <c r="P149" s="1"/>
      <c r="W149" s="17"/>
    </row>
    <row r="150" spans="1:27" x14ac:dyDescent="0.35">
      <c r="O150" s="2"/>
      <c r="P150" s="1"/>
      <c r="W150" s="17"/>
    </row>
    <row r="151" spans="1:27" x14ac:dyDescent="0.35">
      <c r="O151" s="2"/>
      <c r="P151" s="1"/>
      <c r="W151" s="17"/>
    </row>
    <row r="152" spans="1:27" x14ac:dyDescent="0.35">
      <c r="O152" s="2"/>
      <c r="P152" s="1"/>
      <c r="W152" s="17"/>
    </row>
    <row r="153" spans="1:27" s="5" customFormat="1" ht="13.1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20"/>
      <c r="W153" s="17"/>
      <c r="Z153" s="40"/>
      <c r="AA153" s="40"/>
    </row>
    <row r="154" spans="1:27" x14ac:dyDescent="0.35">
      <c r="O154" s="2"/>
      <c r="P154" s="1"/>
    </row>
    <row r="155" spans="1:27" x14ac:dyDescent="0.35">
      <c r="I155" s="4"/>
      <c r="J155" s="4"/>
      <c r="O155" s="2"/>
      <c r="P155" s="1"/>
    </row>
    <row r="156" spans="1:27" x14ac:dyDescent="0.35">
      <c r="O156" s="2"/>
      <c r="P156" s="1"/>
    </row>
    <row r="157" spans="1:27" x14ac:dyDescent="0.35">
      <c r="O157" s="2"/>
      <c r="P157" s="1"/>
    </row>
    <row r="158" spans="1:27" x14ac:dyDescent="0.35">
      <c r="O158" s="2"/>
      <c r="P158" s="1"/>
    </row>
    <row r="159" spans="1:27" x14ac:dyDescent="0.35">
      <c r="O159" s="2"/>
      <c r="P159" s="1"/>
    </row>
    <row r="160" spans="1:27" x14ac:dyDescent="0.35">
      <c r="O160" s="2"/>
      <c r="P160" s="1"/>
    </row>
    <row r="161" spans="15:23" x14ac:dyDescent="0.35">
      <c r="O161" s="2"/>
      <c r="P161" s="1"/>
    </row>
    <row r="162" spans="15:23" x14ac:dyDescent="0.35">
      <c r="O162" s="2"/>
      <c r="P162" s="1"/>
    </row>
    <row r="163" spans="15:23" x14ac:dyDescent="0.35">
      <c r="O163" s="2"/>
      <c r="P163" s="1"/>
    </row>
    <row r="164" spans="15:23" ht="13.15" x14ac:dyDescent="0.35">
      <c r="O164" s="2"/>
      <c r="P164" s="5"/>
      <c r="Q164" s="5"/>
      <c r="R164" s="5"/>
      <c r="S164" s="5"/>
      <c r="T164" s="5"/>
      <c r="U164" s="5"/>
      <c r="V164" s="21"/>
      <c r="W164" s="18"/>
    </row>
    <row r="165" spans="15:23" x14ac:dyDescent="0.35">
      <c r="O165" s="2"/>
      <c r="P165" s="1"/>
    </row>
    <row r="166" spans="15:23" x14ac:dyDescent="0.35">
      <c r="O166" s="2"/>
      <c r="P166" s="1"/>
    </row>
    <row r="167" spans="15:23" x14ac:dyDescent="0.35">
      <c r="O167" s="2"/>
      <c r="P167" s="1"/>
    </row>
    <row r="168" spans="15:23" x14ac:dyDescent="0.35">
      <c r="O168" s="2"/>
      <c r="P168" s="1"/>
      <c r="V168" s="1"/>
    </row>
    <row r="169" spans="15:23" x14ac:dyDescent="0.35">
      <c r="O169" s="2"/>
      <c r="P169" s="1"/>
      <c r="V169" s="1"/>
    </row>
    <row r="170" spans="15:23" x14ac:dyDescent="0.35">
      <c r="O170" s="2"/>
      <c r="P170" s="1"/>
      <c r="V170" s="1"/>
    </row>
    <row r="171" spans="15:23" x14ac:dyDescent="0.35">
      <c r="O171" s="2"/>
      <c r="P171" s="1"/>
      <c r="V171" s="1"/>
    </row>
    <row r="172" spans="15:23" x14ac:dyDescent="0.35">
      <c r="O172" s="2"/>
      <c r="P172" s="1"/>
      <c r="V172" s="1"/>
    </row>
    <row r="173" spans="15:23" x14ac:dyDescent="0.35">
      <c r="O173" s="2"/>
      <c r="P173" s="1"/>
      <c r="V173" s="1"/>
    </row>
    <row r="174" spans="15:23" x14ac:dyDescent="0.35">
      <c r="O174" s="2"/>
      <c r="P174" s="1"/>
      <c r="V174" s="1"/>
      <c r="W174" s="1"/>
    </row>
    <row r="175" spans="15:23" x14ac:dyDescent="0.35">
      <c r="O175" s="2"/>
      <c r="P175" s="1"/>
      <c r="V175" s="1"/>
      <c r="W175" s="1"/>
    </row>
    <row r="176" spans="15:23" x14ac:dyDescent="0.35">
      <c r="O176" s="2"/>
      <c r="P176" s="1"/>
      <c r="V176" s="1"/>
      <c r="W176" s="1"/>
    </row>
    <row r="177" spans="15:23" x14ac:dyDescent="0.35">
      <c r="O177" s="2"/>
      <c r="P177" s="1"/>
      <c r="V177" s="1"/>
      <c r="W177" s="1"/>
    </row>
    <row r="178" spans="15:23" x14ac:dyDescent="0.35">
      <c r="O178" s="2"/>
      <c r="P178" s="1"/>
      <c r="V178" s="1"/>
      <c r="W178" s="1"/>
    </row>
    <row r="179" spans="15:23" x14ac:dyDescent="0.35">
      <c r="O179" s="2"/>
      <c r="P179" s="1"/>
      <c r="V179" s="1"/>
      <c r="W179" s="1"/>
    </row>
    <row r="180" spans="15:23" x14ac:dyDescent="0.35">
      <c r="O180" s="2"/>
      <c r="P180" s="1"/>
      <c r="V180" s="1"/>
      <c r="W180" s="1"/>
    </row>
    <row r="181" spans="15:23" x14ac:dyDescent="0.35">
      <c r="O181" s="2"/>
      <c r="P181" s="1"/>
      <c r="V181" s="1"/>
      <c r="W181" s="1"/>
    </row>
    <row r="182" spans="15:23" x14ac:dyDescent="0.35">
      <c r="O182" s="2"/>
      <c r="P182" s="1"/>
      <c r="V182" s="1"/>
      <c r="W182" s="1"/>
    </row>
    <row r="183" spans="15:23" x14ac:dyDescent="0.35">
      <c r="O183" s="2"/>
      <c r="P183" s="1"/>
      <c r="V183" s="1"/>
      <c r="W183" s="1"/>
    </row>
    <row r="184" spans="15:23" x14ac:dyDescent="0.35">
      <c r="O184" s="2"/>
      <c r="P184" s="1"/>
      <c r="V184" s="1"/>
      <c r="W184" s="1"/>
    </row>
    <row r="185" spans="15:23" x14ac:dyDescent="0.35">
      <c r="O185" s="2"/>
      <c r="P185" s="1"/>
      <c r="V185" s="1"/>
      <c r="W185" s="1"/>
    </row>
    <row r="186" spans="15:23" x14ac:dyDescent="0.35">
      <c r="O186" s="2"/>
      <c r="P186" s="1"/>
      <c r="V186" s="1"/>
      <c r="W186" s="1"/>
    </row>
    <row r="187" spans="15:23" x14ac:dyDescent="0.35">
      <c r="O187" s="2"/>
      <c r="P187" s="1"/>
      <c r="V187" s="1"/>
      <c r="W187" s="1"/>
    </row>
    <row r="188" spans="15:23" x14ac:dyDescent="0.35">
      <c r="O188" s="2"/>
      <c r="P188" s="1"/>
      <c r="V188" s="1"/>
      <c r="W188" s="1"/>
    </row>
    <row r="189" spans="15:23" x14ac:dyDescent="0.35">
      <c r="O189" s="2"/>
      <c r="P189" s="1"/>
      <c r="V189" s="1"/>
      <c r="W189" s="1"/>
    </row>
    <row r="190" spans="15:23" x14ac:dyDescent="0.35">
      <c r="O190" s="2"/>
      <c r="P190" s="1"/>
      <c r="V190" s="1"/>
      <c r="W190" s="1"/>
    </row>
    <row r="191" spans="15:23" x14ac:dyDescent="0.35">
      <c r="O191" s="2"/>
      <c r="P191" s="1"/>
      <c r="V191" s="1"/>
      <c r="W191" s="1"/>
    </row>
    <row r="192" spans="15:23" x14ac:dyDescent="0.35">
      <c r="O192" s="2"/>
      <c r="P192" s="1"/>
      <c r="V192" s="1"/>
      <c r="W192" s="1"/>
    </row>
    <row r="193" spans="15:23" x14ac:dyDescent="0.35">
      <c r="O193" s="2"/>
      <c r="P193" s="1"/>
      <c r="V193" s="1"/>
      <c r="W193" s="1"/>
    </row>
    <row r="194" spans="15:23" x14ac:dyDescent="0.35">
      <c r="O194" s="2"/>
      <c r="P194" s="1"/>
      <c r="V194" s="1"/>
      <c r="W194" s="1"/>
    </row>
    <row r="195" spans="15:23" x14ac:dyDescent="0.35">
      <c r="O195" s="2"/>
      <c r="P195" s="1"/>
      <c r="V195" s="1"/>
      <c r="W195" s="1"/>
    </row>
    <row r="196" spans="15:23" x14ac:dyDescent="0.35">
      <c r="O196" s="2"/>
      <c r="P196" s="1"/>
      <c r="V196" s="1"/>
      <c r="W196" s="1"/>
    </row>
    <row r="197" spans="15:23" x14ac:dyDescent="0.35">
      <c r="O197" s="2"/>
      <c r="P197" s="1"/>
      <c r="V197" s="1"/>
      <c r="W197" s="1"/>
    </row>
    <row r="198" spans="15:23" x14ac:dyDescent="0.35">
      <c r="O198" s="2"/>
      <c r="P198" s="1"/>
      <c r="V198" s="1"/>
      <c r="W198" s="1"/>
    </row>
    <row r="199" spans="15:23" x14ac:dyDescent="0.35">
      <c r="O199" s="2"/>
      <c r="P199" s="1"/>
      <c r="V199" s="1"/>
      <c r="W199" s="1"/>
    </row>
    <row r="200" spans="15:23" x14ac:dyDescent="0.35">
      <c r="O200" s="2"/>
      <c r="P200" s="1"/>
      <c r="V200" s="1"/>
      <c r="W200" s="1"/>
    </row>
    <row r="201" spans="15:23" x14ac:dyDescent="0.35">
      <c r="O201" s="2"/>
      <c r="P201" s="1"/>
      <c r="V201" s="1"/>
      <c r="W201" s="1"/>
    </row>
    <row r="202" spans="15:23" x14ac:dyDescent="0.35">
      <c r="O202" s="2"/>
      <c r="P202" s="1"/>
      <c r="V202" s="1"/>
      <c r="W202" s="1"/>
    </row>
    <row r="203" spans="15:23" x14ac:dyDescent="0.35">
      <c r="O203" s="2"/>
      <c r="P203" s="1"/>
      <c r="V203" s="1"/>
      <c r="W203" s="1"/>
    </row>
    <row r="204" spans="15:23" x14ac:dyDescent="0.35">
      <c r="O204" s="2"/>
      <c r="P204" s="1"/>
      <c r="V204" s="1"/>
      <c r="W204" s="1"/>
    </row>
    <row r="205" spans="15:23" x14ac:dyDescent="0.35">
      <c r="O205" s="2"/>
      <c r="P205" s="1"/>
      <c r="V205" s="1"/>
      <c r="W205" s="1"/>
    </row>
    <row r="206" spans="15:23" x14ac:dyDescent="0.35">
      <c r="O206" s="2"/>
      <c r="P206" s="1"/>
      <c r="V206" s="1"/>
      <c r="W206" s="1"/>
    </row>
    <row r="207" spans="15:23" x14ac:dyDescent="0.35">
      <c r="O207" s="2"/>
      <c r="P207" s="1"/>
      <c r="V207" s="1"/>
      <c r="W207" s="1"/>
    </row>
    <row r="208" spans="15:23" x14ac:dyDescent="0.35">
      <c r="O208" s="2"/>
      <c r="P208" s="1"/>
      <c r="V208" s="1"/>
      <c r="W208" s="1"/>
    </row>
    <row r="209" spans="15:23" x14ac:dyDescent="0.35">
      <c r="O209" s="2"/>
      <c r="P209" s="1"/>
      <c r="V209" s="1"/>
      <c r="W209" s="1"/>
    </row>
    <row r="210" spans="15:23" x14ac:dyDescent="0.35">
      <c r="O210" s="2"/>
      <c r="P210" s="1"/>
      <c r="V210" s="1"/>
      <c r="W210" s="1"/>
    </row>
    <row r="211" spans="15:23" x14ac:dyDescent="0.35">
      <c r="O211" s="2"/>
      <c r="P211" s="1"/>
      <c r="V211" s="1"/>
      <c r="W211" s="1"/>
    </row>
    <row r="212" spans="15:23" x14ac:dyDescent="0.35">
      <c r="O212" s="2"/>
      <c r="P212" s="1"/>
      <c r="V212" s="1"/>
      <c r="W212" s="1"/>
    </row>
    <row r="213" spans="15:23" x14ac:dyDescent="0.35">
      <c r="O213" s="2"/>
      <c r="P213" s="1"/>
      <c r="V213" s="1"/>
      <c r="W213" s="1"/>
    </row>
    <row r="214" spans="15:23" x14ac:dyDescent="0.35">
      <c r="O214" s="2"/>
      <c r="P214" s="1"/>
      <c r="V214" s="1"/>
      <c r="W214" s="1"/>
    </row>
    <row r="215" spans="15:23" x14ac:dyDescent="0.35">
      <c r="O215" s="2"/>
      <c r="P215" s="1"/>
      <c r="V215" s="1"/>
      <c r="W215" s="1"/>
    </row>
    <row r="216" spans="15:23" x14ac:dyDescent="0.35">
      <c r="O216" s="2"/>
      <c r="P216" s="1"/>
      <c r="V216" s="1"/>
      <c r="W216" s="1"/>
    </row>
    <row r="217" spans="15:23" x14ac:dyDescent="0.35">
      <c r="O217" s="2"/>
      <c r="P217" s="1"/>
      <c r="V217" s="1"/>
      <c r="W217" s="1"/>
    </row>
    <row r="218" spans="15:23" x14ac:dyDescent="0.35">
      <c r="O218" s="2"/>
      <c r="P218" s="1"/>
      <c r="V218" s="1"/>
      <c r="W218" s="1"/>
    </row>
    <row r="219" spans="15:23" x14ac:dyDescent="0.35">
      <c r="O219" s="2"/>
      <c r="P219" s="1"/>
      <c r="V219" s="1"/>
      <c r="W219" s="1"/>
    </row>
    <row r="220" spans="15:23" x14ac:dyDescent="0.35">
      <c r="O220" s="2"/>
      <c r="P220" s="1"/>
      <c r="V220" s="1"/>
      <c r="W220" s="1"/>
    </row>
    <row r="221" spans="15:23" x14ac:dyDescent="0.35">
      <c r="O221" s="2"/>
      <c r="P221" s="1"/>
      <c r="V221" s="1"/>
      <c r="W221" s="1"/>
    </row>
    <row r="222" spans="15:23" x14ac:dyDescent="0.35">
      <c r="O222" s="2"/>
      <c r="P222" s="1"/>
      <c r="V222" s="1"/>
      <c r="W222" s="1"/>
    </row>
    <row r="223" spans="15:23" x14ac:dyDescent="0.35">
      <c r="O223" s="2"/>
      <c r="P223" s="1"/>
      <c r="V223" s="1"/>
      <c r="W223" s="1"/>
    </row>
    <row r="224" spans="15:23" x14ac:dyDescent="0.35">
      <c r="O224" s="2"/>
      <c r="P224" s="1"/>
      <c r="V224" s="1"/>
      <c r="W224" s="1"/>
    </row>
    <row r="225" spans="15:23" x14ac:dyDescent="0.35">
      <c r="O225" s="2"/>
      <c r="P225" s="1"/>
      <c r="V225" s="1"/>
      <c r="W225" s="1"/>
    </row>
    <row r="226" spans="15:23" x14ac:dyDescent="0.35">
      <c r="O226" s="2"/>
      <c r="P226" s="1"/>
      <c r="V226" s="1"/>
      <c r="W226" s="1"/>
    </row>
    <row r="227" spans="15:23" x14ac:dyDescent="0.35">
      <c r="O227" s="2"/>
      <c r="P227" s="1"/>
      <c r="V227" s="1"/>
      <c r="W227" s="1"/>
    </row>
    <row r="228" spans="15:23" x14ac:dyDescent="0.35">
      <c r="O228" s="2"/>
      <c r="P228" s="1"/>
      <c r="V228" s="1"/>
      <c r="W228" s="1"/>
    </row>
    <row r="229" spans="15:23" x14ac:dyDescent="0.35">
      <c r="O229" s="2"/>
      <c r="P229" s="1"/>
      <c r="V229" s="1"/>
      <c r="W229" s="1"/>
    </row>
    <row r="230" spans="15:23" x14ac:dyDescent="0.35">
      <c r="O230" s="2"/>
      <c r="P230" s="1"/>
      <c r="V230" s="1"/>
      <c r="W230" s="1"/>
    </row>
    <row r="231" spans="15:23" x14ac:dyDescent="0.35">
      <c r="O231" s="2"/>
      <c r="P231" s="1"/>
      <c r="V231" s="1"/>
      <c r="W231" s="1"/>
    </row>
    <row r="232" spans="15:23" x14ac:dyDescent="0.35">
      <c r="O232" s="2"/>
      <c r="P232" s="1"/>
      <c r="V232" s="1"/>
      <c r="W232" s="1"/>
    </row>
    <row r="233" spans="15:23" x14ac:dyDescent="0.35">
      <c r="O233" s="2"/>
      <c r="P233" s="1"/>
      <c r="V233" s="1"/>
      <c r="W233" s="1"/>
    </row>
    <row r="234" spans="15:23" x14ac:dyDescent="0.35">
      <c r="O234" s="2"/>
      <c r="P234" s="1"/>
      <c r="V234" s="1"/>
      <c r="W234" s="1"/>
    </row>
    <row r="235" spans="15:23" x14ac:dyDescent="0.35">
      <c r="O235" s="2"/>
      <c r="P235" s="1"/>
      <c r="V235" s="1"/>
      <c r="W235" s="1"/>
    </row>
    <row r="236" spans="15:23" x14ac:dyDescent="0.35">
      <c r="O236" s="2"/>
      <c r="P236" s="1"/>
      <c r="V236" s="1"/>
      <c r="W236" s="1"/>
    </row>
    <row r="237" spans="15:23" x14ac:dyDescent="0.35">
      <c r="O237" s="2"/>
      <c r="P237" s="1"/>
      <c r="V237" s="1"/>
      <c r="W237" s="1"/>
    </row>
    <row r="238" spans="15:23" x14ac:dyDescent="0.35">
      <c r="O238" s="2"/>
      <c r="P238" s="1"/>
      <c r="V238" s="1"/>
      <c r="W238" s="1"/>
    </row>
    <row r="239" spans="15:23" x14ac:dyDescent="0.35">
      <c r="O239" s="2"/>
      <c r="P239" s="1"/>
      <c r="V239" s="1"/>
      <c r="W239" s="1"/>
    </row>
    <row r="240" spans="15:23" x14ac:dyDescent="0.35">
      <c r="O240" s="2"/>
      <c r="P240" s="1"/>
      <c r="V240" s="1"/>
      <c r="W240" s="1"/>
    </row>
    <row r="241" spans="15:23" x14ac:dyDescent="0.35">
      <c r="O241" s="2"/>
      <c r="P241" s="1"/>
      <c r="V241" s="1"/>
      <c r="W241" s="1"/>
    </row>
    <row r="242" spans="15:23" x14ac:dyDescent="0.35">
      <c r="O242" s="2"/>
      <c r="P242" s="1"/>
      <c r="V242" s="1"/>
      <c r="W242" s="1"/>
    </row>
    <row r="243" spans="15:23" x14ac:dyDescent="0.35">
      <c r="O243" s="2"/>
      <c r="P243" s="1"/>
      <c r="V243" s="1"/>
      <c r="W243" s="1"/>
    </row>
    <row r="244" spans="15:23" x14ac:dyDescent="0.35">
      <c r="O244" s="2"/>
      <c r="P244" s="1"/>
      <c r="V244" s="1"/>
      <c r="W244" s="1"/>
    </row>
    <row r="245" spans="15:23" x14ac:dyDescent="0.35">
      <c r="O245" s="2"/>
      <c r="P245" s="1"/>
      <c r="V245" s="1"/>
      <c r="W245" s="1"/>
    </row>
    <row r="246" spans="15:23" x14ac:dyDescent="0.35">
      <c r="O246" s="2"/>
      <c r="P246" s="1"/>
      <c r="V246" s="1"/>
      <c r="W246" s="1"/>
    </row>
    <row r="247" spans="15:23" x14ac:dyDescent="0.35">
      <c r="O247" s="2"/>
      <c r="P247" s="1"/>
      <c r="V247" s="1"/>
      <c r="W247" s="1"/>
    </row>
    <row r="248" spans="15:23" x14ac:dyDescent="0.35">
      <c r="O248" s="2"/>
      <c r="P248" s="1"/>
      <c r="V248" s="1"/>
      <c r="W248" s="1"/>
    </row>
    <row r="249" spans="15:23" x14ac:dyDescent="0.35">
      <c r="O249" s="2"/>
      <c r="P249" s="1"/>
      <c r="V249" s="1"/>
      <c r="W249" s="1"/>
    </row>
    <row r="250" spans="15:23" x14ac:dyDescent="0.35">
      <c r="O250" s="2"/>
      <c r="P250" s="1"/>
      <c r="V250" s="1"/>
      <c r="W250" s="1"/>
    </row>
    <row r="251" spans="15:23" x14ac:dyDescent="0.35">
      <c r="O251" s="2"/>
      <c r="P251" s="1"/>
      <c r="V251" s="1"/>
      <c r="W251" s="1"/>
    </row>
    <row r="252" spans="15:23" x14ac:dyDescent="0.35">
      <c r="O252" s="2"/>
      <c r="P252" s="1"/>
      <c r="V252" s="1"/>
      <c r="W252" s="1"/>
    </row>
    <row r="253" spans="15:23" x14ac:dyDescent="0.35">
      <c r="O253" s="2"/>
      <c r="P253" s="1"/>
      <c r="V253" s="1"/>
      <c r="W253" s="1"/>
    </row>
    <row r="254" spans="15:23" x14ac:dyDescent="0.35">
      <c r="O254" s="2"/>
      <c r="P254" s="1"/>
      <c r="V254" s="1"/>
      <c r="W254" s="1"/>
    </row>
    <row r="255" spans="15:23" x14ac:dyDescent="0.35">
      <c r="O255" s="2"/>
      <c r="P255" s="1"/>
      <c r="V255" s="1"/>
      <c r="W255" s="1"/>
    </row>
    <row r="256" spans="15:23" x14ac:dyDescent="0.35">
      <c r="O256" s="2"/>
      <c r="P256" s="1"/>
      <c r="V256" s="1"/>
      <c r="W256" s="1"/>
    </row>
    <row r="257" spans="15:23" x14ac:dyDescent="0.35">
      <c r="O257" s="2"/>
      <c r="P257" s="1"/>
      <c r="V257" s="1"/>
      <c r="W257" s="1"/>
    </row>
    <row r="258" spans="15:23" x14ac:dyDescent="0.35">
      <c r="O258" s="2"/>
      <c r="P258" s="1"/>
      <c r="V258" s="1"/>
      <c r="W258" s="1"/>
    </row>
    <row r="259" spans="15:23" x14ac:dyDescent="0.35">
      <c r="O259" s="2"/>
      <c r="P259" s="1"/>
      <c r="V259" s="1"/>
      <c r="W259" s="1"/>
    </row>
    <row r="260" spans="15:23" x14ac:dyDescent="0.35">
      <c r="O260" s="2"/>
      <c r="P260" s="1"/>
      <c r="V260" s="1"/>
      <c r="W260" s="1"/>
    </row>
    <row r="261" spans="15:23" x14ac:dyDescent="0.35">
      <c r="O261" s="2"/>
      <c r="P261" s="1"/>
      <c r="V261" s="1"/>
      <c r="W261" s="1"/>
    </row>
    <row r="262" spans="15:23" x14ac:dyDescent="0.35">
      <c r="O262" s="2"/>
      <c r="P262" s="1"/>
      <c r="V262" s="1"/>
      <c r="W262" s="1"/>
    </row>
    <row r="263" spans="15:23" x14ac:dyDescent="0.35">
      <c r="O263" s="2"/>
      <c r="P263" s="1"/>
      <c r="V263" s="1"/>
      <c r="W263" s="1"/>
    </row>
    <row r="264" spans="15:23" x14ac:dyDescent="0.35">
      <c r="O264" s="2"/>
      <c r="P264" s="1"/>
      <c r="V264" s="1"/>
      <c r="W264" s="1"/>
    </row>
    <row r="265" spans="15:23" x14ac:dyDescent="0.35">
      <c r="O265" s="2"/>
      <c r="P265" s="1"/>
      <c r="V265" s="1"/>
      <c r="W265" s="1"/>
    </row>
    <row r="266" spans="15:23" x14ac:dyDescent="0.35">
      <c r="O266" s="2"/>
      <c r="P266" s="1"/>
      <c r="V266" s="1"/>
      <c r="W266" s="1"/>
    </row>
    <row r="267" spans="15:23" x14ac:dyDescent="0.35">
      <c r="O267" s="2"/>
      <c r="P267" s="1"/>
      <c r="V267" s="1"/>
      <c r="W267" s="1"/>
    </row>
    <row r="268" spans="15:23" x14ac:dyDescent="0.35">
      <c r="O268" s="2"/>
      <c r="P268" s="1"/>
      <c r="V268" s="1"/>
      <c r="W268" s="1"/>
    </row>
    <row r="269" spans="15:23" x14ac:dyDescent="0.35">
      <c r="O269" s="2"/>
      <c r="P269" s="1"/>
      <c r="V269" s="1"/>
      <c r="W269" s="1"/>
    </row>
    <row r="270" spans="15:23" x14ac:dyDescent="0.35">
      <c r="O270" s="2"/>
      <c r="P270" s="1"/>
      <c r="V270" s="1"/>
      <c r="W270" s="1"/>
    </row>
    <row r="271" spans="15:23" x14ac:dyDescent="0.35">
      <c r="O271" s="2"/>
      <c r="P271" s="1"/>
      <c r="V271" s="1"/>
      <c r="W271" s="1"/>
    </row>
    <row r="272" spans="15:23" x14ac:dyDescent="0.35">
      <c r="O272" s="2"/>
      <c r="P272" s="1"/>
      <c r="V272" s="1"/>
      <c r="W272" s="1"/>
    </row>
    <row r="273" spans="15:23" x14ac:dyDescent="0.35">
      <c r="O273" s="2"/>
      <c r="P273" s="1"/>
      <c r="V273" s="1"/>
      <c r="W273" s="1"/>
    </row>
    <row r="274" spans="15:23" x14ac:dyDescent="0.35">
      <c r="O274" s="2"/>
      <c r="P274" s="1"/>
      <c r="V274" s="1"/>
      <c r="W274" s="1"/>
    </row>
    <row r="275" spans="15:23" x14ac:dyDescent="0.35">
      <c r="O275" s="2"/>
      <c r="P275" s="1"/>
      <c r="V275" s="1"/>
      <c r="W275" s="1"/>
    </row>
    <row r="276" spans="15:23" x14ac:dyDescent="0.35">
      <c r="O276" s="2"/>
      <c r="P276" s="1"/>
      <c r="V276" s="1"/>
      <c r="W276" s="1"/>
    </row>
    <row r="277" spans="15:23" x14ac:dyDescent="0.35">
      <c r="O277" s="2"/>
      <c r="P277" s="1"/>
      <c r="V277" s="1"/>
      <c r="W277" s="1"/>
    </row>
    <row r="278" spans="15:23" x14ac:dyDescent="0.35">
      <c r="O278" s="2"/>
      <c r="P278" s="1"/>
      <c r="V278" s="1"/>
      <c r="W278" s="1"/>
    </row>
    <row r="279" spans="15:23" x14ac:dyDescent="0.35">
      <c r="O279" s="2"/>
      <c r="P279" s="1"/>
      <c r="V279" s="1"/>
      <c r="W279" s="1"/>
    </row>
    <row r="280" spans="15:23" x14ac:dyDescent="0.35">
      <c r="O280" s="2"/>
      <c r="P280" s="1"/>
      <c r="V280" s="1"/>
      <c r="W280" s="1"/>
    </row>
    <row r="281" spans="15:23" x14ac:dyDescent="0.35">
      <c r="O281" s="2"/>
      <c r="P281" s="1"/>
      <c r="V281" s="1"/>
      <c r="W281" s="1"/>
    </row>
    <row r="282" spans="15:23" x14ac:dyDescent="0.35">
      <c r="O282" s="2"/>
      <c r="P282" s="1"/>
      <c r="V282" s="1"/>
      <c r="W282" s="1"/>
    </row>
    <row r="283" spans="15:23" x14ac:dyDescent="0.35">
      <c r="O283" s="2"/>
      <c r="P283" s="1"/>
      <c r="V283" s="1"/>
      <c r="W283" s="1"/>
    </row>
    <row r="284" spans="15:23" x14ac:dyDescent="0.35">
      <c r="O284" s="2"/>
      <c r="P284" s="1"/>
      <c r="V284" s="1"/>
      <c r="W284" s="1"/>
    </row>
    <row r="285" spans="15:23" x14ac:dyDescent="0.35">
      <c r="O285" s="2"/>
      <c r="P285" s="1"/>
      <c r="V285" s="1"/>
      <c r="W285" s="1"/>
    </row>
    <row r="286" spans="15:23" x14ac:dyDescent="0.35">
      <c r="O286" s="2"/>
      <c r="P286" s="1"/>
      <c r="V286" s="1"/>
      <c r="W286" s="1"/>
    </row>
    <row r="287" spans="15:23" x14ac:dyDescent="0.35">
      <c r="O287" s="2"/>
      <c r="P287" s="1"/>
      <c r="V287" s="1"/>
      <c r="W287" s="1"/>
    </row>
    <row r="288" spans="15:23" x14ac:dyDescent="0.35">
      <c r="O288" s="2"/>
      <c r="P288" s="1"/>
      <c r="V288" s="1"/>
      <c r="W288" s="1"/>
    </row>
    <row r="289" spans="15:23" x14ac:dyDescent="0.35">
      <c r="O289" s="2"/>
      <c r="P289" s="1"/>
      <c r="V289" s="1"/>
      <c r="W289" s="1"/>
    </row>
    <row r="290" spans="15:23" x14ac:dyDescent="0.35">
      <c r="O290" s="2"/>
      <c r="P290" s="1"/>
      <c r="V290" s="1"/>
      <c r="W290" s="1"/>
    </row>
    <row r="291" spans="15:23" x14ac:dyDescent="0.35">
      <c r="O291" s="2"/>
      <c r="P291" s="1"/>
      <c r="V291" s="1"/>
      <c r="W291" s="1"/>
    </row>
    <row r="292" spans="15:23" x14ac:dyDescent="0.35">
      <c r="O292" s="2"/>
      <c r="P292" s="1"/>
      <c r="V292" s="1"/>
      <c r="W292" s="1"/>
    </row>
    <row r="293" spans="15:23" x14ac:dyDescent="0.35">
      <c r="O293" s="2"/>
      <c r="P293" s="1"/>
      <c r="V293" s="1"/>
      <c r="W293" s="1"/>
    </row>
    <row r="294" spans="15:23" x14ac:dyDescent="0.35">
      <c r="O294" s="2"/>
      <c r="P294" s="1"/>
      <c r="V294" s="1"/>
      <c r="W294" s="1"/>
    </row>
    <row r="295" spans="15:23" x14ac:dyDescent="0.35">
      <c r="O295" s="2"/>
      <c r="P295" s="1"/>
      <c r="V295" s="1"/>
      <c r="W295" s="1"/>
    </row>
    <row r="296" spans="15:23" x14ac:dyDescent="0.35">
      <c r="O296" s="2"/>
      <c r="P296" s="1"/>
      <c r="V296" s="1"/>
      <c r="W296" s="1"/>
    </row>
    <row r="297" spans="15:23" x14ac:dyDescent="0.35">
      <c r="O297" s="2"/>
      <c r="P297" s="1"/>
      <c r="V297" s="1"/>
      <c r="W297" s="1"/>
    </row>
    <row r="298" spans="15:23" x14ac:dyDescent="0.35">
      <c r="O298" s="2"/>
      <c r="P298" s="1"/>
      <c r="V298" s="1"/>
      <c r="W298" s="1"/>
    </row>
    <row r="299" spans="15:23" x14ac:dyDescent="0.35">
      <c r="O299" s="2"/>
      <c r="P299" s="1"/>
      <c r="V299" s="1"/>
      <c r="W299" s="1"/>
    </row>
    <row r="300" spans="15:23" x14ac:dyDescent="0.35">
      <c r="O300" s="2"/>
      <c r="P300" s="1"/>
      <c r="V300" s="1"/>
      <c r="W300" s="1"/>
    </row>
    <row r="301" spans="15:23" x14ac:dyDescent="0.35">
      <c r="O301" s="2"/>
      <c r="P301" s="1"/>
      <c r="V301" s="1"/>
      <c r="W301" s="1"/>
    </row>
    <row r="302" spans="15:23" x14ac:dyDescent="0.35">
      <c r="O302" s="2"/>
      <c r="P302" s="1"/>
      <c r="V302" s="1"/>
      <c r="W302" s="1"/>
    </row>
    <row r="303" spans="15:23" x14ac:dyDescent="0.35">
      <c r="O303" s="2"/>
      <c r="P303" s="1"/>
      <c r="V303" s="1"/>
      <c r="W303" s="1"/>
    </row>
    <row r="304" spans="15:23" x14ac:dyDescent="0.35">
      <c r="O304" s="2"/>
      <c r="P304" s="1"/>
      <c r="V304" s="1"/>
      <c r="W304" s="1"/>
    </row>
    <row r="305" spans="15:23" x14ac:dyDescent="0.35">
      <c r="O305" s="2"/>
      <c r="P305" s="1"/>
      <c r="V305" s="1"/>
      <c r="W305" s="1"/>
    </row>
    <row r="306" spans="15:23" x14ac:dyDescent="0.35">
      <c r="O306" s="2"/>
      <c r="P306" s="1"/>
      <c r="V306" s="1"/>
      <c r="W306" s="1"/>
    </row>
    <row r="307" spans="15:23" x14ac:dyDescent="0.35">
      <c r="O307" s="2"/>
      <c r="P307" s="1"/>
      <c r="V307" s="1"/>
      <c r="W307" s="1"/>
    </row>
    <row r="308" spans="15:23" x14ac:dyDescent="0.35">
      <c r="O308" s="2"/>
      <c r="P308" s="1"/>
      <c r="V308" s="1"/>
      <c r="W308" s="1"/>
    </row>
    <row r="309" spans="15:23" x14ac:dyDescent="0.35">
      <c r="O309" s="2"/>
      <c r="P309" s="1"/>
      <c r="V309" s="1"/>
      <c r="W309" s="1"/>
    </row>
    <row r="310" spans="15:23" x14ac:dyDescent="0.35">
      <c r="O310" s="2"/>
      <c r="P310" s="1"/>
      <c r="V310" s="1"/>
      <c r="W310" s="1"/>
    </row>
    <row r="311" spans="15:23" x14ac:dyDescent="0.35">
      <c r="O311" s="2"/>
      <c r="P311" s="1"/>
      <c r="V311" s="1"/>
      <c r="W311" s="1"/>
    </row>
    <row r="312" spans="15:23" x14ac:dyDescent="0.35">
      <c r="O312" s="2"/>
      <c r="P312" s="1"/>
      <c r="V312" s="1"/>
      <c r="W312" s="1"/>
    </row>
    <row r="313" spans="15:23" x14ac:dyDescent="0.35">
      <c r="O313" s="2"/>
      <c r="P313" s="1"/>
      <c r="V313" s="1"/>
      <c r="W313" s="1"/>
    </row>
    <row r="314" spans="15:23" x14ac:dyDescent="0.35">
      <c r="O314" s="2"/>
      <c r="P314" s="1"/>
      <c r="V314" s="1"/>
      <c r="W314" s="1"/>
    </row>
    <row r="315" spans="15:23" x14ac:dyDescent="0.35">
      <c r="O315" s="2"/>
      <c r="P315" s="1"/>
      <c r="V315" s="1"/>
      <c r="W315" s="1"/>
    </row>
    <row r="316" spans="15:23" x14ac:dyDescent="0.35">
      <c r="O316" s="2"/>
      <c r="P316" s="1"/>
      <c r="V316" s="1"/>
      <c r="W316" s="1"/>
    </row>
    <row r="317" spans="15:23" x14ac:dyDescent="0.35">
      <c r="O317" s="2"/>
      <c r="P317" s="1"/>
      <c r="V317" s="1"/>
      <c r="W317" s="1"/>
    </row>
    <row r="318" spans="15:23" x14ac:dyDescent="0.35">
      <c r="O318" s="2"/>
      <c r="P318" s="1"/>
      <c r="V318" s="1"/>
      <c r="W318" s="1"/>
    </row>
    <row r="319" spans="15:23" x14ac:dyDescent="0.35">
      <c r="O319" s="2"/>
      <c r="P319" s="1"/>
      <c r="V319" s="1"/>
      <c r="W319" s="1"/>
    </row>
    <row r="320" spans="15:23" x14ac:dyDescent="0.35">
      <c r="O320" s="2"/>
      <c r="P320" s="1"/>
      <c r="V320" s="1"/>
      <c r="W320" s="1"/>
    </row>
    <row r="321" spans="15:23" x14ac:dyDescent="0.35">
      <c r="O321" s="2"/>
      <c r="P321" s="1"/>
      <c r="V321" s="1"/>
      <c r="W321" s="1"/>
    </row>
    <row r="322" spans="15:23" x14ac:dyDescent="0.35">
      <c r="O322" s="2"/>
      <c r="P322" s="1"/>
      <c r="V322" s="1"/>
      <c r="W322" s="1"/>
    </row>
    <row r="323" spans="15:23" x14ac:dyDescent="0.35">
      <c r="O323" s="2"/>
      <c r="P323" s="1"/>
      <c r="V323" s="1"/>
      <c r="W323" s="1"/>
    </row>
    <row r="324" spans="15:23" x14ac:dyDescent="0.35">
      <c r="O324" s="2"/>
      <c r="P324" s="1"/>
      <c r="V324" s="1"/>
      <c r="W324" s="1"/>
    </row>
    <row r="325" spans="15:23" x14ac:dyDescent="0.35">
      <c r="O325" s="2"/>
      <c r="P325" s="1"/>
      <c r="V325" s="1"/>
      <c r="W325" s="1"/>
    </row>
    <row r="326" spans="15:23" x14ac:dyDescent="0.35">
      <c r="O326" s="2"/>
      <c r="P326" s="1"/>
      <c r="V326" s="1"/>
      <c r="W326" s="1"/>
    </row>
    <row r="327" spans="15:23" x14ac:dyDescent="0.35">
      <c r="O327" s="2"/>
      <c r="P327" s="1"/>
      <c r="V327" s="1"/>
      <c r="W327" s="1"/>
    </row>
    <row r="328" spans="15:23" x14ac:dyDescent="0.35">
      <c r="O328" s="2"/>
      <c r="P328" s="1"/>
      <c r="V328" s="1"/>
      <c r="W328" s="1"/>
    </row>
    <row r="329" spans="15:23" x14ac:dyDescent="0.35">
      <c r="O329" s="2"/>
      <c r="P329" s="1"/>
      <c r="V329" s="1"/>
      <c r="W329" s="1"/>
    </row>
    <row r="330" spans="15:23" x14ac:dyDescent="0.35">
      <c r="O330" s="2"/>
      <c r="P330" s="1"/>
      <c r="V330" s="1"/>
      <c r="W330" s="1"/>
    </row>
    <row r="331" spans="15:23" x14ac:dyDescent="0.35">
      <c r="O331" s="2"/>
      <c r="P331" s="1"/>
      <c r="V331" s="1"/>
      <c r="W331" s="1"/>
    </row>
    <row r="332" spans="15:23" x14ac:dyDescent="0.35">
      <c r="O332" s="2"/>
      <c r="P332" s="1"/>
      <c r="V332" s="1"/>
      <c r="W332" s="1"/>
    </row>
    <row r="333" spans="15:23" x14ac:dyDescent="0.35">
      <c r="O333" s="2"/>
      <c r="P333" s="1"/>
      <c r="V333" s="1"/>
      <c r="W333" s="1"/>
    </row>
    <row r="334" spans="15:23" x14ac:dyDescent="0.35">
      <c r="O334" s="2"/>
      <c r="P334" s="1"/>
      <c r="V334" s="1"/>
      <c r="W334" s="1"/>
    </row>
    <row r="335" spans="15:23" x14ac:dyDescent="0.35">
      <c r="O335" s="2"/>
      <c r="P335" s="1"/>
      <c r="V335" s="1"/>
      <c r="W335" s="1"/>
    </row>
    <row r="336" spans="15:23" x14ac:dyDescent="0.35">
      <c r="O336" s="2"/>
      <c r="P336" s="1"/>
      <c r="V336" s="1"/>
      <c r="W336" s="1"/>
    </row>
    <row r="337" spans="15:23" x14ac:dyDescent="0.35">
      <c r="O337" s="2"/>
      <c r="P337" s="1"/>
      <c r="V337" s="1"/>
      <c r="W337" s="1"/>
    </row>
    <row r="338" spans="15:23" x14ac:dyDescent="0.35">
      <c r="O338" s="2"/>
      <c r="P338" s="1"/>
      <c r="V338" s="1"/>
      <c r="W338" s="1"/>
    </row>
    <row r="339" spans="15:23" x14ac:dyDescent="0.35">
      <c r="O339" s="2"/>
      <c r="P339" s="1"/>
      <c r="V339" s="1"/>
      <c r="W339" s="1"/>
    </row>
    <row r="340" spans="15:23" x14ac:dyDescent="0.35">
      <c r="O340" s="2"/>
      <c r="P340" s="1"/>
      <c r="V340" s="1"/>
      <c r="W340" s="1"/>
    </row>
    <row r="341" spans="15:23" x14ac:dyDescent="0.35">
      <c r="O341" s="2"/>
      <c r="P341" s="1"/>
      <c r="V341" s="1"/>
      <c r="W341" s="1"/>
    </row>
    <row r="342" spans="15:23" x14ac:dyDescent="0.35">
      <c r="O342" s="2"/>
      <c r="P342" s="1"/>
      <c r="V342" s="1"/>
      <c r="W342" s="1"/>
    </row>
    <row r="343" spans="15:23" x14ac:dyDescent="0.35">
      <c r="O343" s="2"/>
      <c r="P343" s="1"/>
      <c r="V343" s="1"/>
      <c r="W343" s="1"/>
    </row>
    <row r="344" spans="15:23" x14ac:dyDescent="0.35">
      <c r="O344" s="2"/>
      <c r="P344" s="1"/>
      <c r="V344" s="1"/>
      <c r="W344" s="1"/>
    </row>
    <row r="345" spans="15:23" x14ac:dyDescent="0.35">
      <c r="O345" s="2"/>
      <c r="P345" s="1"/>
      <c r="V345" s="1"/>
      <c r="W345" s="1"/>
    </row>
    <row r="346" spans="15:23" x14ac:dyDescent="0.35">
      <c r="O346" s="2"/>
      <c r="P346" s="1"/>
      <c r="V346" s="1"/>
      <c r="W346" s="1"/>
    </row>
    <row r="347" spans="15:23" x14ac:dyDescent="0.35">
      <c r="O347" s="2"/>
      <c r="P347" s="1"/>
      <c r="V347" s="1"/>
      <c r="W347" s="1"/>
    </row>
    <row r="348" spans="15:23" x14ac:dyDescent="0.35">
      <c r="O348" s="2"/>
      <c r="P348" s="1"/>
      <c r="V348" s="1"/>
      <c r="W348" s="1"/>
    </row>
    <row r="349" spans="15:23" x14ac:dyDescent="0.35">
      <c r="O349" s="2"/>
      <c r="P349" s="1"/>
      <c r="V349" s="1"/>
      <c r="W349" s="1"/>
    </row>
    <row r="350" spans="15:23" x14ac:dyDescent="0.35">
      <c r="O350" s="2"/>
      <c r="P350" s="1"/>
      <c r="V350" s="1"/>
      <c r="W350" s="1"/>
    </row>
    <row r="351" spans="15:23" x14ac:dyDescent="0.35">
      <c r="O351" s="2"/>
      <c r="P351" s="1"/>
      <c r="V351" s="1"/>
      <c r="W351" s="1"/>
    </row>
    <row r="352" spans="15:23" x14ac:dyDescent="0.35">
      <c r="O352" s="2"/>
      <c r="P352" s="1"/>
      <c r="V352" s="1"/>
      <c r="W352" s="1"/>
    </row>
    <row r="353" spans="15:23" x14ac:dyDescent="0.35">
      <c r="O353" s="2"/>
      <c r="P353" s="1"/>
      <c r="V353" s="1"/>
      <c r="W353" s="1"/>
    </row>
    <row r="354" spans="15:23" x14ac:dyDescent="0.35">
      <c r="O354" s="2"/>
      <c r="P354" s="1"/>
      <c r="V354" s="1"/>
      <c r="W354" s="1"/>
    </row>
    <row r="355" spans="15:23" x14ac:dyDescent="0.35">
      <c r="O355" s="2"/>
      <c r="P355" s="1"/>
      <c r="V355" s="1"/>
      <c r="W355" s="1"/>
    </row>
    <row r="356" spans="15:23" x14ac:dyDescent="0.35">
      <c r="O356" s="2"/>
      <c r="P356" s="1"/>
      <c r="V356" s="1"/>
      <c r="W356" s="1"/>
    </row>
    <row r="357" spans="15:23" x14ac:dyDescent="0.35">
      <c r="O357" s="2"/>
      <c r="P357" s="1"/>
      <c r="V357" s="1"/>
      <c r="W357" s="1"/>
    </row>
    <row r="358" spans="15:23" x14ac:dyDescent="0.35">
      <c r="O358" s="2"/>
      <c r="P358" s="1"/>
      <c r="V358" s="1"/>
      <c r="W358" s="1"/>
    </row>
    <row r="359" spans="15:23" x14ac:dyDescent="0.35">
      <c r="O359" s="2"/>
      <c r="P359" s="1"/>
      <c r="V359" s="1"/>
      <c r="W359" s="1"/>
    </row>
    <row r="360" spans="15:23" x14ac:dyDescent="0.35">
      <c r="O360" s="2"/>
      <c r="P360" s="1"/>
      <c r="V360" s="1"/>
      <c r="W360" s="1"/>
    </row>
    <row r="361" spans="15:23" x14ac:dyDescent="0.35">
      <c r="O361" s="2"/>
      <c r="P361" s="1"/>
      <c r="V361" s="1"/>
      <c r="W361" s="1"/>
    </row>
    <row r="362" spans="15:23" x14ac:dyDescent="0.35">
      <c r="O362" s="2"/>
      <c r="P362" s="1"/>
      <c r="V362" s="1"/>
      <c r="W362" s="1"/>
    </row>
    <row r="363" spans="15:23" x14ac:dyDescent="0.35">
      <c r="O363" s="2"/>
      <c r="P363" s="1"/>
      <c r="V363" s="1"/>
      <c r="W363" s="1"/>
    </row>
    <row r="364" spans="15:23" x14ac:dyDescent="0.35">
      <c r="O364" s="2"/>
      <c r="P364" s="1"/>
      <c r="V364" s="1"/>
      <c r="W364" s="1"/>
    </row>
    <row r="365" spans="15:23" x14ac:dyDescent="0.35">
      <c r="O365" s="2"/>
      <c r="P365" s="1"/>
      <c r="V365" s="1"/>
      <c r="W365" s="1"/>
    </row>
    <row r="366" spans="15:23" x14ac:dyDescent="0.35">
      <c r="O366" s="2"/>
      <c r="P366" s="1"/>
      <c r="V366" s="1"/>
      <c r="W366" s="1"/>
    </row>
    <row r="367" spans="15:23" x14ac:dyDescent="0.35">
      <c r="O367" s="2"/>
      <c r="P367" s="1"/>
      <c r="V367" s="1"/>
      <c r="W367" s="1"/>
    </row>
    <row r="368" spans="15:23" x14ac:dyDescent="0.35">
      <c r="O368" s="2"/>
      <c r="P368" s="1"/>
      <c r="V368" s="1"/>
      <c r="W368" s="1"/>
    </row>
    <row r="369" spans="15:23" x14ac:dyDescent="0.35">
      <c r="O369" s="2"/>
      <c r="P369" s="1"/>
      <c r="V369" s="1"/>
      <c r="W369" s="1"/>
    </row>
    <row r="370" spans="15:23" x14ac:dyDescent="0.35">
      <c r="O370" s="2"/>
      <c r="P370" s="1"/>
      <c r="V370" s="1"/>
      <c r="W370" s="1"/>
    </row>
    <row r="371" spans="15:23" x14ac:dyDescent="0.35">
      <c r="O371" s="2"/>
      <c r="P371" s="1"/>
      <c r="V371" s="1"/>
      <c r="W371" s="1"/>
    </row>
    <row r="372" spans="15:23" x14ac:dyDescent="0.35">
      <c r="O372" s="2"/>
      <c r="P372" s="1"/>
      <c r="V372" s="1"/>
      <c r="W372" s="1"/>
    </row>
    <row r="373" spans="15:23" x14ac:dyDescent="0.35">
      <c r="O373" s="2"/>
      <c r="P373" s="1"/>
      <c r="V373" s="1"/>
      <c r="W373" s="1"/>
    </row>
    <row r="374" spans="15:23" x14ac:dyDescent="0.35">
      <c r="O374" s="2"/>
      <c r="P374" s="1"/>
      <c r="V374" s="1"/>
      <c r="W374" s="1"/>
    </row>
    <row r="375" spans="15:23" x14ac:dyDescent="0.35">
      <c r="O375" s="2"/>
      <c r="P375" s="1"/>
      <c r="V375" s="1"/>
      <c r="W375" s="1"/>
    </row>
    <row r="376" spans="15:23" x14ac:dyDescent="0.35">
      <c r="O376" s="2"/>
      <c r="P376" s="1"/>
      <c r="V376" s="1"/>
      <c r="W376" s="1"/>
    </row>
    <row r="377" spans="15:23" x14ac:dyDescent="0.35">
      <c r="O377" s="2"/>
      <c r="P377" s="1"/>
      <c r="V377" s="1"/>
      <c r="W377" s="1"/>
    </row>
    <row r="378" spans="15:23" x14ac:dyDescent="0.35">
      <c r="O378" s="2"/>
      <c r="P378" s="1"/>
      <c r="V378" s="1"/>
      <c r="W378" s="1"/>
    </row>
    <row r="379" spans="15:23" x14ac:dyDescent="0.35">
      <c r="O379" s="2"/>
      <c r="P379" s="1"/>
      <c r="V379" s="1"/>
      <c r="W379" s="1"/>
    </row>
    <row r="380" spans="15:23" x14ac:dyDescent="0.35">
      <c r="O380" s="2"/>
      <c r="P380" s="1"/>
      <c r="V380" s="1"/>
      <c r="W380" s="1"/>
    </row>
    <row r="381" spans="15:23" x14ac:dyDescent="0.35">
      <c r="O381" s="2"/>
      <c r="P381" s="1"/>
      <c r="V381" s="1"/>
      <c r="W381" s="1"/>
    </row>
    <row r="382" spans="15:23" x14ac:dyDescent="0.35">
      <c r="O382" s="2"/>
      <c r="P382" s="1"/>
      <c r="V382" s="1"/>
      <c r="W382" s="1"/>
    </row>
    <row r="383" spans="15:23" x14ac:dyDescent="0.35">
      <c r="O383" s="2"/>
      <c r="P383" s="1"/>
      <c r="V383" s="1"/>
      <c r="W383" s="1"/>
    </row>
    <row r="384" spans="15:23" x14ac:dyDescent="0.35">
      <c r="O384" s="2"/>
      <c r="P384" s="1"/>
      <c r="V384" s="1"/>
      <c r="W384" s="1"/>
    </row>
    <row r="385" spans="15:23" x14ac:dyDescent="0.35">
      <c r="O385" s="2"/>
      <c r="P385" s="1"/>
      <c r="V385" s="1"/>
      <c r="W385" s="1"/>
    </row>
    <row r="386" spans="15:23" x14ac:dyDescent="0.35">
      <c r="O386" s="2"/>
      <c r="P386" s="1"/>
      <c r="V386" s="1"/>
      <c r="W386" s="1"/>
    </row>
    <row r="387" spans="15:23" x14ac:dyDescent="0.35">
      <c r="O387" s="2"/>
      <c r="P387" s="1"/>
      <c r="V387" s="1"/>
      <c r="W387" s="1"/>
    </row>
    <row r="388" spans="15:23" x14ac:dyDescent="0.35">
      <c r="O388" s="2"/>
      <c r="P388" s="1"/>
      <c r="V388" s="1"/>
      <c r="W388" s="1"/>
    </row>
    <row r="389" spans="15:23" x14ac:dyDescent="0.35">
      <c r="O389" s="2"/>
      <c r="P389" s="1"/>
      <c r="V389" s="1"/>
      <c r="W389" s="1"/>
    </row>
    <row r="390" spans="15:23" x14ac:dyDescent="0.35">
      <c r="O390" s="2"/>
      <c r="P390" s="1"/>
      <c r="V390" s="1"/>
      <c r="W390" s="1"/>
    </row>
    <row r="391" spans="15:23" x14ac:dyDescent="0.35">
      <c r="O391" s="2"/>
      <c r="P391" s="1"/>
      <c r="V391" s="1"/>
      <c r="W391" s="1"/>
    </row>
    <row r="392" spans="15:23" x14ac:dyDescent="0.35">
      <c r="O392" s="2"/>
      <c r="P392" s="1"/>
      <c r="V392" s="1"/>
      <c r="W392" s="1"/>
    </row>
    <row r="393" spans="15:23" x14ac:dyDescent="0.35">
      <c r="O393" s="2"/>
      <c r="P393" s="1"/>
      <c r="V393" s="1"/>
      <c r="W393" s="1"/>
    </row>
    <row r="394" spans="15:23" x14ac:dyDescent="0.35">
      <c r="O394" s="2"/>
      <c r="P394" s="1"/>
      <c r="V394" s="1"/>
      <c r="W394" s="1"/>
    </row>
    <row r="395" spans="15:23" x14ac:dyDescent="0.35">
      <c r="O395" s="2"/>
      <c r="P395" s="1"/>
      <c r="V395" s="1"/>
      <c r="W395" s="1"/>
    </row>
    <row r="396" spans="15:23" x14ac:dyDescent="0.35">
      <c r="O396" s="2"/>
      <c r="P396" s="1"/>
      <c r="V396" s="1"/>
      <c r="W396" s="1"/>
    </row>
    <row r="397" spans="15:23" x14ac:dyDescent="0.35">
      <c r="O397" s="2"/>
      <c r="P397" s="1"/>
      <c r="V397" s="1"/>
      <c r="W397" s="1"/>
    </row>
    <row r="398" spans="15:23" x14ac:dyDescent="0.35">
      <c r="O398" s="2"/>
      <c r="P398" s="1"/>
      <c r="V398" s="1"/>
      <c r="W398" s="1"/>
    </row>
    <row r="399" spans="15:23" x14ac:dyDescent="0.35">
      <c r="O399" s="2"/>
      <c r="P399" s="1"/>
      <c r="V399" s="1"/>
      <c r="W399" s="1"/>
    </row>
    <row r="400" spans="15:23" x14ac:dyDescent="0.35">
      <c r="O400" s="2"/>
      <c r="P400" s="1"/>
      <c r="V400" s="1"/>
      <c r="W400" s="1"/>
    </row>
    <row r="401" spans="15:23" x14ac:dyDescent="0.35">
      <c r="O401" s="2"/>
      <c r="P401" s="1"/>
      <c r="V401" s="1"/>
      <c r="W401" s="1"/>
    </row>
    <row r="402" spans="15:23" x14ac:dyDescent="0.35">
      <c r="O402" s="2"/>
      <c r="P402" s="1"/>
      <c r="V402" s="1"/>
      <c r="W402" s="1"/>
    </row>
    <row r="403" spans="15:23" x14ac:dyDescent="0.35">
      <c r="O403" s="2"/>
      <c r="P403" s="1"/>
      <c r="V403" s="1"/>
      <c r="W403" s="1"/>
    </row>
    <row r="404" spans="15:23" x14ac:dyDescent="0.35">
      <c r="O404" s="2"/>
      <c r="P404" s="1"/>
      <c r="V404" s="1"/>
      <c r="W404" s="1"/>
    </row>
    <row r="405" spans="15:23" x14ac:dyDescent="0.35">
      <c r="O405" s="2"/>
      <c r="P405" s="1"/>
      <c r="V405" s="1"/>
      <c r="W405" s="1"/>
    </row>
    <row r="406" spans="15:23" x14ac:dyDescent="0.35">
      <c r="O406" s="2"/>
      <c r="P406" s="1"/>
      <c r="V406" s="1"/>
      <c r="W406" s="1"/>
    </row>
    <row r="407" spans="15:23" x14ac:dyDescent="0.35">
      <c r="O407" s="2"/>
      <c r="P407" s="1"/>
      <c r="V407" s="1"/>
      <c r="W407" s="1"/>
    </row>
    <row r="408" spans="15:23" x14ac:dyDescent="0.35">
      <c r="O408" s="2"/>
      <c r="P408" s="1"/>
      <c r="V408" s="1"/>
      <c r="W408" s="1"/>
    </row>
    <row r="409" spans="15:23" x14ac:dyDescent="0.35">
      <c r="O409" s="2"/>
      <c r="P409" s="1"/>
      <c r="V409" s="1"/>
      <c r="W409" s="1"/>
    </row>
    <row r="410" spans="15:23" x14ac:dyDescent="0.35">
      <c r="O410" s="2"/>
      <c r="P410" s="1"/>
      <c r="V410" s="1"/>
      <c r="W410" s="1"/>
    </row>
    <row r="411" spans="15:23" x14ac:dyDescent="0.35">
      <c r="O411" s="2"/>
      <c r="P411" s="1"/>
      <c r="V411" s="1"/>
      <c r="W411" s="1"/>
    </row>
    <row r="412" spans="15:23" x14ac:dyDescent="0.35">
      <c r="O412" s="2"/>
      <c r="P412" s="1"/>
      <c r="V412" s="1"/>
      <c r="W412" s="1"/>
    </row>
    <row r="413" spans="15:23" x14ac:dyDescent="0.35">
      <c r="O413" s="2"/>
      <c r="P413" s="1"/>
      <c r="V413" s="1"/>
      <c r="W413" s="1"/>
    </row>
    <row r="414" spans="15:23" x14ac:dyDescent="0.35">
      <c r="O414" s="2"/>
      <c r="P414" s="1"/>
      <c r="V414" s="1"/>
      <c r="W414" s="1"/>
    </row>
    <row r="415" spans="15:23" x14ac:dyDescent="0.35">
      <c r="O415" s="2"/>
      <c r="P415" s="1"/>
      <c r="V415" s="1"/>
      <c r="W415" s="1"/>
    </row>
    <row r="416" spans="15:23" x14ac:dyDescent="0.35">
      <c r="O416" s="2"/>
      <c r="P416" s="1"/>
      <c r="V416" s="1"/>
      <c r="W416" s="1"/>
    </row>
    <row r="417" spans="15:23" x14ac:dyDescent="0.35">
      <c r="O417" s="2"/>
      <c r="P417" s="1"/>
      <c r="V417" s="1"/>
      <c r="W417" s="1"/>
    </row>
    <row r="418" spans="15:23" x14ac:dyDescent="0.35">
      <c r="O418" s="2"/>
      <c r="P418" s="1"/>
      <c r="V418" s="1"/>
      <c r="W418" s="1"/>
    </row>
    <row r="419" spans="15:23" x14ac:dyDescent="0.35">
      <c r="O419" s="2"/>
      <c r="P419" s="1"/>
      <c r="V419" s="1"/>
      <c r="W419" s="1"/>
    </row>
    <row r="420" spans="15:23" x14ac:dyDescent="0.35">
      <c r="O420" s="2"/>
      <c r="P420" s="1"/>
      <c r="V420" s="1"/>
      <c r="W420" s="1"/>
    </row>
    <row r="421" spans="15:23" x14ac:dyDescent="0.35">
      <c r="O421" s="2"/>
      <c r="P421" s="1"/>
      <c r="V421" s="1"/>
      <c r="W421" s="1"/>
    </row>
    <row r="422" spans="15:23" x14ac:dyDescent="0.35">
      <c r="O422" s="2"/>
      <c r="P422" s="1"/>
      <c r="V422" s="1"/>
      <c r="W422" s="1"/>
    </row>
    <row r="423" spans="15:23" x14ac:dyDescent="0.35">
      <c r="O423" s="2"/>
      <c r="P423" s="1"/>
      <c r="V423" s="1"/>
      <c r="W423" s="1"/>
    </row>
    <row r="424" spans="15:23" x14ac:dyDescent="0.35">
      <c r="O424" s="2"/>
      <c r="P424" s="1"/>
      <c r="V424" s="1"/>
      <c r="W424" s="1"/>
    </row>
    <row r="425" spans="15:23" x14ac:dyDescent="0.35">
      <c r="O425" s="2"/>
      <c r="P425" s="1"/>
      <c r="V425" s="1"/>
      <c r="W425" s="1"/>
    </row>
    <row r="426" spans="15:23" x14ac:dyDescent="0.35">
      <c r="O426" s="2"/>
      <c r="P426" s="1"/>
      <c r="V426" s="1"/>
      <c r="W426" s="1"/>
    </row>
    <row r="427" spans="15:23" x14ac:dyDescent="0.35">
      <c r="O427" s="2"/>
      <c r="P427" s="1"/>
      <c r="V427" s="1"/>
      <c r="W427" s="1"/>
    </row>
    <row r="428" spans="15:23" x14ac:dyDescent="0.35">
      <c r="O428" s="2"/>
      <c r="P428" s="1"/>
      <c r="V428" s="1"/>
      <c r="W428" s="1"/>
    </row>
    <row r="429" spans="15:23" x14ac:dyDescent="0.35">
      <c r="O429" s="2"/>
      <c r="P429" s="1"/>
      <c r="V429" s="1"/>
      <c r="W429" s="1"/>
    </row>
    <row r="430" spans="15:23" x14ac:dyDescent="0.35">
      <c r="O430" s="2"/>
      <c r="P430" s="1"/>
      <c r="V430" s="1"/>
      <c r="W430" s="1"/>
    </row>
    <row r="431" spans="15:23" x14ac:dyDescent="0.35">
      <c r="O431" s="2"/>
      <c r="P431" s="1"/>
      <c r="V431" s="1"/>
      <c r="W431" s="1"/>
    </row>
    <row r="432" spans="15:23" x14ac:dyDescent="0.35">
      <c r="O432" s="2"/>
      <c r="P432" s="1"/>
      <c r="V432" s="1"/>
      <c r="W432" s="1"/>
    </row>
    <row r="433" spans="15:23" x14ac:dyDescent="0.35">
      <c r="O433" s="2"/>
      <c r="P433" s="1"/>
      <c r="V433" s="1"/>
      <c r="W433" s="1"/>
    </row>
    <row r="434" spans="15:23" x14ac:dyDescent="0.35">
      <c r="O434" s="2"/>
      <c r="P434" s="1"/>
      <c r="V434" s="1"/>
      <c r="W434" s="1"/>
    </row>
    <row r="435" spans="15:23" x14ac:dyDescent="0.35">
      <c r="O435" s="2"/>
      <c r="P435" s="1"/>
      <c r="V435" s="1"/>
      <c r="W435" s="1"/>
    </row>
    <row r="436" spans="15:23" x14ac:dyDescent="0.35">
      <c r="O436" s="2"/>
      <c r="P436" s="1"/>
      <c r="V436" s="1"/>
      <c r="W436" s="1"/>
    </row>
    <row r="437" spans="15:23" x14ac:dyDescent="0.35">
      <c r="O437" s="2"/>
      <c r="P437" s="1"/>
      <c r="V437" s="1"/>
      <c r="W437" s="1"/>
    </row>
    <row r="438" spans="15:23" x14ac:dyDescent="0.35">
      <c r="O438" s="2"/>
      <c r="P438" s="1"/>
      <c r="V438" s="1"/>
      <c r="W438" s="1"/>
    </row>
    <row r="439" spans="15:23" x14ac:dyDescent="0.35">
      <c r="O439" s="2"/>
      <c r="P439" s="1"/>
      <c r="V439" s="1"/>
      <c r="W439" s="1"/>
    </row>
    <row r="440" spans="15:23" x14ac:dyDescent="0.35">
      <c r="O440" s="2"/>
      <c r="P440" s="1"/>
      <c r="V440" s="1"/>
      <c r="W440" s="1"/>
    </row>
    <row r="441" spans="15:23" x14ac:dyDescent="0.35">
      <c r="O441" s="2"/>
      <c r="P441" s="1"/>
      <c r="V441" s="1"/>
      <c r="W441" s="1"/>
    </row>
    <row r="442" spans="15:23" x14ac:dyDescent="0.35">
      <c r="O442" s="2"/>
      <c r="P442" s="1"/>
      <c r="V442" s="1"/>
      <c r="W442" s="1"/>
    </row>
    <row r="443" spans="15:23" x14ac:dyDescent="0.35">
      <c r="O443" s="2"/>
      <c r="P443" s="1"/>
      <c r="V443" s="1"/>
      <c r="W443" s="1"/>
    </row>
    <row r="444" spans="15:23" x14ac:dyDescent="0.35">
      <c r="O444" s="2"/>
      <c r="P444" s="1"/>
      <c r="V444" s="1"/>
      <c r="W444" s="1"/>
    </row>
    <row r="445" spans="15:23" x14ac:dyDescent="0.35">
      <c r="O445" s="2"/>
      <c r="P445" s="1"/>
      <c r="V445" s="1"/>
      <c r="W445" s="1"/>
    </row>
    <row r="446" spans="15:23" x14ac:dyDescent="0.35">
      <c r="O446" s="2"/>
      <c r="P446" s="1"/>
      <c r="V446" s="1"/>
      <c r="W446" s="1"/>
    </row>
    <row r="447" spans="15:23" x14ac:dyDescent="0.35">
      <c r="O447" s="2"/>
      <c r="P447" s="1"/>
      <c r="V447" s="1"/>
      <c r="W447" s="1"/>
    </row>
    <row r="448" spans="15:23" x14ac:dyDescent="0.35">
      <c r="O448" s="2"/>
      <c r="P448" s="1"/>
      <c r="V448" s="1"/>
      <c r="W448" s="1"/>
    </row>
    <row r="449" spans="15:23" x14ac:dyDescent="0.35">
      <c r="O449" s="2"/>
      <c r="P449" s="1"/>
      <c r="V449" s="1"/>
      <c r="W449" s="1"/>
    </row>
    <row r="450" spans="15:23" x14ac:dyDescent="0.35">
      <c r="O450" s="2"/>
      <c r="P450" s="1"/>
      <c r="V450" s="1"/>
      <c r="W450" s="1"/>
    </row>
    <row r="451" spans="15:23" x14ac:dyDescent="0.35">
      <c r="O451" s="2"/>
      <c r="P451" s="1"/>
      <c r="V451" s="1"/>
      <c r="W451" s="1"/>
    </row>
    <row r="452" spans="15:23" x14ac:dyDescent="0.35">
      <c r="O452" s="2"/>
      <c r="P452" s="1"/>
      <c r="V452" s="1"/>
      <c r="W452" s="1"/>
    </row>
    <row r="453" spans="15:23" x14ac:dyDescent="0.35">
      <c r="O453" s="2"/>
      <c r="P453" s="1"/>
      <c r="V453" s="1"/>
      <c r="W453" s="1"/>
    </row>
    <row r="454" spans="15:23" x14ac:dyDescent="0.35">
      <c r="O454" s="2"/>
      <c r="P454" s="1"/>
      <c r="V454" s="1"/>
      <c r="W454" s="1"/>
    </row>
    <row r="455" spans="15:23" x14ac:dyDescent="0.35">
      <c r="O455" s="2"/>
      <c r="P455" s="1"/>
      <c r="V455" s="1"/>
      <c r="W455" s="1"/>
    </row>
    <row r="456" spans="15:23" x14ac:dyDescent="0.35">
      <c r="O456" s="2"/>
      <c r="P456" s="1"/>
      <c r="V456" s="1"/>
      <c r="W456" s="1"/>
    </row>
    <row r="457" spans="15:23" x14ac:dyDescent="0.35">
      <c r="O457" s="2"/>
      <c r="P457" s="1"/>
      <c r="V457" s="1"/>
      <c r="W457" s="1"/>
    </row>
    <row r="458" spans="15:23" x14ac:dyDescent="0.35">
      <c r="O458" s="2"/>
      <c r="P458" s="1"/>
      <c r="V458" s="1"/>
      <c r="W458" s="1"/>
    </row>
    <row r="459" spans="15:23" x14ac:dyDescent="0.35">
      <c r="O459" s="2"/>
      <c r="P459" s="1"/>
      <c r="V459" s="1"/>
      <c r="W459" s="1"/>
    </row>
    <row r="460" spans="15:23" x14ac:dyDescent="0.35">
      <c r="O460" s="2"/>
      <c r="P460" s="1"/>
      <c r="V460" s="1"/>
      <c r="W460" s="1"/>
    </row>
    <row r="461" spans="15:23" x14ac:dyDescent="0.35">
      <c r="O461" s="2"/>
      <c r="P461" s="1"/>
      <c r="V461" s="1"/>
      <c r="W461" s="1"/>
    </row>
    <row r="462" spans="15:23" x14ac:dyDescent="0.35">
      <c r="O462" s="2"/>
      <c r="P462" s="1"/>
      <c r="V462" s="1"/>
      <c r="W462" s="1"/>
    </row>
    <row r="463" spans="15:23" x14ac:dyDescent="0.35">
      <c r="O463" s="2"/>
      <c r="P463" s="1"/>
      <c r="V463" s="1"/>
      <c r="W463" s="1"/>
    </row>
    <row r="464" spans="15:23" x14ac:dyDescent="0.35">
      <c r="O464" s="2"/>
      <c r="P464" s="1"/>
      <c r="V464" s="1"/>
      <c r="W464" s="1"/>
    </row>
    <row r="465" spans="15:23" x14ac:dyDescent="0.35">
      <c r="O465" s="2"/>
      <c r="P465" s="1"/>
      <c r="V465" s="1"/>
      <c r="W465" s="1"/>
    </row>
    <row r="466" spans="15:23" x14ac:dyDescent="0.35">
      <c r="O466" s="2"/>
      <c r="P466" s="1"/>
      <c r="V466" s="1"/>
      <c r="W466" s="1"/>
    </row>
    <row r="467" spans="15:23" x14ac:dyDescent="0.35">
      <c r="O467" s="2"/>
      <c r="P467" s="1"/>
      <c r="V467" s="1"/>
      <c r="W467" s="1"/>
    </row>
    <row r="468" spans="15:23" x14ac:dyDescent="0.35">
      <c r="O468" s="2"/>
      <c r="P468" s="1"/>
      <c r="V468" s="1"/>
      <c r="W468" s="1"/>
    </row>
    <row r="469" spans="15:23" x14ac:dyDescent="0.35">
      <c r="O469" s="2"/>
      <c r="P469" s="1"/>
      <c r="V469" s="1"/>
      <c r="W469" s="1"/>
    </row>
    <row r="470" spans="15:23" x14ac:dyDescent="0.35">
      <c r="O470" s="2"/>
      <c r="P470" s="1"/>
      <c r="V470" s="1"/>
      <c r="W470" s="1"/>
    </row>
    <row r="471" spans="15:23" x14ac:dyDescent="0.35">
      <c r="O471" s="2"/>
      <c r="P471" s="1"/>
      <c r="V471" s="1"/>
      <c r="W471" s="1"/>
    </row>
    <row r="472" spans="15:23" x14ac:dyDescent="0.35">
      <c r="O472" s="2"/>
      <c r="P472" s="1"/>
      <c r="V472" s="1"/>
      <c r="W472" s="1"/>
    </row>
    <row r="473" spans="15:23" x14ac:dyDescent="0.35">
      <c r="O473" s="2"/>
      <c r="P473" s="1"/>
      <c r="V473" s="1"/>
      <c r="W473" s="1"/>
    </row>
    <row r="474" spans="15:23" x14ac:dyDescent="0.35">
      <c r="O474" s="2"/>
      <c r="P474" s="1"/>
      <c r="V474" s="1"/>
      <c r="W474" s="1"/>
    </row>
    <row r="475" spans="15:23" x14ac:dyDescent="0.35">
      <c r="O475" s="2"/>
      <c r="P475" s="1"/>
      <c r="V475" s="1"/>
      <c r="W475" s="1"/>
    </row>
    <row r="476" spans="15:23" x14ac:dyDescent="0.35">
      <c r="O476" s="2"/>
      <c r="P476" s="1"/>
      <c r="V476" s="1"/>
      <c r="W476" s="1"/>
    </row>
    <row r="477" spans="15:23" x14ac:dyDescent="0.35">
      <c r="O477" s="2"/>
      <c r="P477" s="1"/>
      <c r="V477" s="1"/>
      <c r="W477" s="1"/>
    </row>
    <row r="478" spans="15:23" x14ac:dyDescent="0.35">
      <c r="O478" s="2"/>
      <c r="P478" s="1"/>
      <c r="V478" s="1"/>
      <c r="W478" s="1"/>
    </row>
    <row r="479" spans="15:23" x14ac:dyDescent="0.35">
      <c r="O479" s="2"/>
      <c r="P479" s="1"/>
      <c r="V479" s="1"/>
      <c r="W479" s="1"/>
    </row>
    <row r="480" spans="15:23" x14ac:dyDescent="0.35">
      <c r="O480" s="2"/>
      <c r="P480" s="1"/>
      <c r="V480" s="1"/>
      <c r="W480" s="1"/>
    </row>
    <row r="481" spans="15:23" x14ac:dyDescent="0.35">
      <c r="O481" s="2"/>
      <c r="P481" s="1"/>
      <c r="V481" s="1"/>
      <c r="W481" s="1"/>
    </row>
    <row r="482" spans="15:23" x14ac:dyDescent="0.35">
      <c r="O482" s="2"/>
      <c r="P482" s="1"/>
      <c r="V482" s="1"/>
      <c r="W482" s="1"/>
    </row>
    <row r="483" spans="15:23" x14ac:dyDescent="0.35">
      <c r="O483" s="2"/>
      <c r="P483" s="1"/>
      <c r="V483" s="1"/>
      <c r="W483" s="1"/>
    </row>
    <row r="484" spans="15:23" x14ac:dyDescent="0.35">
      <c r="O484" s="2"/>
      <c r="P484" s="1"/>
      <c r="V484" s="1"/>
      <c r="W484" s="1"/>
    </row>
    <row r="485" spans="15:23" x14ac:dyDescent="0.35">
      <c r="O485" s="2"/>
      <c r="P485" s="1"/>
      <c r="V485" s="1"/>
      <c r="W485" s="1"/>
    </row>
    <row r="486" spans="15:23" x14ac:dyDescent="0.35">
      <c r="O486" s="2"/>
      <c r="P486" s="1"/>
      <c r="V486" s="1"/>
      <c r="W486" s="1"/>
    </row>
    <row r="487" spans="15:23" x14ac:dyDescent="0.35">
      <c r="O487" s="2"/>
      <c r="P487" s="1"/>
      <c r="V487" s="1"/>
      <c r="W487" s="1"/>
    </row>
    <row r="488" spans="15:23" x14ac:dyDescent="0.35">
      <c r="O488" s="2"/>
      <c r="P488" s="1"/>
      <c r="V488" s="1"/>
      <c r="W488" s="1"/>
    </row>
    <row r="489" spans="15:23" x14ac:dyDescent="0.35">
      <c r="O489" s="2"/>
      <c r="P489" s="1"/>
      <c r="V489" s="1"/>
      <c r="W489" s="1"/>
    </row>
    <row r="490" spans="15:23" x14ac:dyDescent="0.35">
      <c r="O490" s="2"/>
      <c r="P490" s="1"/>
      <c r="V490" s="1"/>
      <c r="W490" s="1"/>
    </row>
    <row r="491" spans="15:23" x14ac:dyDescent="0.35">
      <c r="O491" s="2"/>
      <c r="P491" s="1"/>
      <c r="V491" s="1"/>
      <c r="W491" s="1"/>
    </row>
    <row r="492" spans="15:23" x14ac:dyDescent="0.35">
      <c r="O492" s="2"/>
      <c r="P492" s="1"/>
      <c r="V492" s="1"/>
      <c r="W492" s="1"/>
    </row>
    <row r="493" spans="15:23" x14ac:dyDescent="0.35">
      <c r="O493" s="2"/>
      <c r="P493" s="1"/>
      <c r="V493" s="1"/>
      <c r="W493" s="1"/>
    </row>
    <row r="494" spans="15:23" x14ac:dyDescent="0.35">
      <c r="O494" s="2"/>
      <c r="P494" s="1"/>
      <c r="V494" s="1"/>
      <c r="W494" s="1"/>
    </row>
    <row r="495" spans="15:23" x14ac:dyDescent="0.35">
      <c r="O495" s="2"/>
      <c r="P495" s="1"/>
      <c r="V495" s="1"/>
      <c r="W495" s="1"/>
    </row>
    <row r="496" spans="15:23" x14ac:dyDescent="0.35">
      <c r="O496" s="2"/>
      <c r="P496" s="1"/>
      <c r="V496" s="1"/>
      <c r="W496" s="1"/>
    </row>
    <row r="497" spans="15:23" x14ac:dyDescent="0.35">
      <c r="O497" s="2"/>
      <c r="P497" s="1"/>
      <c r="V497" s="1"/>
      <c r="W497" s="1"/>
    </row>
    <row r="498" spans="15:23" x14ac:dyDescent="0.35">
      <c r="O498" s="2"/>
      <c r="P498" s="1"/>
      <c r="V498" s="1"/>
      <c r="W498" s="1"/>
    </row>
    <row r="499" spans="15:23" x14ac:dyDescent="0.35">
      <c r="O499" s="2"/>
      <c r="P499" s="1"/>
      <c r="V499" s="1"/>
      <c r="W499" s="1"/>
    </row>
    <row r="500" spans="15:23" x14ac:dyDescent="0.35">
      <c r="O500" s="2"/>
      <c r="P500" s="1"/>
      <c r="V500" s="1"/>
      <c r="W500" s="1"/>
    </row>
    <row r="501" spans="15:23" x14ac:dyDescent="0.35">
      <c r="O501" s="2"/>
      <c r="P501" s="1"/>
      <c r="V501" s="1"/>
      <c r="W501" s="1"/>
    </row>
    <row r="502" spans="15:23" x14ac:dyDescent="0.35">
      <c r="O502" s="2"/>
      <c r="P502" s="1"/>
      <c r="V502" s="1"/>
      <c r="W502" s="1"/>
    </row>
    <row r="503" spans="15:23" x14ac:dyDescent="0.35">
      <c r="O503" s="2"/>
      <c r="P503" s="1"/>
      <c r="V503" s="1"/>
      <c r="W503" s="1"/>
    </row>
    <row r="504" spans="15:23" x14ac:dyDescent="0.35">
      <c r="O504" s="2"/>
      <c r="P504" s="1"/>
      <c r="V504" s="1"/>
      <c r="W504" s="1"/>
    </row>
    <row r="505" spans="15:23" x14ac:dyDescent="0.35">
      <c r="O505" s="2"/>
      <c r="P505" s="1"/>
      <c r="V505" s="1"/>
      <c r="W505" s="1"/>
    </row>
    <row r="506" spans="15:23" x14ac:dyDescent="0.35">
      <c r="O506" s="2"/>
      <c r="P506" s="1"/>
      <c r="V506" s="1"/>
      <c r="W506" s="1"/>
    </row>
    <row r="507" spans="15:23" x14ac:dyDescent="0.35">
      <c r="O507" s="2"/>
      <c r="P507" s="1"/>
      <c r="V507" s="1"/>
      <c r="W507" s="1"/>
    </row>
    <row r="508" spans="15:23" x14ac:dyDescent="0.35">
      <c r="O508" s="2"/>
      <c r="P508" s="1"/>
      <c r="V508" s="1"/>
      <c r="W508" s="1"/>
    </row>
    <row r="509" spans="15:23" x14ac:dyDescent="0.35">
      <c r="O509" s="2"/>
      <c r="P509" s="1"/>
      <c r="V509" s="1"/>
      <c r="W509" s="1"/>
    </row>
    <row r="510" spans="15:23" x14ac:dyDescent="0.35">
      <c r="O510" s="2"/>
      <c r="P510" s="1"/>
      <c r="V510" s="1"/>
      <c r="W510" s="1"/>
    </row>
    <row r="511" spans="15:23" x14ac:dyDescent="0.35">
      <c r="O511" s="2"/>
      <c r="P511" s="1"/>
      <c r="V511" s="1"/>
      <c r="W511" s="1"/>
    </row>
    <row r="512" spans="15:23" x14ac:dyDescent="0.35">
      <c r="O512" s="2"/>
      <c r="P512" s="1"/>
      <c r="V512" s="1"/>
      <c r="W512" s="1"/>
    </row>
    <row r="513" spans="15:23" x14ac:dyDescent="0.35">
      <c r="O513" s="2"/>
      <c r="P513" s="1"/>
      <c r="V513" s="1"/>
      <c r="W513" s="1"/>
    </row>
    <row r="514" spans="15:23" x14ac:dyDescent="0.35">
      <c r="O514" s="2"/>
      <c r="P514" s="1"/>
      <c r="V514" s="1"/>
      <c r="W514" s="1"/>
    </row>
    <row r="515" spans="15:23" x14ac:dyDescent="0.35">
      <c r="O515" s="2"/>
      <c r="P515" s="1"/>
      <c r="V515" s="1"/>
      <c r="W515" s="1"/>
    </row>
    <row r="516" spans="15:23" x14ac:dyDescent="0.35">
      <c r="O516" s="2"/>
      <c r="P516" s="1"/>
      <c r="V516" s="1"/>
      <c r="W516" s="1"/>
    </row>
    <row r="517" spans="15:23" x14ac:dyDescent="0.35">
      <c r="O517" s="2"/>
      <c r="P517" s="1"/>
      <c r="V517" s="1"/>
      <c r="W517" s="1"/>
    </row>
    <row r="518" spans="15:23" x14ac:dyDescent="0.35">
      <c r="O518" s="2"/>
      <c r="P518" s="1"/>
      <c r="V518" s="1"/>
      <c r="W518" s="1"/>
    </row>
    <row r="519" spans="15:23" x14ac:dyDescent="0.35">
      <c r="O519" s="2"/>
      <c r="P519" s="1"/>
      <c r="V519" s="1"/>
      <c r="W519" s="1"/>
    </row>
    <row r="520" spans="15:23" x14ac:dyDescent="0.35">
      <c r="O520" s="2"/>
      <c r="P520" s="1"/>
      <c r="V520" s="1"/>
      <c r="W520" s="1"/>
    </row>
    <row r="521" spans="15:23" x14ac:dyDescent="0.35">
      <c r="O521" s="2"/>
      <c r="P521" s="1"/>
      <c r="V521" s="1"/>
      <c r="W521" s="1"/>
    </row>
    <row r="522" spans="15:23" x14ac:dyDescent="0.35">
      <c r="O522" s="2"/>
      <c r="P522" s="1"/>
      <c r="V522" s="1"/>
      <c r="W522" s="1"/>
    </row>
    <row r="523" spans="15:23" x14ac:dyDescent="0.35">
      <c r="O523" s="2"/>
      <c r="P523" s="1"/>
      <c r="V523" s="1"/>
      <c r="W523" s="1"/>
    </row>
    <row r="524" spans="15:23" x14ac:dyDescent="0.35">
      <c r="O524" s="2"/>
      <c r="P524" s="1"/>
      <c r="V524" s="1"/>
      <c r="W524" s="1"/>
    </row>
    <row r="525" spans="15:23" x14ac:dyDescent="0.35">
      <c r="O525" s="2"/>
      <c r="P525" s="1"/>
      <c r="V525" s="1"/>
      <c r="W525" s="1"/>
    </row>
    <row r="526" spans="15:23" x14ac:dyDescent="0.35">
      <c r="O526" s="2"/>
      <c r="P526" s="1"/>
      <c r="V526" s="1"/>
      <c r="W526" s="1"/>
    </row>
    <row r="527" spans="15:23" x14ac:dyDescent="0.35">
      <c r="O527" s="2"/>
      <c r="P527" s="1"/>
      <c r="V527" s="1"/>
      <c r="W527" s="1"/>
    </row>
    <row r="528" spans="15:23" x14ac:dyDescent="0.35">
      <c r="O528" s="2"/>
      <c r="P528" s="1"/>
      <c r="V528" s="1"/>
      <c r="W528" s="1"/>
    </row>
    <row r="529" spans="15:23" x14ac:dyDescent="0.35">
      <c r="O529" s="2"/>
      <c r="P529" s="1"/>
      <c r="V529" s="1"/>
      <c r="W529" s="1"/>
    </row>
    <row r="530" spans="15:23" x14ac:dyDescent="0.35">
      <c r="O530" s="2"/>
      <c r="P530" s="1"/>
      <c r="V530" s="1"/>
      <c r="W530" s="1"/>
    </row>
    <row r="531" spans="15:23" x14ac:dyDescent="0.35">
      <c r="O531" s="2"/>
      <c r="P531" s="1"/>
      <c r="V531" s="1"/>
      <c r="W531" s="1"/>
    </row>
    <row r="532" spans="15:23" x14ac:dyDescent="0.35">
      <c r="O532" s="2"/>
      <c r="P532" s="1"/>
      <c r="V532" s="1"/>
      <c r="W532" s="1"/>
    </row>
    <row r="533" spans="15:23" x14ac:dyDescent="0.35">
      <c r="O533" s="2"/>
      <c r="P533" s="1"/>
      <c r="V533" s="1"/>
      <c r="W533" s="1"/>
    </row>
    <row r="534" spans="15:23" x14ac:dyDescent="0.35">
      <c r="O534" s="2"/>
      <c r="P534" s="1"/>
      <c r="V534" s="1"/>
      <c r="W534" s="1"/>
    </row>
    <row r="535" spans="15:23" x14ac:dyDescent="0.35">
      <c r="O535" s="2"/>
      <c r="P535" s="1"/>
      <c r="V535" s="1"/>
      <c r="W535" s="1"/>
    </row>
    <row r="536" spans="15:23" x14ac:dyDescent="0.35">
      <c r="O536" s="2"/>
      <c r="P536" s="1"/>
      <c r="V536" s="1"/>
      <c r="W536" s="1"/>
    </row>
    <row r="537" spans="15:23" x14ac:dyDescent="0.35">
      <c r="O537" s="2"/>
      <c r="P537" s="1"/>
      <c r="V537" s="1"/>
      <c r="W537" s="1"/>
    </row>
    <row r="538" spans="15:23" x14ac:dyDescent="0.35">
      <c r="O538" s="2"/>
      <c r="P538" s="1"/>
      <c r="V538" s="1"/>
      <c r="W538" s="1"/>
    </row>
    <row r="539" spans="15:23" x14ac:dyDescent="0.35">
      <c r="O539" s="2"/>
      <c r="P539" s="1"/>
      <c r="V539" s="1"/>
      <c r="W539" s="1"/>
    </row>
    <row r="540" spans="15:23" x14ac:dyDescent="0.35">
      <c r="O540" s="2"/>
      <c r="P540" s="1"/>
      <c r="V540" s="1"/>
      <c r="W540" s="1"/>
    </row>
    <row r="541" spans="15:23" x14ac:dyDescent="0.35">
      <c r="O541" s="2"/>
      <c r="P541" s="1"/>
      <c r="V541" s="1"/>
      <c r="W541" s="1"/>
    </row>
    <row r="542" spans="15:23" x14ac:dyDescent="0.35">
      <c r="O542" s="2"/>
      <c r="P542" s="1"/>
      <c r="V542" s="1"/>
      <c r="W542" s="1"/>
    </row>
    <row r="543" spans="15:23" x14ac:dyDescent="0.35">
      <c r="O543" s="2"/>
      <c r="P543" s="1"/>
      <c r="V543" s="1"/>
      <c r="W543" s="1"/>
    </row>
    <row r="544" spans="15:23" x14ac:dyDescent="0.35">
      <c r="O544" s="2"/>
      <c r="P544" s="1"/>
      <c r="V544" s="1"/>
      <c r="W544" s="1"/>
    </row>
    <row r="545" spans="15:23" x14ac:dyDescent="0.35">
      <c r="O545" s="2"/>
      <c r="P545" s="1"/>
      <c r="V545" s="1"/>
      <c r="W545" s="1"/>
    </row>
    <row r="546" spans="15:23" x14ac:dyDescent="0.35">
      <c r="O546" s="2"/>
      <c r="P546" s="1"/>
      <c r="V546" s="1"/>
      <c r="W546" s="1"/>
    </row>
    <row r="547" spans="15:23" x14ac:dyDescent="0.35">
      <c r="O547" s="2"/>
      <c r="P547" s="1"/>
      <c r="V547" s="1"/>
      <c r="W547" s="1"/>
    </row>
    <row r="548" spans="15:23" x14ac:dyDescent="0.35">
      <c r="O548" s="2"/>
      <c r="P548" s="1"/>
      <c r="V548" s="1"/>
      <c r="W548" s="1"/>
    </row>
    <row r="549" spans="15:23" x14ac:dyDescent="0.35">
      <c r="O549" s="2"/>
      <c r="P549" s="1"/>
      <c r="V549" s="1"/>
      <c r="W549" s="1"/>
    </row>
    <row r="550" spans="15:23" x14ac:dyDescent="0.35">
      <c r="O550" s="2"/>
      <c r="P550" s="1"/>
      <c r="V550" s="1"/>
      <c r="W550" s="1"/>
    </row>
    <row r="551" spans="15:23" x14ac:dyDescent="0.35">
      <c r="O551" s="2"/>
      <c r="P551" s="1"/>
      <c r="V551" s="1"/>
      <c r="W551" s="1"/>
    </row>
    <row r="552" spans="15:23" x14ac:dyDescent="0.35">
      <c r="O552" s="2"/>
      <c r="P552" s="1"/>
      <c r="V552" s="1"/>
      <c r="W552" s="1"/>
    </row>
    <row r="553" spans="15:23" x14ac:dyDescent="0.35">
      <c r="O553" s="2"/>
      <c r="P553" s="1"/>
      <c r="V553" s="1"/>
      <c r="W553" s="1"/>
    </row>
    <row r="554" spans="15:23" x14ac:dyDescent="0.35">
      <c r="O554" s="2"/>
      <c r="P554" s="1"/>
      <c r="V554" s="1"/>
      <c r="W554" s="1"/>
    </row>
    <row r="555" spans="15:23" x14ac:dyDescent="0.35">
      <c r="O555" s="2"/>
      <c r="P555" s="1"/>
      <c r="V555" s="1"/>
      <c r="W555" s="1"/>
    </row>
    <row r="556" spans="15:23" x14ac:dyDescent="0.35">
      <c r="O556" s="2"/>
      <c r="P556" s="1"/>
      <c r="V556" s="1"/>
      <c r="W556" s="1"/>
    </row>
    <row r="557" spans="15:23" x14ac:dyDescent="0.35">
      <c r="O557" s="2"/>
      <c r="P557" s="1"/>
      <c r="V557" s="1"/>
      <c r="W557" s="1"/>
    </row>
    <row r="558" spans="15:23" x14ac:dyDescent="0.35">
      <c r="O558" s="2"/>
      <c r="P558" s="1"/>
      <c r="V558" s="1"/>
      <c r="W558" s="1"/>
    </row>
    <row r="559" spans="15:23" x14ac:dyDescent="0.35">
      <c r="O559" s="2"/>
      <c r="P559" s="1"/>
      <c r="V559" s="1"/>
      <c r="W559" s="1"/>
    </row>
    <row r="560" spans="15:23" x14ac:dyDescent="0.35">
      <c r="O560" s="2"/>
      <c r="P560" s="1"/>
      <c r="V560" s="1"/>
      <c r="W560" s="1"/>
    </row>
    <row r="561" spans="15:23" x14ac:dyDescent="0.35">
      <c r="O561" s="2"/>
      <c r="P561" s="1"/>
      <c r="V561" s="1"/>
      <c r="W561" s="1"/>
    </row>
    <row r="562" spans="15:23" x14ac:dyDescent="0.35">
      <c r="O562" s="2"/>
      <c r="P562" s="1"/>
      <c r="V562" s="1"/>
      <c r="W562" s="1"/>
    </row>
    <row r="563" spans="15:23" x14ac:dyDescent="0.35">
      <c r="O563" s="2"/>
      <c r="P563" s="1"/>
      <c r="V563" s="1"/>
      <c r="W563" s="1"/>
    </row>
    <row r="564" spans="15:23" x14ac:dyDescent="0.35">
      <c r="O564" s="2"/>
      <c r="P564" s="1"/>
      <c r="V564" s="1"/>
      <c r="W564" s="1"/>
    </row>
    <row r="565" spans="15:23" x14ac:dyDescent="0.35">
      <c r="O565" s="2"/>
      <c r="P565" s="1"/>
      <c r="V565" s="1"/>
      <c r="W565" s="1"/>
    </row>
    <row r="566" spans="15:23" x14ac:dyDescent="0.35">
      <c r="O566" s="2"/>
      <c r="P566" s="1"/>
      <c r="V566" s="1"/>
      <c r="W566" s="1"/>
    </row>
    <row r="567" spans="15:23" x14ac:dyDescent="0.35">
      <c r="O567" s="2"/>
      <c r="P567" s="1"/>
      <c r="V567" s="1"/>
      <c r="W567" s="1"/>
    </row>
    <row r="568" spans="15:23" x14ac:dyDescent="0.35">
      <c r="O568" s="2"/>
      <c r="P568" s="1"/>
      <c r="V568" s="1"/>
      <c r="W568" s="1"/>
    </row>
    <row r="569" spans="15:23" x14ac:dyDescent="0.35">
      <c r="O569" s="2"/>
      <c r="P569" s="1"/>
      <c r="V569" s="1"/>
      <c r="W569" s="1"/>
    </row>
    <row r="570" spans="15:23" x14ac:dyDescent="0.35">
      <c r="O570" s="2"/>
      <c r="P570" s="1"/>
      <c r="V570" s="1"/>
      <c r="W570" s="1"/>
    </row>
    <row r="571" spans="15:23" x14ac:dyDescent="0.35">
      <c r="O571" s="2"/>
      <c r="P571" s="1"/>
      <c r="V571" s="1"/>
      <c r="W571" s="1"/>
    </row>
    <row r="572" spans="15:23" x14ac:dyDescent="0.35">
      <c r="O572" s="2"/>
      <c r="P572" s="1"/>
      <c r="V572" s="1"/>
      <c r="W572" s="1"/>
    </row>
    <row r="573" spans="15:23" x14ac:dyDescent="0.35">
      <c r="O573" s="2"/>
      <c r="P573" s="1"/>
      <c r="V573" s="1"/>
      <c r="W573" s="1"/>
    </row>
    <row r="574" spans="15:23" x14ac:dyDescent="0.35">
      <c r="O574" s="2"/>
      <c r="P574" s="1"/>
      <c r="V574" s="1"/>
      <c r="W574" s="1"/>
    </row>
    <row r="575" spans="15:23" x14ac:dyDescent="0.35">
      <c r="O575" s="2"/>
      <c r="P575" s="1"/>
      <c r="V575" s="1"/>
      <c r="W575" s="1"/>
    </row>
    <row r="576" spans="15:23" x14ac:dyDescent="0.35">
      <c r="O576" s="2"/>
      <c r="P576" s="1"/>
      <c r="V576" s="1"/>
      <c r="W576" s="1"/>
    </row>
    <row r="577" spans="15:23" x14ac:dyDescent="0.35">
      <c r="O577" s="2"/>
      <c r="P577" s="1"/>
      <c r="V577" s="1"/>
      <c r="W577" s="1"/>
    </row>
    <row r="578" spans="15:23" x14ac:dyDescent="0.35">
      <c r="O578" s="2"/>
      <c r="P578" s="1"/>
      <c r="V578" s="1"/>
      <c r="W578" s="1"/>
    </row>
    <row r="579" spans="15:23" x14ac:dyDescent="0.35">
      <c r="O579" s="2"/>
      <c r="P579" s="1"/>
      <c r="V579" s="1"/>
      <c r="W579" s="1"/>
    </row>
    <row r="580" spans="15:23" x14ac:dyDescent="0.35">
      <c r="O580" s="2"/>
      <c r="P580" s="1"/>
      <c r="V580" s="1"/>
      <c r="W580" s="1"/>
    </row>
    <row r="581" spans="15:23" x14ac:dyDescent="0.35">
      <c r="O581" s="2"/>
      <c r="P581" s="1"/>
      <c r="V581" s="1"/>
      <c r="W581" s="1"/>
    </row>
    <row r="582" spans="15:23" x14ac:dyDescent="0.35">
      <c r="O582" s="2"/>
      <c r="P582" s="1"/>
      <c r="V582" s="1"/>
      <c r="W582" s="1"/>
    </row>
    <row r="583" spans="15:23" x14ac:dyDescent="0.35">
      <c r="O583" s="2"/>
      <c r="P583" s="1"/>
      <c r="V583" s="1"/>
      <c r="W583" s="1"/>
    </row>
    <row r="584" spans="15:23" x14ac:dyDescent="0.35">
      <c r="O584" s="2"/>
      <c r="P584" s="1"/>
      <c r="V584" s="1"/>
      <c r="W584" s="1"/>
    </row>
    <row r="585" spans="15:23" x14ac:dyDescent="0.35">
      <c r="O585" s="2"/>
      <c r="P585" s="1"/>
      <c r="V585" s="1"/>
      <c r="W585" s="1"/>
    </row>
    <row r="586" spans="15:23" x14ac:dyDescent="0.35">
      <c r="O586" s="2"/>
      <c r="P586" s="1"/>
      <c r="V586" s="1"/>
      <c r="W586" s="1"/>
    </row>
    <row r="587" spans="15:23" x14ac:dyDescent="0.35">
      <c r="O587" s="2"/>
      <c r="P587" s="1"/>
      <c r="V587" s="1"/>
      <c r="W587" s="1"/>
    </row>
    <row r="588" spans="15:23" x14ac:dyDescent="0.35">
      <c r="O588" s="2"/>
      <c r="P588" s="1"/>
      <c r="V588" s="1"/>
      <c r="W588" s="1"/>
    </row>
    <row r="589" spans="15:23" x14ac:dyDescent="0.35">
      <c r="O589" s="2"/>
      <c r="P589" s="1"/>
      <c r="V589" s="1"/>
      <c r="W589" s="1"/>
    </row>
    <row r="590" spans="15:23" x14ac:dyDescent="0.35">
      <c r="O590" s="2"/>
      <c r="P590" s="1"/>
      <c r="V590" s="1"/>
      <c r="W590" s="1"/>
    </row>
    <row r="591" spans="15:23" x14ac:dyDescent="0.35">
      <c r="O591" s="2"/>
      <c r="P591" s="1"/>
      <c r="V591" s="1"/>
      <c r="W591" s="1"/>
    </row>
    <row r="592" spans="15:23" x14ac:dyDescent="0.35">
      <c r="O592" s="2"/>
      <c r="P592" s="1"/>
      <c r="V592" s="1"/>
      <c r="W592" s="1"/>
    </row>
    <row r="593" spans="15:23" x14ac:dyDescent="0.35">
      <c r="O593" s="2"/>
      <c r="P593" s="1"/>
      <c r="V593" s="1"/>
      <c r="W593" s="1"/>
    </row>
    <row r="594" spans="15:23" x14ac:dyDescent="0.35">
      <c r="O594" s="2"/>
      <c r="P594" s="1"/>
      <c r="V594" s="1"/>
      <c r="W594" s="1"/>
    </row>
    <row r="595" spans="15:23" x14ac:dyDescent="0.35">
      <c r="O595" s="2"/>
      <c r="P595" s="1"/>
      <c r="V595" s="1"/>
      <c r="W595" s="1"/>
    </row>
    <row r="596" spans="15:23" x14ac:dyDescent="0.35">
      <c r="O596" s="2"/>
      <c r="P596" s="1"/>
      <c r="V596" s="1"/>
      <c r="W596" s="1"/>
    </row>
    <row r="597" spans="15:23" x14ac:dyDescent="0.35">
      <c r="O597" s="2"/>
      <c r="P597" s="1"/>
      <c r="V597" s="1"/>
      <c r="W597" s="1"/>
    </row>
    <row r="598" spans="15:23" x14ac:dyDescent="0.35">
      <c r="O598" s="2"/>
      <c r="P598" s="1"/>
      <c r="V598" s="1"/>
      <c r="W598" s="1"/>
    </row>
    <row r="599" spans="15:23" x14ac:dyDescent="0.35">
      <c r="O599" s="2"/>
      <c r="P599" s="1"/>
      <c r="V599" s="1"/>
      <c r="W599" s="1"/>
    </row>
    <row r="600" spans="15:23" x14ac:dyDescent="0.35">
      <c r="O600" s="2"/>
      <c r="P600" s="1"/>
      <c r="V600" s="1"/>
      <c r="W600" s="1"/>
    </row>
    <row r="601" spans="15:23" x14ac:dyDescent="0.35">
      <c r="O601" s="2"/>
      <c r="P601" s="1"/>
      <c r="V601" s="1"/>
      <c r="W601" s="1"/>
    </row>
    <row r="602" spans="15:23" x14ac:dyDescent="0.35">
      <c r="O602" s="2"/>
      <c r="P602" s="1"/>
      <c r="V602" s="1"/>
      <c r="W602" s="1"/>
    </row>
    <row r="603" spans="15:23" x14ac:dyDescent="0.35">
      <c r="O603" s="2"/>
      <c r="P603" s="1"/>
      <c r="V603" s="1"/>
      <c r="W603" s="1"/>
    </row>
    <row r="604" spans="15:23" x14ac:dyDescent="0.35">
      <c r="O604" s="2"/>
      <c r="P604" s="1"/>
      <c r="V604" s="1"/>
      <c r="W604" s="1"/>
    </row>
    <row r="605" spans="15:23" x14ac:dyDescent="0.35">
      <c r="O605" s="2"/>
      <c r="P605" s="1"/>
      <c r="V605" s="1"/>
      <c r="W605" s="1"/>
    </row>
    <row r="606" spans="15:23" x14ac:dyDescent="0.35">
      <c r="O606" s="2"/>
      <c r="P606" s="1"/>
      <c r="V606" s="1"/>
      <c r="W606" s="1"/>
    </row>
    <row r="607" spans="15:23" x14ac:dyDescent="0.35">
      <c r="O607" s="2"/>
      <c r="P607" s="1"/>
      <c r="V607" s="1"/>
      <c r="W607" s="1"/>
    </row>
    <row r="608" spans="15:23" x14ac:dyDescent="0.35">
      <c r="O608" s="2"/>
      <c r="P608" s="1"/>
      <c r="V608" s="1"/>
      <c r="W608" s="1"/>
    </row>
    <row r="609" spans="15:23" x14ac:dyDescent="0.35">
      <c r="O609" s="2"/>
      <c r="P609" s="1"/>
      <c r="V609" s="1"/>
      <c r="W609" s="1"/>
    </row>
    <row r="610" spans="15:23" x14ac:dyDescent="0.35">
      <c r="O610" s="2"/>
      <c r="P610" s="1"/>
      <c r="V610" s="1"/>
      <c r="W610" s="1"/>
    </row>
    <row r="611" spans="15:23" x14ac:dyDescent="0.35">
      <c r="O611" s="2"/>
      <c r="P611" s="1"/>
      <c r="V611" s="1"/>
      <c r="W611" s="1"/>
    </row>
    <row r="612" spans="15:23" x14ac:dyDescent="0.35">
      <c r="O612" s="2"/>
      <c r="P612" s="1"/>
      <c r="V612" s="1"/>
      <c r="W612" s="1"/>
    </row>
    <row r="613" spans="15:23" x14ac:dyDescent="0.35">
      <c r="O613" s="2"/>
      <c r="P613" s="1"/>
      <c r="V613" s="1"/>
      <c r="W613" s="1"/>
    </row>
    <row r="614" spans="15:23" x14ac:dyDescent="0.35">
      <c r="O614" s="2"/>
      <c r="P614" s="1"/>
      <c r="V614" s="1"/>
      <c r="W614" s="1"/>
    </row>
    <row r="615" spans="15:23" x14ac:dyDescent="0.35">
      <c r="O615" s="2"/>
      <c r="P615" s="1"/>
      <c r="V615" s="1"/>
      <c r="W615" s="1"/>
    </row>
    <row r="616" spans="15:23" x14ac:dyDescent="0.35">
      <c r="O616" s="2"/>
      <c r="P616" s="1"/>
      <c r="V616" s="1"/>
      <c r="W616" s="1"/>
    </row>
    <row r="617" spans="15:23" x14ac:dyDescent="0.35">
      <c r="O617" s="2"/>
      <c r="P617" s="1"/>
      <c r="V617" s="1"/>
      <c r="W617" s="1"/>
    </row>
    <row r="618" spans="15:23" x14ac:dyDescent="0.35">
      <c r="O618" s="2"/>
      <c r="P618" s="1"/>
      <c r="V618" s="1"/>
      <c r="W618" s="1"/>
    </row>
    <row r="619" spans="15:23" x14ac:dyDescent="0.35">
      <c r="O619" s="2"/>
      <c r="P619" s="1"/>
      <c r="V619" s="1"/>
      <c r="W619" s="1"/>
    </row>
    <row r="620" spans="15:23" x14ac:dyDescent="0.35">
      <c r="O620" s="2"/>
      <c r="P620" s="1"/>
      <c r="V620" s="1"/>
      <c r="W620" s="1"/>
    </row>
    <row r="621" spans="15:23" x14ac:dyDescent="0.35">
      <c r="O621" s="2"/>
      <c r="P621" s="1"/>
      <c r="V621" s="1"/>
      <c r="W621" s="1"/>
    </row>
    <row r="622" spans="15:23" x14ac:dyDescent="0.35">
      <c r="O622" s="2"/>
      <c r="P622" s="1"/>
      <c r="V622" s="1"/>
      <c r="W622" s="1"/>
    </row>
    <row r="623" spans="15:23" x14ac:dyDescent="0.35">
      <c r="O623" s="2"/>
      <c r="P623" s="1"/>
      <c r="V623" s="1"/>
      <c r="W623" s="1"/>
    </row>
    <row r="624" spans="15:23" x14ac:dyDescent="0.35">
      <c r="O624" s="2"/>
      <c r="P624" s="1"/>
      <c r="V624" s="1"/>
      <c r="W624" s="1"/>
    </row>
    <row r="625" spans="15:23" x14ac:dyDescent="0.35">
      <c r="O625" s="2"/>
      <c r="P625" s="1"/>
      <c r="V625" s="1"/>
      <c r="W625" s="1"/>
    </row>
    <row r="626" spans="15:23" x14ac:dyDescent="0.35">
      <c r="O626" s="2"/>
      <c r="P626" s="1"/>
      <c r="V626" s="1"/>
      <c r="W626" s="1"/>
    </row>
    <row r="627" spans="15:23" x14ac:dyDescent="0.35">
      <c r="O627" s="2"/>
      <c r="P627" s="1"/>
      <c r="V627" s="1"/>
      <c r="W627" s="1"/>
    </row>
    <row r="628" spans="15:23" x14ac:dyDescent="0.35">
      <c r="O628" s="2"/>
      <c r="P628" s="1"/>
      <c r="V628" s="1"/>
      <c r="W628" s="1"/>
    </row>
    <row r="629" spans="15:23" x14ac:dyDescent="0.35">
      <c r="O629" s="2"/>
      <c r="P629" s="1"/>
      <c r="V629" s="1"/>
      <c r="W629" s="1"/>
    </row>
    <row r="630" spans="15:23" x14ac:dyDescent="0.35">
      <c r="O630" s="2"/>
      <c r="P630" s="1"/>
      <c r="V630" s="1"/>
      <c r="W630" s="1"/>
    </row>
    <row r="631" spans="15:23" x14ac:dyDescent="0.35">
      <c r="O631" s="2"/>
      <c r="P631" s="1"/>
      <c r="V631" s="1"/>
      <c r="W631" s="1"/>
    </row>
    <row r="632" spans="15:23" x14ac:dyDescent="0.35">
      <c r="O632" s="2"/>
      <c r="P632" s="1"/>
      <c r="V632" s="1"/>
      <c r="W632" s="1"/>
    </row>
    <row r="633" spans="15:23" x14ac:dyDescent="0.35">
      <c r="O633" s="2"/>
      <c r="P633" s="1"/>
      <c r="V633" s="1"/>
      <c r="W633" s="1"/>
    </row>
    <row r="634" spans="15:23" x14ac:dyDescent="0.35">
      <c r="O634" s="2"/>
      <c r="P634" s="1"/>
      <c r="V634" s="1"/>
      <c r="W634" s="1"/>
    </row>
    <row r="635" spans="15:23" x14ac:dyDescent="0.35">
      <c r="O635" s="2"/>
      <c r="P635" s="1"/>
      <c r="V635" s="1"/>
      <c r="W635" s="1"/>
    </row>
    <row r="636" spans="15:23" x14ac:dyDescent="0.35">
      <c r="O636" s="2"/>
      <c r="P636" s="1"/>
      <c r="V636" s="1"/>
      <c r="W636" s="1"/>
    </row>
    <row r="637" spans="15:23" x14ac:dyDescent="0.35">
      <c r="O637" s="2"/>
      <c r="P637" s="1"/>
      <c r="V637" s="1"/>
      <c r="W637" s="1"/>
    </row>
    <row r="638" spans="15:23" x14ac:dyDescent="0.35">
      <c r="O638" s="2"/>
      <c r="P638" s="1"/>
      <c r="V638" s="1"/>
      <c r="W638" s="1"/>
    </row>
    <row r="639" spans="15:23" x14ac:dyDescent="0.35">
      <c r="O639" s="2"/>
      <c r="P639" s="1"/>
      <c r="V639" s="1"/>
      <c r="W639" s="1"/>
    </row>
    <row r="640" spans="15:23" x14ac:dyDescent="0.35">
      <c r="O640" s="2"/>
      <c r="P640" s="1"/>
      <c r="V640" s="1"/>
      <c r="W640" s="1"/>
    </row>
    <row r="641" spans="15:23" x14ac:dyDescent="0.35">
      <c r="O641" s="2"/>
      <c r="P641" s="1"/>
      <c r="V641" s="1"/>
      <c r="W641" s="1"/>
    </row>
    <row r="642" spans="15:23" x14ac:dyDescent="0.35">
      <c r="O642" s="2"/>
      <c r="P642" s="1"/>
      <c r="V642" s="1"/>
      <c r="W642" s="1"/>
    </row>
    <row r="643" spans="15:23" x14ac:dyDescent="0.35">
      <c r="O643" s="2"/>
      <c r="P643" s="1"/>
      <c r="V643" s="1"/>
      <c r="W643" s="1"/>
    </row>
    <row r="644" spans="15:23" x14ac:dyDescent="0.35">
      <c r="O644" s="2"/>
      <c r="P644" s="1"/>
      <c r="V644" s="1"/>
      <c r="W644" s="1"/>
    </row>
    <row r="645" spans="15:23" x14ac:dyDescent="0.35">
      <c r="O645" s="2"/>
      <c r="P645" s="1"/>
      <c r="V645" s="1"/>
      <c r="W645" s="1"/>
    </row>
    <row r="646" spans="15:23" x14ac:dyDescent="0.35">
      <c r="O646" s="2"/>
      <c r="P646" s="1"/>
      <c r="V646" s="1"/>
      <c r="W646" s="1"/>
    </row>
    <row r="647" spans="15:23" x14ac:dyDescent="0.35">
      <c r="O647" s="2"/>
      <c r="P647" s="1"/>
      <c r="V647" s="1"/>
      <c r="W647" s="1"/>
    </row>
    <row r="648" spans="15:23" x14ac:dyDescent="0.35">
      <c r="O648" s="2"/>
      <c r="P648" s="1"/>
      <c r="V648" s="1"/>
      <c r="W648" s="1"/>
    </row>
    <row r="649" spans="15:23" x14ac:dyDescent="0.35">
      <c r="O649" s="2"/>
      <c r="P649" s="1"/>
      <c r="V649" s="1"/>
      <c r="W649" s="1"/>
    </row>
    <row r="650" spans="15:23" x14ac:dyDescent="0.35">
      <c r="O650" s="2"/>
      <c r="P650" s="1"/>
      <c r="V650" s="1"/>
      <c r="W650" s="1"/>
    </row>
    <row r="651" spans="15:23" x14ac:dyDescent="0.35">
      <c r="O651" s="2"/>
      <c r="P651" s="1"/>
      <c r="V651" s="1"/>
      <c r="W651" s="1"/>
    </row>
    <row r="652" spans="15:23" x14ac:dyDescent="0.35">
      <c r="O652" s="2"/>
      <c r="P652" s="1"/>
      <c r="V652" s="1"/>
      <c r="W652" s="1"/>
    </row>
    <row r="653" spans="15:23" x14ac:dyDescent="0.35">
      <c r="O653" s="2"/>
      <c r="P653" s="1"/>
      <c r="V653" s="1"/>
      <c r="W653" s="1"/>
    </row>
    <row r="654" spans="15:23" x14ac:dyDescent="0.35">
      <c r="O654" s="2"/>
      <c r="P654" s="1"/>
      <c r="V654" s="1"/>
      <c r="W654" s="1"/>
    </row>
    <row r="655" spans="15:23" x14ac:dyDescent="0.35">
      <c r="O655" s="2"/>
      <c r="P655" s="1"/>
      <c r="V655" s="1"/>
      <c r="W655" s="1"/>
    </row>
    <row r="656" spans="15:23" x14ac:dyDescent="0.35">
      <c r="O656" s="2"/>
      <c r="P656" s="1"/>
      <c r="V656" s="1"/>
      <c r="W656" s="1"/>
    </row>
    <row r="657" spans="15:23" x14ac:dyDescent="0.35">
      <c r="O657" s="2"/>
      <c r="P657" s="1"/>
      <c r="V657" s="1"/>
      <c r="W657" s="1"/>
    </row>
    <row r="658" spans="15:23" x14ac:dyDescent="0.35">
      <c r="O658" s="2"/>
      <c r="P658" s="1"/>
      <c r="V658" s="1"/>
      <c r="W658" s="1"/>
    </row>
    <row r="659" spans="15:23" x14ac:dyDescent="0.35">
      <c r="O659" s="2"/>
      <c r="P659" s="1"/>
      <c r="V659" s="1"/>
      <c r="W659" s="1"/>
    </row>
    <row r="660" spans="15:23" x14ac:dyDescent="0.35">
      <c r="O660" s="2"/>
      <c r="P660" s="1"/>
      <c r="V660" s="1"/>
      <c r="W660" s="1"/>
    </row>
    <row r="661" spans="15:23" x14ac:dyDescent="0.35">
      <c r="O661" s="2"/>
      <c r="P661" s="1"/>
      <c r="V661" s="1"/>
      <c r="W661" s="1"/>
    </row>
    <row r="662" spans="15:23" x14ac:dyDescent="0.35">
      <c r="O662" s="2"/>
      <c r="P662" s="1"/>
      <c r="V662" s="1"/>
      <c r="W662" s="1"/>
    </row>
    <row r="663" spans="15:23" x14ac:dyDescent="0.35">
      <c r="O663" s="2"/>
      <c r="P663" s="1"/>
      <c r="V663" s="1"/>
      <c r="W663" s="1"/>
    </row>
    <row r="664" spans="15:23" x14ac:dyDescent="0.35">
      <c r="O664" s="2"/>
      <c r="P664" s="1"/>
      <c r="V664" s="1"/>
      <c r="W664" s="1"/>
    </row>
    <row r="665" spans="15:23" x14ac:dyDescent="0.35">
      <c r="O665" s="2"/>
      <c r="P665" s="1"/>
      <c r="V665" s="1"/>
      <c r="W665" s="1"/>
    </row>
    <row r="666" spans="15:23" x14ac:dyDescent="0.35">
      <c r="O666" s="2"/>
      <c r="P666" s="1"/>
      <c r="V666" s="1"/>
      <c r="W666" s="1"/>
    </row>
    <row r="667" spans="15:23" x14ac:dyDescent="0.35">
      <c r="O667" s="2"/>
      <c r="P667" s="1"/>
      <c r="V667" s="1"/>
      <c r="W667" s="1"/>
    </row>
    <row r="668" spans="15:23" x14ac:dyDescent="0.35">
      <c r="O668" s="2"/>
      <c r="P668" s="1"/>
      <c r="V668" s="1"/>
      <c r="W668" s="1"/>
    </row>
    <row r="669" spans="15:23" x14ac:dyDescent="0.35">
      <c r="O669" s="2"/>
      <c r="P669" s="1"/>
      <c r="V669" s="1"/>
      <c r="W669" s="1"/>
    </row>
    <row r="670" spans="15:23" x14ac:dyDescent="0.35">
      <c r="O670" s="2"/>
      <c r="P670" s="1"/>
      <c r="V670" s="1"/>
      <c r="W670" s="1"/>
    </row>
    <row r="671" spans="15:23" x14ac:dyDescent="0.35">
      <c r="O671" s="2"/>
      <c r="P671" s="1"/>
      <c r="V671" s="1"/>
      <c r="W671" s="1"/>
    </row>
    <row r="672" spans="15:23" x14ac:dyDescent="0.35">
      <c r="O672" s="2"/>
      <c r="P672" s="1"/>
      <c r="V672" s="1"/>
      <c r="W672" s="1"/>
    </row>
    <row r="673" spans="15:23" x14ac:dyDescent="0.35">
      <c r="O673" s="2"/>
      <c r="P673" s="1"/>
      <c r="V673" s="1"/>
      <c r="W673" s="1"/>
    </row>
    <row r="674" spans="15:23" x14ac:dyDescent="0.35">
      <c r="O674" s="2"/>
      <c r="P674" s="1"/>
      <c r="V674" s="1"/>
      <c r="W674" s="1"/>
    </row>
    <row r="675" spans="15:23" x14ac:dyDescent="0.35">
      <c r="O675" s="2"/>
      <c r="P675" s="1"/>
      <c r="V675" s="1"/>
      <c r="W675" s="1"/>
    </row>
    <row r="676" spans="15:23" x14ac:dyDescent="0.35">
      <c r="O676" s="2"/>
      <c r="P676" s="1"/>
      <c r="V676" s="1"/>
      <c r="W676" s="1"/>
    </row>
    <row r="677" spans="15:23" x14ac:dyDescent="0.35">
      <c r="O677" s="2"/>
      <c r="P677" s="1"/>
      <c r="V677" s="1"/>
      <c r="W677" s="1"/>
    </row>
    <row r="678" spans="15:23" x14ac:dyDescent="0.35">
      <c r="O678" s="2"/>
      <c r="P678" s="1"/>
      <c r="V678" s="1"/>
      <c r="W678" s="1"/>
    </row>
    <row r="679" spans="15:23" x14ac:dyDescent="0.35">
      <c r="O679" s="2"/>
      <c r="P679" s="1"/>
      <c r="V679" s="1"/>
      <c r="W679" s="1"/>
    </row>
    <row r="680" spans="15:23" x14ac:dyDescent="0.35">
      <c r="O680" s="2"/>
      <c r="P680" s="1"/>
      <c r="V680" s="1"/>
      <c r="W680" s="1"/>
    </row>
    <row r="681" spans="15:23" x14ac:dyDescent="0.35">
      <c r="O681" s="2"/>
      <c r="P681" s="1"/>
      <c r="V681" s="1"/>
      <c r="W681" s="1"/>
    </row>
    <row r="682" spans="15:23" x14ac:dyDescent="0.35">
      <c r="O682" s="2"/>
      <c r="P682" s="1"/>
      <c r="V682" s="1"/>
      <c r="W682" s="1"/>
    </row>
    <row r="683" spans="15:23" x14ac:dyDescent="0.35">
      <c r="O683" s="2"/>
      <c r="P683" s="1"/>
      <c r="V683" s="1"/>
      <c r="W683" s="1"/>
    </row>
    <row r="684" spans="15:23" x14ac:dyDescent="0.35">
      <c r="O684" s="2"/>
      <c r="P684" s="1"/>
      <c r="V684" s="1"/>
      <c r="W684" s="1"/>
    </row>
    <row r="685" spans="15:23" x14ac:dyDescent="0.35">
      <c r="O685" s="2"/>
      <c r="P685" s="1"/>
      <c r="V685" s="1"/>
      <c r="W685" s="1"/>
    </row>
    <row r="686" spans="15:23" x14ac:dyDescent="0.35">
      <c r="O686" s="2"/>
      <c r="P686" s="1"/>
      <c r="V686" s="1"/>
      <c r="W686" s="1"/>
    </row>
    <row r="687" spans="15:23" x14ac:dyDescent="0.35">
      <c r="O687" s="2"/>
      <c r="P687" s="1"/>
      <c r="V687" s="1"/>
      <c r="W687" s="1"/>
    </row>
    <row r="688" spans="15:23" x14ac:dyDescent="0.35">
      <c r="O688" s="2"/>
      <c r="P688" s="1"/>
      <c r="V688" s="1"/>
      <c r="W688" s="1"/>
    </row>
    <row r="689" spans="15:23" x14ac:dyDescent="0.35">
      <c r="O689" s="2"/>
      <c r="P689" s="1"/>
      <c r="V689" s="1"/>
      <c r="W689" s="1"/>
    </row>
    <row r="690" spans="15:23" x14ac:dyDescent="0.35">
      <c r="O690" s="2"/>
      <c r="P690" s="1"/>
      <c r="V690" s="1"/>
      <c r="W690" s="1"/>
    </row>
    <row r="691" spans="15:23" x14ac:dyDescent="0.35">
      <c r="O691" s="2"/>
      <c r="P691" s="1"/>
      <c r="V691" s="1"/>
      <c r="W691" s="1"/>
    </row>
    <row r="692" spans="15:23" x14ac:dyDescent="0.35">
      <c r="O692" s="2"/>
      <c r="P692" s="1"/>
      <c r="V692" s="1"/>
      <c r="W692" s="1"/>
    </row>
    <row r="693" spans="15:23" x14ac:dyDescent="0.35">
      <c r="O693" s="2"/>
      <c r="P693" s="1"/>
      <c r="V693" s="1"/>
      <c r="W693" s="1"/>
    </row>
    <row r="694" spans="15:23" x14ac:dyDescent="0.35">
      <c r="O694" s="2"/>
      <c r="P694" s="1"/>
      <c r="V694" s="1"/>
      <c r="W694" s="1"/>
    </row>
    <row r="695" spans="15:23" x14ac:dyDescent="0.35">
      <c r="O695" s="2"/>
      <c r="P695" s="1"/>
      <c r="V695" s="1"/>
      <c r="W695" s="1"/>
    </row>
    <row r="696" spans="15:23" x14ac:dyDescent="0.35">
      <c r="O696" s="2"/>
      <c r="P696" s="1"/>
      <c r="V696" s="1"/>
      <c r="W696" s="1"/>
    </row>
    <row r="697" spans="15:23" x14ac:dyDescent="0.35">
      <c r="O697" s="2"/>
      <c r="P697" s="1"/>
      <c r="V697" s="1"/>
      <c r="W697" s="1"/>
    </row>
    <row r="698" spans="15:23" x14ac:dyDescent="0.35">
      <c r="O698" s="2"/>
      <c r="P698" s="1"/>
      <c r="V698" s="1"/>
      <c r="W698" s="1"/>
    </row>
    <row r="699" spans="15:23" x14ac:dyDescent="0.35">
      <c r="O699" s="2"/>
      <c r="P699" s="1"/>
      <c r="V699" s="1"/>
      <c r="W699" s="1"/>
    </row>
    <row r="700" spans="15:23" x14ac:dyDescent="0.35">
      <c r="O700" s="2"/>
      <c r="P700" s="1"/>
      <c r="V700" s="1"/>
      <c r="W700" s="1"/>
    </row>
    <row r="701" spans="15:23" x14ac:dyDescent="0.35">
      <c r="O701" s="2"/>
      <c r="P701" s="1"/>
      <c r="V701" s="1"/>
      <c r="W701" s="1"/>
    </row>
    <row r="702" spans="15:23" x14ac:dyDescent="0.35">
      <c r="O702" s="2"/>
      <c r="P702" s="1"/>
      <c r="V702" s="1"/>
      <c r="W702" s="1"/>
    </row>
    <row r="703" spans="15:23" x14ac:dyDescent="0.35">
      <c r="O703" s="2"/>
      <c r="P703" s="1"/>
      <c r="V703" s="1"/>
      <c r="W703" s="1"/>
    </row>
    <row r="704" spans="15:23" x14ac:dyDescent="0.35">
      <c r="O704" s="2"/>
      <c r="P704" s="1"/>
      <c r="V704" s="1"/>
      <c r="W704" s="1"/>
    </row>
    <row r="705" spans="15:23" x14ac:dyDescent="0.35">
      <c r="O705" s="2"/>
      <c r="P705" s="1"/>
      <c r="V705" s="1"/>
      <c r="W705" s="1"/>
    </row>
    <row r="706" spans="15:23" x14ac:dyDescent="0.35">
      <c r="O706" s="2"/>
      <c r="P706" s="1"/>
      <c r="V706" s="1"/>
      <c r="W706" s="1"/>
    </row>
    <row r="707" spans="15:23" x14ac:dyDescent="0.35">
      <c r="O707" s="2"/>
      <c r="P707" s="1"/>
      <c r="V707" s="1"/>
      <c r="W707" s="1"/>
    </row>
    <row r="708" spans="15:23" x14ac:dyDescent="0.35">
      <c r="O708" s="2"/>
      <c r="P708" s="1"/>
      <c r="V708" s="1"/>
      <c r="W708" s="1"/>
    </row>
    <row r="709" spans="15:23" x14ac:dyDescent="0.35">
      <c r="O709" s="2"/>
      <c r="P709" s="1"/>
      <c r="V709" s="1"/>
      <c r="W709" s="1"/>
    </row>
    <row r="710" spans="15:23" x14ac:dyDescent="0.35">
      <c r="O710" s="2"/>
      <c r="P710" s="1"/>
      <c r="V710" s="1"/>
      <c r="W710" s="1"/>
    </row>
    <row r="711" spans="15:23" x14ac:dyDescent="0.35">
      <c r="O711" s="2"/>
      <c r="P711" s="1"/>
      <c r="V711" s="1"/>
      <c r="W711" s="1"/>
    </row>
    <row r="712" spans="15:23" x14ac:dyDescent="0.35">
      <c r="O712" s="2"/>
      <c r="P712" s="1"/>
      <c r="V712" s="1"/>
      <c r="W712" s="1"/>
    </row>
    <row r="713" spans="15:23" x14ac:dyDescent="0.35">
      <c r="O713" s="2"/>
      <c r="P713" s="1"/>
      <c r="V713" s="1"/>
      <c r="W713" s="1"/>
    </row>
    <row r="714" spans="15:23" x14ac:dyDescent="0.35">
      <c r="O714" s="2"/>
      <c r="P714" s="1"/>
      <c r="V714" s="1"/>
      <c r="W714" s="1"/>
    </row>
    <row r="715" spans="15:23" x14ac:dyDescent="0.35">
      <c r="O715" s="2"/>
      <c r="P715" s="1"/>
      <c r="V715" s="1"/>
      <c r="W715" s="1"/>
    </row>
    <row r="716" spans="15:23" x14ac:dyDescent="0.35">
      <c r="O716" s="2"/>
      <c r="P716" s="1"/>
      <c r="V716" s="1"/>
      <c r="W716" s="1"/>
    </row>
    <row r="717" spans="15:23" x14ac:dyDescent="0.35">
      <c r="O717" s="2"/>
      <c r="P717" s="1"/>
      <c r="V717" s="1"/>
      <c r="W717" s="1"/>
    </row>
    <row r="718" spans="15:23" x14ac:dyDescent="0.35">
      <c r="O718" s="2"/>
      <c r="P718" s="1"/>
      <c r="V718" s="1"/>
      <c r="W718" s="1"/>
    </row>
    <row r="719" spans="15:23" x14ac:dyDescent="0.35">
      <c r="O719" s="2"/>
      <c r="P719" s="1"/>
      <c r="V719" s="1"/>
      <c r="W719" s="1"/>
    </row>
    <row r="720" spans="15:23" x14ac:dyDescent="0.35">
      <c r="O720" s="2"/>
      <c r="P720" s="1"/>
      <c r="V720" s="1"/>
      <c r="W720" s="1"/>
    </row>
    <row r="721" spans="15:23" x14ac:dyDescent="0.35">
      <c r="O721" s="2"/>
      <c r="P721" s="1"/>
      <c r="V721" s="1"/>
      <c r="W721" s="1"/>
    </row>
    <row r="722" spans="15:23" x14ac:dyDescent="0.35">
      <c r="O722" s="2"/>
      <c r="P722" s="1"/>
      <c r="V722" s="1"/>
      <c r="W722" s="1"/>
    </row>
    <row r="723" spans="15:23" x14ac:dyDescent="0.35">
      <c r="O723" s="2"/>
      <c r="P723" s="1"/>
      <c r="V723" s="1"/>
      <c r="W723" s="1"/>
    </row>
    <row r="724" spans="15:23" x14ac:dyDescent="0.35">
      <c r="O724" s="2"/>
      <c r="P724" s="1"/>
      <c r="V724" s="1"/>
      <c r="W724" s="1"/>
    </row>
    <row r="725" spans="15:23" x14ac:dyDescent="0.35">
      <c r="O725" s="2"/>
      <c r="P725" s="1"/>
      <c r="V725" s="1"/>
      <c r="W725" s="1"/>
    </row>
    <row r="726" spans="15:23" x14ac:dyDescent="0.35">
      <c r="O726" s="2"/>
      <c r="P726" s="1"/>
      <c r="V726" s="1"/>
      <c r="W726" s="1"/>
    </row>
    <row r="727" spans="15:23" x14ac:dyDescent="0.35">
      <c r="O727" s="2"/>
      <c r="P727" s="1"/>
      <c r="V727" s="1"/>
      <c r="W727" s="1"/>
    </row>
    <row r="728" spans="15:23" x14ac:dyDescent="0.35">
      <c r="O728" s="2"/>
      <c r="P728" s="1"/>
      <c r="V728" s="1"/>
      <c r="W728" s="1"/>
    </row>
    <row r="729" spans="15:23" x14ac:dyDescent="0.35">
      <c r="O729" s="2"/>
      <c r="P729" s="1"/>
      <c r="V729" s="1"/>
      <c r="W729" s="1"/>
    </row>
    <row r="730" spans="15:23" x14ac:dyDescent="0.35">
      <c r="O730" s="2"/>
      <c r="P730" s="1"/>
      <c r="V730" s="1"/>
      <c r="W730" s="1"/>
    </row>
    <row r="731" spans="15:23" x14ac:dyDescent="0.35">
      <c r="O731" s="2"/>
      <c r="P731" s="1"/>
      <c r="V731" s="1"/>
      <c r="W731" s="1"/>
    </row>
    <row r="732" spans="15:23" x14ac:dyDescent="0.35">
      <c r="O732" s="2"/>
      <c r="P732" s="1"/>
      <c r="V732" s="1"/>
      <c r="W732" s="1"/>
    </row>
    <row r="733" spans="15:23" x14ac:dyDescent="0.35">
      <c r="O733" s="2"/>
      <c r="P733" s="1"/>
      <c r="V733" s="1"/>
      <c r="W733" s="1"/>
    </row>
    <row r="734" spans="15:23" x14ac:dyDescent="0.35">
      <c r="O734" s="2"/>
      <c r="P734" s="1"/>
      <c r="V734" s="1"/>
      <c r="W734" s="1"/>
    </row>
    <row r="735" spans="15:23" x14ac:dyDescent="0.35">
      <c r="O735" s="2"/>
      <c r="P735" s="1"/>
      <c r="V735" s="1"/>
      <c r="W735" s="1"/>
    </row>
    <row r="736" spans="15:23" x14ac:dyDescent="0.35">
      <c r="O736" s="2"/>
      <c r="P736" s="1"/>
      <c r="V736" s="1"/>
      <c r="W736" s="1"/>
    </row>
    <row r="737" spans="15:23" x14ac:dyDescent="0.35">
      <c r="O737" s="2"/>
      <c r="P737" s="1"/>
      <c r="V737" s="1"/>
      <c r="W737" s="1"/>
    </row>
    <row r="738" spans="15:23" x14ac:dyDescent="0.35">
      <c r="O738" s="2"/>
      <c r="P738" s="1"/>
      <c r="V738" s="1"/>
      <c r="W738" s="1"/>
    </row>
    <row r="739" spans="15:23" x14ac:dyDescent="0.35">
      <c r="O739" s="2"/>
      <c r="P739" s="1"/>
      <c r="V739" s="1"/>
      <c r="W739" s="1"/>
    </row>
    <row r="740" spans="15:23" x14ac:dyDescent="0.35">
      <c r="O740" s="2"/>
      <c r="P740" s="1"/>
      <c r="V740" s="1"/>
      <c r="W740" s="1"/>
    </row>
    <row r="741" spans="15:23" x14ac:dyDescent="0.35">
      <c r="O741" s="2"/>
      <c r="P741" s="1"/>
      <c r="V741" s="1"/>
      <c r="W741" s="1"/>
    </row>
    <row r="742" spans="15:23" x14ac:dyDescent="0.35">
      <c r="O742" s="2"/>
      <c r="P742" s="1"/>
      <c r="V742" s="1"/>
      <c r="W742" s="1"/>
    </row>
    <row r="743" spans="15:23" x14ac:dyDescent="0.35">
      <c r="O743" s="2"/>
      <c r="P743" s="1"/>
      <c r="V743" s="1"/>
      <c r="W743" s="1"/>
    </row>
    <row r="744" spans="15:23" x14ac:dyDescent="0.35">
      <c r="O744" s="2"/>
      <c r="P744" s="1"/>
      <c r="V744" s="1"/>
      <c r="W744" s="1"/>
    </row>
    <row r="745" spans="15:23" x14ac:dyDescent="0.35">
      <c r="O745" s="2"/>
      <c r="P745" s="1"/>
      <c r="V745" s="1"/>
      <c r="W745" s="1"/>
    </row>
    <row r="746" spans="15:23" x14ac:dyDescent="0.35">
      <c r="O746" s="2"/>
      <c r="P746" s="1"/>
      <c r="V746" s="1"/>
      <c r="W746" s="1"/>
    </row>
    <row r="747" spans="15:23" x14ac:dyDescent="0.35">
      <c r="O747" s="2"/>
      <c r="P747" s="1"/>
      <c r="V747" s="1"/>
      <c r="W747" s="1"/>
    </row>
    <row r="748" spans="15:23" x14ac:dyDescent="0.35">
      <c r="O748" s="2"/>
      <c r="P748" s="1"/>
      <c r="V748" s="1"/>
      <c r="W748" s="1"/>
    </row>
    <row r="749" spans="15:23" x14ac:dyDescent="0.35">
      <c r="O749" s="2"/>
      <c r="P749" s="1"/>
      <c r="V749" s="1"/>
      <c r="W749" s="1"/>
    </row>
    <row r="750" spans="15:23" x14ac:dyDescent="0.35">
      <c r="O750" s="2"/>
      <c r="P750" s="1"/>
      <c r="V750" s="1"/>
      <c r="W750" s="1"/>
    </row>
    <row r="751" spans="15:23" x14ac:dyDescent="0.35">
      <c r="O751" s="2"/>
      <c r="P751" s="1"/>
      <c r="V751" s="1"/>
      <c r="W751" s="1"/>
    </row>
    <row r="752" spans="15:23" x14ac:dyDescent="0.35">
      <c r="O752" s="2"/>
      <c r="P752" s="1"/>
      <c r="V752" s="1"/>
      <c r="W752" s="1"/>
    </row>
    <row r="753" spans="15:23" x14ac:dyDescent="0.35">
      <c r="O753" s="2"/>
      <c r="P753" s="1"/>
      <c r="V753" s="1"/>
      <c r="W753" s="1"/>
    </row>
    <row r="754" spans="15:23" x14ac:dyDescent="0.35">
      <c r="O754" s="2"/>
      <c r="P754" s="1"/>
      <c r="V754" s="1"/>
      <c r="W754" s="1"/>
    </row>
    <row r="755" spans="15:23" x14ac:dyDescent="0.35">
      <c r="O755" s="2"/>
      <c r="P755" s="1"/>
      <c r="V755" s="1"/>
      <c r="W755" s="1"/>
    </row>
    <row r="756" spans="15:23" x14ac:dyDescent="0.35">
      <c r="O756" s="2"/>
      <c r="P756" s="1"/>
      <c r="V756" s="1"/>
      <c r="W756" s="1"/>
    </row>
    <row r="757" spans="15:23" x14ac:dyDescent="0.35">
      <c r="O757" s="2"/>
      <c r="P757" s="1"/>
      <c r="V757" s="1"/>
      <c r="W757" s="1"/>
    </row>
    <row r="758" spans="15:23" x14ac:dyDescent="0.35">
      <c r="O758" s="2"/>
      <c r="P758" s="1"/>
      <c r="V758" s="1"/>
      <c r="W758" s="1"/>
    </row>
    <row r="759" spans="15:23" x14ac:dyDescent="0.35">
      <c r="O759" s="2"/>
      <c r="P759" s="1"/>
      <c r="V759" s="1"/>
      <c r="W759" s="1"/>
    </row>
    <row r="760" spans="15:23" x14ac:dyDescent="0.35">
      <c r="O760" s="2"/>
      <c r="P760" s="1"/>
      <c r="V760" s="1"/>
      <c r="W760" s="1"/>
    </row>
    <row r="761" spans="15:23" x14ac:dyDescent="0.35">
      <c r="O761" s="2"/>
      <c r="P761" s="1"/>
      <c r="V761" s="1"/>
      <c r="W761" s="1"/>
    </row>
    <row r="762" spans="15:23" x14ac:dyDescent="0.35">
      <c r="O762" s="2"/>
      <c r="P762" s="1"/>
      <c r="V762" s="1"/>
      <c r="W762" s="1"/>
    </row>
    <row r="763" spans="15:23" x14ac:dyDescent="0.35">
      <c r="O763" s="2"/>
      <c r="P763" s="1"/>
      <c r="V763" s="1"/>
      <c r="W763" s="1"/>
    </row>
    <row r="764" spans="15:23" x14ac:dyDescent="0.35">
      <c r="O764" s="2"/>
      <c r="P764" s="1"/>
      <c r="V764" s="1"/>
      <c r="W764" s="1"/>
    </row>
    <row r="765" spans="15:23" x14ac:dyDescent="0.35">
      <c r="O765" s="2"/>
      <c r="P765" s="1"/>
      <c r="V765" s="1"/>
      <c r="W765" s="1"/>
    </row>
    <row r="766" spans="15:23" x14ac:dyDescent="0.35">
      <c r="O766" s="2"/>
      <c r="P766" s="1"/>
      <c r="V766" s="1"/>
      <c r="W766" s="1"/>
    </row>
    <row r="767" spans="15:23" x14ac:dyDescent="0.35">
      <c r="O767" s="2"/>
      <c r="P767" s="1"/>
      <c r="V767" s="1"/>
      <c r="W767" s="1"/>
    </row>
    <row r="768" spans="15:23" x14ac:dyDescent="0.35">
      <c r="O768" s="2"/>
      <c r="P768" s="1"/>
      <c r="V768" s="1"/>
      <c r="W768" s="1"/>
    </row>
    <row r="769" spans="15:23" x14ac:dyDescent="0.35">
      <c r="O769" s="2"/>
      <c r="P769" s="1"/>
      <c r="V769" s="1"/>
      <c r="W769" s="1"/>
    </row>
    <row r="770" spans="15:23" x14ac:dyDescent="0.35">
      <c r="O770" s="2"/>
      <c r="P770" s="1"/>
      <c r="V770" s="1"/>
      <c r="W770" s="1"/>
    </row>
    <row r="771" spans="15:23" x14ac:dyDescent="0.35">
      <c r="O771" s="2"/>
      <c r="P771" s="1"/>
      <c r="V771" s="1"/>
      <c r="W771" s="1"/>
    </row>
    <row r="772" spans="15:23" x14ac:dyDescent="0.35">
      <c r="O772" s="2"/>
      <c r="P772" s="1"/>
      <c r="V772" s="1"/>
      <c r="W772" s="1"/>
    </row>
    <row r="773" spans="15:23" x14ac:dyDescent="0.35">
      <c r="O773" s="2"/>
      <c r="P773" s="1"/>
      <c r="V773" s="1"/>
      <c r="W773" s="1"/>
    </row>
    <row r="774" spans="15:23" x14ac:dyDescent="0.35">
      <c r="O774" s="2"/>
      <c r="P774" s="1"/>
      <c r="V774" s="1"/>
      <c r="W774" s="1"/>
    </row>
    <row r="775" spans="15:23" x14ac:dyDescent="0.35">
      <c r="O775" s="2"/>
      <c r="P775" s="1"/>
      <c r="V775" s="1"/>
      <c r="W775" s="1"/>
    </row>
    <row r="776" spans="15:23" x14ac:dyDescent="0.35">
      <c r="O776" s="2"/>
      <c r="P776" s="1"/>
      <c r="V776" s="1"/>
      <c r="W776" s="1"/>
    </row>
    <row r="777" spans="15:23" x14ac:dyDescent="0.35">
      <c r="O777" s="2"/>
      <c r="P777" s="1"/>
      <c r="V777" s="1"/>
      <c r="W777" s="1"/>
    </row>
    <row r="778" spans="15:23" x14ac:dyDescent="0.35">
      <c r="O778" s="2"/>
      <c r="P778" s="1"/>
      <c r="V778" s="1"/>
      <c r="W778" s="1"/>
    </row>
    <row r="779" spans="15:23" x14ac:dyDescent="0.35">
      <c r="O779" s="2"/>
      <c r="P779" s="1"/>
      <c r="V779" s="1"/>
      <c r="W779" s="1"/>
    </row>
    <row r="780" spans="15:23" x14ac:dyDescent="0.35">
      <c r="O780" s="2"/>
      <c r="P780" s="1"/>
      <c r="V780" s="1"/>
      <c r="W780" s="1"/>
    </row>
    <row r="781" spans="15:23" x14ac:dyDescent="0.35">
      <c r="O781" s="2"/>
      <c r="P781" s="1"/>
      <c r="V781" s="1"/>
      <c r="W781" s="1"/>
    </row>
    <row r="782" spans="15:23" x14ac:dyDescent="0.35">
      <c r="O782" s="2"/>
      <c r="P782" s="1"/>
      <c r="V782" s="1"/>
      <c r="W782" s="1"/>
    </row>
    <row r="783" spans="15:23" x14ac:dyDescent="0.35">
      <c r="O783" s="2"/>
      <c r="P783" s="1"/>
      <c r="V783" s="1"/>
      <c r="W783" s="1"/>
    </row>
    <row r="784" spans="15:23" x14ac:dyDescent="0.35">
      <c r="O784" s="2"/>
      <c r="P784" s="1"/>
      <c r="V784" s="1"/>
      <c r="W784" s="1"/>
    </row>
    <row r="785" spans="15:23" x14ac:dyDescent="0.35">
      <c r="O785" s="2"/>
      <c r="P785" s="1"/>
      <c r="V785" s="1"/>
      <c r="W785" s="1"/>
    </row>
    <row r="786" spans="15:23" x14ac:dyDescent="0.35">
      <c r="O786" s="2"/>
      <c r="P786" s="1"/>
      <c r="V786" s="1"/>
      <c r="W786" s="1"/>
    </row>
    <row r="787" spans="15:23" x14ac:dyDescent="0.35">
      <c r="O787" s="2"/>
      <c r="P787" s="1"/>
      <c r="V787" s="1"/>
      <c r="W787" s="1"/>
    </row>
    <row r="788" spans="15:23" x14ac:dyDescent="0.35">
      <c r="O788" s="2"/>
      <c r="P788" s="1"/>
      <c r="V788" s="1"/>
      <c r="W788" s="1"/>
    </row>
    <row r="789" spans="15:23" x14ac:dyDescent="0.35">
      <c r="O789" s="2"/>
      <c r="P789" s="1"/>
      <c r="V789" s="1"/>
      <c r="W789" s="1"/>
    </row>
    <row r="790" spans="15:23" x14ac:dyDescent="0.35">
      <c r="O790" s="2"/>
      <c r="P790" s="1"/>
      <c r="V790" s="1"/>
      <c r="W790" s="1"/>
    </row>
    <row r="791" spans="15:23" x14ac:dyDescent="0.35">
      <c r="O791" s="2"/>
      <c r="P791" s="1"/>
      <c r="V791" s="1"/>
      <c r="W791" s="1"/>
    </row>
    <row r="792" spans="15:23" x14ac:dyDescent="0.35">
      <c r="O792" s="2"/>
      <c r="P792" s="1"/>
      <c r="V792" s="1"/>
      <c r="W792" s="1"/>
    </row>
    <row r="793" spans="15:23" x14ac:dyDescent="0.35">
      <c r="O793" s="2"/>
      <c r="P793" s="1"/>
      <c r="V793" s="1"/>
      <c r="W793" s="1"/>
    </row>
    <row r="794" spans="15:23" x14ac:dyDescent="0.35">
      <c r="O794" s="2"/>
      <c r="P794" s="1"/>
      <c r="V794" s="1"/>
      <c r="W794" s="1"/>
    </row>
    <row r="795" spans="15:23" x14ac:dyDescent="0.35">
      <c r="O795" s="2"/>
      <c r="P795" s="1"/>
      <c r="V795" s="1"/>
      <c r="W795" s="1"/>
    </row>
    <row r="796" spans="15:23" x14ac:dyDescent="0.35">
      <c r="O796" s="2"/>
      <c r="P796" s="1"/>
      <c r="V796" s="1"/>
      <c r="W796" s="1"/>
    </row>
    <row r="797" spans="15:23" x14ac:dyDescent="0.35">
      <c r="O797" s="2"/>
      <c r="P797" s="1"/>
      <c r="V797" s="1"/>
      <c r="W797" s="1"/>
    </row>
    <row r="798" spans="15:23" x14ac:dyDescent="0.35">
      <c r="O798" s="2"/>
      <c r="P798" s="1"/>
      <c r="V798" s="1"/>
      <c r="W798" s="1"/>
    </row>
    <row r="799" spans="15:23" x14ac:dyDescent="0.35">
      <c r="O799" s="2"/>
      <c r="P799" s="1"/>
      <c r="V799" s="1"/>
      <c r="W799" s="1"/>
    </row>
    <row r="800" spans="15:23" x14ac:dyDescent="0.35">
      <c r="O800" s="2"/>
      <c r="P800" s="1"/>
      <c r="V800" s="1"/>
      <c r="W800" s="1"/>
    </row>
    <row r="801" spans="15:23" x14ac:dyDescent="0.35">
      <c r="O801" s="2"/>
      <c r="P801" s="1"/>
      <c r="V801" s="1"/>
      <c r="W801" s="1"/>
    </row>
    <row r="802" spans="15:23" x14ac:dyDescent="0.35">
      <c r="O802" s="2"/>
      <c r="P802" s="1"/>
      <c r="V802" s="1"/>
      <c r="W802" s="1"/>
    </row>
    <row r="803" spans="15:23" x14ac:dyDescent="0.35">
      <c r="O803" s="2"/>
      <c r="P803" s="1"/>
      <c r="V803" s="1"/>
      <c r="W803" s="1"/>
    </row>
    <row r="804" spans="15:23" x14ac:dyDescent="0.35">
      <c r="O804" s="2"/>
      <c r="P804" s="1"/>
      <c r="V804" s="1"/>
      <c r="W804" s="1"/>
    </row>
    <row r="805" spans="15:23" x14ac:dyDescent="0.35">
      <c r="O805" s="2"/>
      <c r="P805" s="1"/>
      <c r="V805" s="1"/>
      <c r="W805" s="1"/>
    </row>
    <row r="806" spans="15:23" x14ac:dyDescent="0.35">
      <c r="O806" s="2"/>
      <c r="P806" s="1"/>
      <c r="V806" s="1"/>
      <c r="W806" s="1"/>
    </row>
    <row r="807" spans="15:23" x14ac:dyDescent="0.35">
      <c r="O807" s="2"/>
      <c r="P807" s="1"/>
      <c r="V807" s="1"/>
      <c r="W807" s="1"/>
    </row>
    <row r="808" spans="15:23" x14ac:dyDescent="0.35">
      <c r="O808" s="2"/>
      <c r="P808" s="1"/>
      <c r="V808" s="1"/>
      <c r="W808" s="1"/>
    </row>
    <row r="809" spans="15:23" x14ac:dyDescent="0.35">
      <c r="O809" s="2"/>
      <c r="P809" s="1"/>
      <c r="V809" s="1"/>
      <c r="W809" s="1"/>
    </row>
    <row r="810" spans="15:23" x14ac:dyDescent="0.35">
      <c r="O810" s="2"/>
      <c r="P810" s="1"/>
      <c r="V810" s="1"/>
      <c r="W810" s="1"/>
    </row>
    <row r="811" spans="15:23" x14ac:dyDescent="0.35">
      <c r="O811" s="2"/>
      <c r="P811" s="1"/>
      <c r="V811" s="1"/>
      <c r="W811" s="1"/>
    </row>
    <row r="812" spans="15:23" x14ac:dyDescent="0.35">
      <c r="O812" s="2"/>
      <c r="P812" s="1"/>
      <c r="V812" s="1"/>
      <c r="W812" s="1"/>
    </row>
    <row r="813" spans="15:23" x14ac:dyDescent="0.35">
      <c r="O813" s="2"/>
      <c r="P813" s="1"/>
      <c r="V813" s="1"/>
      <c r="W813" s="1"/>
    </row>
    <row r="814" spans="15:23" x14ac:dyDescent="0.35">
      <c r="O814" s="2"/>
      <c r="P814" s="1"/>
      <c r="V814" s="1"/>
      <c r="W814" s="1"/>
    </row>
    <row r="815" spans="15:23" x14ac:dyDescent="0.35">
      <c r="O815" s="2"/>
      <c r="P815" s="1"/>
      <c r="V815" s="1"/>
      <c r="W815" s="1"/>
    </row>
    <row r="816" spans="15:23" x14ac:dyDescent="0.35">
      <c r="O816" s="2"/>
      <c r="P816" s="1"/>
      <c r="V816" s="1"/>
      <c r="W816" s="1"/>
    </row>
    <row r="817" spans="15:23" x14ac:dyDescent="0.35">
      <c r="O817" s="2"/>
      <c r="P817" s="1"/>
      <c r="V817" s="1"/>
      <c r="W817" s="1"/>
    </row>
    <row r="818" spans="15:23" x14ac:dyDescent="0.35">
      <c r="O818" s="2"/>
      <c r="P818" s="1"/>
      <c r="V818" s="1"/>
      <c r="W818" s="1"/>
    </row>
    <row r="819" spans="15:23" x14ac:dyDescent="0.35">
      <c r="O819" s="2"/>
      <c r="P819" s="1"/>
      <c r="V819" s="1"/>
      <c r="W819" s="1"/>
    </row>
    <row r="820" spans="15:23" x14ac:dyDescent="0.35">
      <c r="O820" s="2"/>
      <c r="P820" s="1"/>
      <c r="V820" s="1"/>
      <c r="W820" s="1"/>
    </row>
    <row r="821" spans="15:23" x14ac:dyDescent="0.35">
      <c r="O821" s="2"/>
      <c r="P821" s="1"/>
      <c r="V821" s="1"/>
      <c r="W821" s="1"/>
    </row>
    <row r="822" spans="15:23" x14ac:dyDescent="0.35">
      <c r="O822" s="2"/>
      <c r="P822" s="1"/>
      <c r="V822" s="1"/>
      <c r="W822" s="1"/>
    </row>
    <row r="823" spans="15:23" x14ac:dyDescent="0.35">
      <c r="O823" s="2"/>
      <c r="P823" s="1"/>
      <c r="V823" s="1"/>
      <c r="W823" s="1"/>
    </row>
    <row r="824" spans="15:23" x14ac:dyDescent="0.35">
      <c r="O824" s="2"/>
      <c r="P824" s="1"/>
      <c r="V824" s="1"/>
      <c r="W824" s="1"/>
    </row>
    <row r="825" spans="15:23" x14ac:dyDescent="0.35">
      <c r="O825" s="2"/>
      <c r="P825" s="1"/>
      <c r="V825" s="1"/>
      <c r="W825" s="1"/>
    </row>
    <row r="826" spans="15:23" x14ac:dyDescent="0.35">
      <c r="O826" s="2"/>
      <c r="P826" s="1"/>
      <c r="V826" s="1"/>
      <c r="W826" s="1"/>
    </row>
    <row r="827" spans="15:23" x14ac:dyDescent="0.35">
      <c r="O827" s="2"/>
      <c r="P827" s="1"/>
      <c r="V827" s="1"/>
      <c r="W827" s="1"/>
    </row>
    <row r="828" spans="15:23" x14ac:dyDescent="0.35">
      <c r="O828" s="2"/>
      <c r="P828" s="1"/>
      <c r="V828" s="1"/>
      <c r="W828" s="1"/>
    </row>
    <row r="829" spans="15:23" x14ac:dyDescent="0.35">
      <c r="O829" s="2"/>
      <c r="P829" s="1"/>
      <c r="V829" s="1"/>
      <c r="W829" s="1"/>
    </row>
    <row r="830" spans="15:23" x14ac:dyDescent="0.35">
      <c r="O830" s="2"/>
      <c r="P830" s="1"/>
      <c r="V830" s="1"/>
      <c r="W830" s="1"/>
    </row>
    <row r="831" spans="15:23" x14ac:dyDescent="0.35">
      <c r="O831" s="2"/>
      <c r="P831" s="1"/>
      <c r="V831" s="1"/>
      <c r="W831" s="1"/>
    </row>
    <row r="832" spans="15:23" x14ac:dyDescent="0.35">
      <c r="O832" s="2"/>
      <c r="P832" s="1"/>
      <c r="V832" s="1"/>
      <c r="W832" s="1"/>
    </row>
    <row r="833" spans="15:23" x14ac:dyDescent="0.35">
      <c r="O833" s="2"/>
      <c r="P833" s="1"/>
      <c r="V833" s="1"/>
      <c r="W833" s="1"/>
    </row>
    <row r="834" spans="15:23" x14ac:dyDescent="0.35">
      <c r="O834" s="2"/>
      <c r="P834" s="1"/>
      <c r="V834" s="1"/>
      <c r="W834" s="1"/>
    </row>
    <row r="835" spans="15:23" x14ac:dyDescent="0.35">
      <c r="O835" s="2"/>
      <c r="P835" s="1"/>
      <c r="V835" s="1"/>
      <c r="W835" s="1"/>
    </row>
    <row r="836" spans="15:23" x14ac:dyDescent="0.35">
      <c r="O836" s="2"/>
      <c r="P836" s="1"/>
      <c r="V836" s="1"/>
      <c r="W836" s="1"/>
    </row>
    <row r="837" spans="15:23" x14ac:dyDescent="0.35">
      <c r="O837" s="2"/>
      <c r="P837" s="1"/>
      <c r="V837" s="1"/>
      <c r="W837" s="1"/>
    </row>
    <row r="838" spans="15:23" x14ac:dyDescent="0.35">
      <c r="O838" s="2"/>
      <c r="P838" s="1"/>
      <c r="V838" s="1"/>
      <c r="W838" s="1"/>
    </row>
    <row r="839" spans="15:23" x14ac:dyDescent="0.35">
      <c r="O839" s="2"/>
      <c r="P839" s="1"/>
      <c r="V839" s="1"/>
      <c r="W839" s="1"/>
    </row>
    <row r="840" spans="15:23" x14ac:dyDescent="0.35">
      <c r="O840" s="2"/>
      <c r="P840" s="1"/>
      <c r="V840" s="1"/>
      <c r="W840" s="1"/>
    </row>
    <row r="841" spans="15:23" x14ac:dyDescent="0.35">
      <c r="O841" s="2"/>
      <c r="P841" s="1"/>
      <c r="V841" s="1"/>
      <c r="W841" s="1"/>
    </row>
    <row r="842" spans="15:23" x14ac:dyDescent="0.35">
      <c r="O842" s="2"/>
      <c r="P842" s="1"/>
      <c r="V842" s="1"/>
      <c r="W842" s="1"/>
    </row>
    <row r="843" spans="15:23" x14ac:dyDescent="0.35">
      <c r="O843" s="2"/>
      <c r="P843" s="1"/>
      <c r="V843" s="1"/>
      <c r="W843" s="1"/>
    </row>
    <row r="844" spans="15:23" x14ac:dyDescent="0.35">
      <c r="O844" s="2"/>
      <c r="P844" s="1"/>
      <c r="V844" s="1"/>
      <c r="W844" s="1"/>
    </row>
    <row r="845" spans="15:23" x14ac:dyDescent="0.35">
      <c r="O845" s="2"/>
      <c r="P845" s="1"/>
      <c r="V845" s="1"/>
      <c r="W845" s="1"/>
    </row>
    <row r="846" spans="15:23" x14ac:dyDescent="0.35">
      <c r="O846" s="2"/>
      <c r="P846" s="1"/>
      <c r="V846" s="1"/>
      <c r="W846" s="1"/>
    </row>
    <row r="847" spans="15:23" x14ac:dyDescent="0.35">
      <c r="O847" s="2"/>
      <c r="P847" s="1"/>
      <c r="V847" s="1"/>
      <c r="W847" s="1"/>
    </row>
    <row r="848" spans="15:23" x14ac:dyDescent="0.35">
      <c r="O848" s="2"/>
      <c r="P848" s="1"/>
      <c r="V848" s="1"/>
      <c r="W848" s="1"/>
    </row>
    <row r="849" spans="15:23" x14ac:dyDescent="0.35">
      <c r="O849" s="2"/>
      <c r="P849" s="1"/>
      <c r="V849" s="1"/>
      <c r="W849" s="1"/>
    </row>
    <row r="850" spans="15:23" x14ac:dyDescent="0.35">
      <c r="O850" s="2"/>
      <c r="P850" s="1"/>
      <c r="V850" s="1"/>
      <c r="W850" s="1"/>
    </row>
    <row r="851" spans="15:23" x14ac:dyDescent="0.35">
      <c r="O851" s="2"/>
      <c r="P851" s="1"/>
      <c r="V851" s="1"/>
      <c r="W851" s="1"/>
    </row>
    <row r="852" spans="15:23" x14ac:dyDescent="0.35">
      <c r="O852" s="2"/>
      <c r="P852" s="1"/>
      <c r="V852" s="1"/>
      <c r="W852" s="1"/>
    </row>
    <row r="853" spans="15:23" x14ac:dyDescent="0.35">
      <c r="O853" s="2"/>
      <c r="P853" s="1"/>
      <c r="V853" s="1"/>
      <c r="W853" s="1"/>
    </row>
    <row r="854" spans="15:23" x14ac:dyDescent="0.35">
      <c r="O854" s="2"/>
      <c r="P854" s="1"/>
      <c r="V854" s="1"/>
      <c r="W854" s="1"/>
    </row>
    <row r="855" spans="15:23" x14ac:dyDescent="0.35">
      <c r="O855" s="2"/>
      <c r="P855" s="1"/>
      <c r="V855" s="1"/>
      <c r="W855" s="1"/>
    </row>
    <row r="856" spans="15:23" x14ac:dyDescent="0.35">
      <c r="O856" s="2"/>
      <c r="P856" s="1"/>
      <c r="V856" s="1"/>
      <c r="W856" s="1"/>
    </row>
    <row r="857" spans="15:23" x14ac:dyDescent="0.35">
      <c r="O857" s="2"/>
      <c r="P857" s="1"/>
      <c r="V857" s="1"/>
      <c r="W857" s="1"/>
    </row>
    <row r="858" spans="15:23" x14ac:dyDescent="0.35">
      <c r="O858" s="2"/>
      <c r="P858" s="1"/>
      <c r="V858" s="1"/>
      <c r="W858" s="1"/>
    </row>
    <row r="859" spans="15:23" x14ac:dyDescent="0.35">
      <c r="O859" s="2"/>
      <c r="P859" s="1"/>
      <c r="V859" s="1"/>
      <c r="W859" s="1"/>
    </row>
    <row r="860" spans="15:23" x14ac:dyDescent="0.35">
      <c r="O860" s="2"/>
      <c r="P860" s="1"/>
      <c r="V860" s="1"/>
      <c r="W860" s="1"/>
    </row>
    <row r="861" spans="15:23" x14ac:dyDescent="0.35">
      <c r="O861" s="2"/>
      <c r="P861" s="1"/>
      <c r="V861" s="1"/>
      <c r="W861" s="1"/>
    </row>
    <row r="862" spans="15:23" x14ac:dyDescent="0.35">
      <c r="O862" s="1"/>
      <c r="P862" s="1"/>
      <c r="V862" s="1"/>
      <c r="W862" s="1"/>
    </row>
    <row r="863" spans="15:23" x14ac:dyDescent="0.35">
      <c r="O863" s="1"/>
      <c r="P863" s="1"/>
      <c r="V863" s="1"/>
      <c r="W863" s="1"/>
    </row>
    <row r="864" spans="15:23" x14ac:dyDescent="0.35">
      <c r="O864" s="1"/>
      <c r="P864" s="1"/>
      <c r="V864" s="1"/>
      <c r="W864" s="1"/>
    </row>
    <row r="865" spans="15:23" x14ac:dyDescent="0.35">
      <c r="O865" s="1"/>
      <c r="P865" s="1"/>
      <c r="V865" s="1"/>
      <c r="W865" s="1"/>
    </row>
    <row r="866" spans="15:23" x14ac:dyDescent="0.35">
      <c r="O866" s="1"/>
      <c r="P866" s="1"/>
      <c r="V866" s="1"/>
      <c r="W866" s="1"/>
    </row>
    <row r="867" spans="15:23" x14ac:dyDescent="0.35">
      <c r="O867" s="1"/>
      <c r="P867" s="1"/>
      <c r="V867" s="1"/>
      <c r="W867" s="1"/>
    </row>
    <row r="868" spans="15:23" x14ac:dyDescent="0.35">
      <c r="O868" s="1"/>
      <c r="P868" s="1"/>
      <c r="V868" s="1"/>
      <c r="W868" s="1"/>
    </row>
    <row r="869" spans="15:23" x14ac:dyDescent="0.35">
      <c r="O869" s="1"/>
      <c r="P869" s="1"/>
      <c r="V869" s="1"/>
      <c r="W869" s="1"/>
    </row>
    <row r="870" spans="15:23" x14ac:dyDescent="0.35">
      <c r="O870" s="1"/>
      <c r="P870" s="1"/>
      <c r="V870" s="1"/>
      <c r="W870" s="1"/>
    </row>
    <row r="871" spans="15:23" x14ac:dyDescent="0.35">
      <c r="O871" s="1"/>
      <c r="P871" s="1"/>
      <c r="V871" s="1"/>
      <c r="W871" s="1"/>
    </row>
    <row r="872" spans="15:23" x14ac:dyDescent="0.35">
      <c r="O872" s="1"/>
      <c r="P872" s="1"/>
      <c r="V872" s="1"/>
      <c r="W872" s="1"/>
    </row>
    <row r="873" spans="15:23" x14ac:dyDescent="0.35">
      <c r="O873" s="1"/>
      <c r="P873" s="1"/>
      <c r="V873" s="1"/>
      <c r="W873" s="1"/>
    </row>
    <row r="874" spans="15:23" x14ac:dyDescent="0.35">
      <c r="O874" s="1"/>
      <c r="P874" s="1"/>
      <c r="V874" s="1"/>
      <c r="W874" s="1"/>
    </row>
    <row r="875" spans="15:23" x14ac:dyDescent="0.35">
      <c r="O875" s="1"/>
      <c r="P875" s="1"/>
      <c r="V875" s="1"/>
      <c r="W875" s="1"/>
    </row>
    <row r="876" spans="15:23" x14ac:dyDescent="0.35">
      <c r="O876" s="1"/>
      <c r="P876" s="1"/>
      <c r="V876" s="1"/>
      <c r="W876" s="1"/>
    </row>
    <row r="877" spans="15:23" x14ac:dyDescent="0.35">
      <c r="O877" s="1"/>
      <c r="P877" s="1"/>
      <c r="V877" s="1"/>
      <c r="W877" s="1"/>
    </row>
    <row r="878" spans="15:23" x14ac:dyDescent="0.35">
      <c r="O878" s="1"/>
      <c r="P878" s="1"/>
      <c r="V878" s="1"/>
      <c r="W878" s="1"/>
    </row>
    <row r="879" spans="15:23" x14ac:dyDescent="0.35">
      <c r="O879" s="1"/>
      <c r="P879" s="1"/>
      <c r="V879" s="1"/>
      <c r="W879" s="1"/>
    </row>
    <row r="880" spans="15:23" x14ac:dyDescent="0.35">
      <c r="O880" s="1"/>
      <c r="P880" s="1"/>
      <c r="V880" s="1"/>
      <c r="W880" s="1"/>
    </row>
    <row r="881" spans="15:23" x14ac:dyDescent="0.35">
      <c r="O881" s="1"/>
      <c r="P881" s="1"/>
      <c r="V881" s="1"/>
      <c r="W881" s="1"/>
    </row>
    <row r="882" spans="15:23" x14ac:dyDescent="0.35">
      <c r="O882" s="1"/>
      <c r="P882" s="1"/>
      <c r="V882" s="1"/>
      <c r="W882" s="1"/>
    </row>
    <row r="883" spans="15:23" x14ac:dyDescent="0.35">
      <c r="O883" s="1"/>
      <c r="P883" s="1"/>
      <c r="V883" s="1"/>
      <c r="W883" s="1"/>
    </row>
    <row r="884" spans="15:23" x14ac:dyDescent="0.35">
      <c r="O884" s="1"/>
      <c r="P884" s="1"/>
      <c r="V884" s="1"/>
      <c r="W884" s="1"/>
    </row>
    <row r="885" spans="15:23" x14ac:dyDescent="0.35">
      <c r="O885" s="1"/>
      <c r="P885" s="1"/>
      <c r="V885" s="1"/>
      <c r="W885" s="1"/>
    </row>
    <row r="886" spans="15:23" x14ac:dyDescent="0.35">
      <c r="O886" s="1"/>
      <c r="P886" s="1"/>
      <c r="V886" s="1"/>
      <c r="W886" s="1"/>
    </row>
    <row r="887" spans="15:23" x14ac:dyDescent="0.35">
      <c r="O887" s="1"/>
      <c r="P887" s="1"/>
      <c r="V887" s="1"/>
      <c r="W887" s="1"/>
    </row>
    <row r="888" spans="15:23" x14ac:dyDescent="0.35">
      <c r="O888" s="1"/>
      <c r="P888" s="1"/>
      <c r="V888" s="1"/>
      <c r="W888" s="1"/>
    </row>
    <row r="889" spans="15:23" x14ac:dyDescent="0.35">
      <c r="O889" s="1"/>
      <c r="P889" s="1"/>
      <c r="V889" s="1"/>
      <c r="W889" s="1"/>
    </row>
    <row r="890" spans="15:23" x14ac:dyDescent="0.35">
      <c r="O890" s="1"/>
      <c r="P890" s="1"/>
      <c r="V890" s="1"/>
      <c r="W890" s="1"/>
    </row>
    <row r="891" spans="15:23" x14ac:dyDescent="0.35">
      <c r="O891" s="1"/>
      <c r="P891" s="1"/>
      <c r="V891" s="1"/>
      <c r="W891" s="1"/>
    </row>
    <row r="892" spans="15:23" x14ac:dyDescent="0.35">
      <c r="O892" s="1"/>
      <c r="P892" s="1"/>
      <c r="V892" s="1"/>
      <c r="W892" s="1"/>
    </row>
    <row r="893" spans="15:23" x14ac:dyDescent="0.35">
      <c r="O893" s="1"/>
      <c r="P893" s="1"/>
      <c r="V893" s="1"/>
      <c r="W893" s="1"/>
    </row>
    <row r="894" spans="15:23" x14ac:dyDescent="0.35">
      <c r="O894" s="1"/>
      <c r="P894" s="1"/>
      <c r="V894" s="1"/>
      <c r="W894" s="1"/>
    </row>
    <row r="895" spans="15:23" x14ac:dyDescent="0.35">
      <c r="O895" s="1"/>
      <c r="P895" s="1"/>
      <c r="V895" s="1"/>
      <c r="W895" s="1"/>
    </row>
    <row r="896" spans="15:23" x14ac:dyDescent="0.35">
      <c r="O896" s="1"/>
      <c r="P896" s="1"/>
      <c r="V896" s="1"/>
      <c r="W896" s="1"/>
    </row>
    <row r="897" spans="15:23" x14ac:dyDescent="0.35">
      <c r="O897" s="1"/>
      <c r="P897" s="1"/>
      <c r="V897" s="1"/>
      <c r="W897" s="1"/>
    </row>
    <row r="898" spans="15:23" x14ac:dyDescent="0.35">
      <c r="O898" s="1"/>
      <c r="P898" s="1"/>
      <c r="V898" s="1"/>
      <c r="W898" s="1"/>
    </row>
    <row r="899" spans="15:23" x14ac:dyDescent="0.35">
      <c r="O899" s="1"/>
      <c r="P899" s="1"/>
      <c r="V899" s="1"/>
      <c r="W899" s="1"/>
    </row>
    <row r="900" spans="15:23" x14ac:dyDescent="0.35">
      <c r="O900" s="1"/>
      <c r="P900" s="1"/>
      <c r="V900" s="1"/>
      <c r="W900" s="1"/>
    </row>
    <row r="901" spans="15:23" x14ac:dyDescent="0.35">
      <c r="O901" s="1"/>
      <c r="P901" s="1"/>
      <c r="V901" s="1"/>
      <c r="W901" s="1"/>
    </row>
    <row r="902" spans="15:23" x14ac:dyDescent="0.35">
      <c r="O902" s="1"/>
      <c r="P902" s="1"/>
      <c r="V902" s="1"/>
      <c r="W902" s="1"/>
    </row>
    <row r="903" spans="15:23" x14ac:dyDescent="0.35">
      <c r="O903" s="1"/>
      <c r="P903" s="1"/>
      <c r="V903" s="1"/>
      <c r="W903" s="1"/>
    </row>
    <row r="904" spans="15:23" x14ac:dyDescent="0.35">
      <c r="O904" s="1"/>
      <c r="P904" s="1"/>
      <c r="V904" s="1"/>
      <c r="W904" s="1"/>
    </row>
    <row r="905" spans="15:23" x14ac:dyDescent="0.35">
      <c r="O905" s="1"/>
      <c r="P905" s="1"/>
      <c r="V905" s="1"/>
      <c r="W905" s="1"/>
    </row>
    <row r="906" spans="15:23" x14ac:dyDescent="0.35">
      <c r="O906" s="1"/>
      <c r="P906" s="1"/>
      <c r="V906" s="1"/>
      <c r="W906" s="1"/>
    </row>
    <row r="907" spans="15:23" x14ac:dyDescent="0.35">
      <c r="O907" s="1"/>
      <c r="P907" s="1"/>
      <c r="V907" s="1"/>
      <c r="W907" s="1"/>
    </row>
    <row r="908" spans="15:23" x14ac:dyDescent="0.35">
      <c r="O908" s="1"/>
      <c r="P908" s="1"/>
      <c r="V908" s="1"/>
      <c r="W908" s="1"/>
    </row>
    <row r="909" spans="15:23" x14ac:dyDescent="0.35">
      <c r="O909" s="1"/>
      <c r="P909" s="1"/>
      <c r="V909" s="1"/>
      <c r="W909" s="1"/>
    </row>
    <row r="910" spans="15:23" x14ac:dyDescent="0.35">
      <c r="O910" s="1"/>
      <c r="P910" s="1"/>
      <c r="V910" s="1"/>
      <c r="W910" s="1"/>
    </row>
    <row r="911" spans="15:23" x14ac:dyDescent="0.35">
      <c r="O911" s="1"/>
      <c r="P911" s="1"/>
      <c r="V911" s="1"/>
      <c r="W911" s="1"/>
    </row>
    <row r="912" spans="15:23" x14ac:dyDescent="0.35">
      <c r="O912" s="1"/>
      <c r="P912" s="1"/>
      <c r="V912" s="1"/>
      <c r="W912" s="1"/>
    </row>
    <row r="913" spans="15:23" x14ac:dyDescent="0.35">
      <c r="O913" s="1"/>
      <c r="P913" s="1"/>
      <c r="V913" s="1"/>
      <c r="W913" s="1"/>
    </row>
    <row r="914" spans="15:23" x14ac:dyDescent="0.35">
      <c r="O914" s="1"/>
      <c r="P914" s="1"/>
      <c r="V914" s="1"/>
      <c r="W914" s="1"/>
    </row>
    <row r="915" spans="15:23" x14ac:dyDescent="0.35">
      <c r="O915" s="1"/>
      <c r="P915" s="1"/>
      <c r="V915" s="1"/>
      <c r="W915" s="1"/>
    </row>
    <row r="916" spans="15:23" x14ac:dyDescent="0.35">
      <c r="O916" s="1"/>
      <c r="P916" s="1"/>
      <c r="V916" s="1"/>
      <c r="W916" s="1"/>
    </row>
    <row r="917" spans="15:23" x14ac:dyDescent="0.35">
      <c r="O917" s="1"/>
      <c r="P917" s="1"/>
      <c r="V917" s="1"/>
      <c r="W917" s="1"/>
    </row>
    <row r="918" spans="15:23" x14ac:dyDescent="0.35">
      <c r="O918" s="1"/>
      <c r="P918" s="1"/>
      <c r="V918" s="1"/>
      <c r="W918" s="1"/>
    </row>
    <row r="919" spans="15:23" x14ac:dyDescent="0.35">
      <c r="O919" s="1"/>
      <c r="P919" s="1"/>
      <c r="V919" s="1"/>
      <c r="W919" s="1"/>
    </row>
    <row r="920" spans="15:23" x14ac:dyDescent="0.35">
      <c r="O920" s="1"/>
      <c r="P920" s="1"/>
      <c r="V920" s="1"/>
      <c r="W920" s="1"/>
    </row>
    <row r="921" spans="15:23" x14ac:dyDescent="0.35">
      <c r="O921" s="1"/>
      <c r="P921" s="1"/>
      <c r="V921" s="1"/>
      <c r="W921" s="1"/>
    </row>
    <row r="922" spans="15:23" x14ac:dyDescent="0.35">
      <c r="O922" s="1"/>
      <c r="P922" s="1"/>
      <c r="V922" s="1"/>
      <c r="W922" s="1"/>
    </row>
    <row r="923" spans="15:23" x14ac:dyDescent="0.35">
      <c r="O923" s="1"/>
      <c r="P923" s="1"/>
      <c r="V923" s="1"/>
      <c r="W923" s="1"/>
    </row>
    <row r="924" spans="15:23" x14ac:dyDescent="0.35">
      <c r="O924" s="1"/>
      <c r="P924" s="1"/>
      <c r="V924" s="1"/>
      <c r="W924" s="1"/>
    </row>
    <row r="925" spans="15:23" x14ac:dyDescent="0.35">
      <c r="O925" s="1"/>
      <c r="P925" s="1"/>
      <c r="V925" s="1"/>
      <c r="W925" s="1"/>
    </row>
    <row r="926" spans="15:23" x14ac:dyDescent="0.35">
      <c r="O926" s="1"/>
      <c r="P926" s="1"/>
      <c r="V926" s="1"/>
      <c r="W926" s="1"/>
    </row>
    <row r="927" spans="15:23" x14ac:dyDescent="0.35">
      <c r="O927" s="1"/>
      <c r="P927" s="1"/>
      <c r="V927" s="1"/>
      <c r="W927" s="1"/>
    </row>
    <row r="928" spans="15:23" x14ac:dyDescent="0.35">
      <c r="O928" s="1"/>
      <c r="P928" s="1"/>
      <c r="V928" s="1"/>
      <c r="W928" s="1"/>
    </row>
    <row r="929" spans="15:23" x14ac:dyDescent="0.35">
      <c r="O929" s="1"/>
      <c r="P929" s="1"/>
      <c r="V929" s="1"/>
      <c r="W929" s="1"/>
    </row>
    <row r="930" spans="15:23" x14ac:dyDescent="0.35">
      <c r="O930" s="1"/>
      <c r="P930" s="1"/>
      <c r="V930" s="1"/>
      <c r="W930" s="1"/>
    </row>
    <row r="931" spans="15:23" x14ac:dyDescent="0.35">
      <c r="O931" s="1"/>
      <c r="P931" s="1"/>
      <c r="V931" s="1"/>
      <c r="W931" s="1"/>
    </row>
    <row r="932" spans="15:23" x14ac:dyDescent="0.35">
      <c r="O932" s="1"/>
      <c r="P932" s="1"/>
      <c r="V932" s="1"/>
      <c r="W932" s="1"/>
    </row>
    <row r="933" spans="15:23" x14ac:dyDescent="0.35">
      <c r="O933" s="1"/>
      <c r="P933" s="1"/>
      <c r="V933" s="1"/>
      <c r="W933" s="1"/>
    </row>
    <row r="934" spans="15:23" x14ac:dyDescent="0.35">
      <c r="O934" s="1"/>
      <c r="P934" s="1"/>
      <c r="V934" s="1"/>
      <c r="W934" s="1"/>
    </row>
    <row r="935" spans="15:23" x14ac:dyDescent="0.35">
      <c r="O935" s="1"/>
      <c r="P935" s="1"/>
      <c r="V935" s="1"/>
      <c r="W935" s="1"/>
    </row>
    <row r="936" spans="15:23" x14ac:dyDescent="0.35">
      <c r="O936" s="1"/>
      <c r="P936" s="1"/>
      <c r="V936" s="1"/>
      <c r="W936" s="1"/>
    </row>
    <row r="937" spans="15:23" x14ac:dyDescent="0.35">
      <c r="O937" s="1"/>
      <c r="P937" s="1"/>
      <c r="V937" s="1"/>
      <c r="W937" s="1"/>
    </row>
    <row r="938" spans="15:23" x14ac:dyDescent="0.35">
      <c r="O938" s="1"/>
      <c r="P938" s="1"/>
      <c r="V938" s="1"/>
      <c r="W938" s="1"/>
    </row>
    <row r="939" spans="15:23" x14ac:dyDescent="0.35">
      <c r="O939" s="1"/>
      <c r="P939" s="1"/>
      <c r="V939" s="1"/>
      <c r="W939" s="1"/>
    </row>
    <row r="940" spans="15:23" x14ac:dyDescent="0.35">
      <c r="O940" s="1"/>
      <c r="P940" s="1"/>
      <c r="V940" s="1"/>
      <c r="W940" s="1"/>
    </row>
    <row r="941" spans="15:23" x14ac:dyDescent="0.35">
      <c r="O941" s="1"/>
      <c r="P941" s="1"/>
      <c r="V941" s="1"/>
      <c r="W941" s="1"/>
    </row>
    <row r="942" spans="15:23" x14ac:dyDescent="0.35">
      <c r="O942" s="1"/>
      <c r="P942" s="1"/>
      <c r="V942" s="1"/>
      <c r="W942" s="1"/>
    </row>
    <row r="943" spans="15:23" x14ac:dyDescent="0.35">
      <c r="O943" s="1"/>
      <c r="P943" s="1"/>
      <c r="V943" s="1"/>
      <c r="W943" s="1"/>
    </row>
    <row r="944" spans="15:23" x14ac:dyDescent="0.35">
      <c r="O944" s="1"/>
      <c r="P944" s="1"/>
      <c r="V944" s="1"/>
      <c r="W944" s="1"/>
    </row>
    <row r="945" spans="15:23" x14ac:dyDescent="0.35">
      <c r="O945" s="1"/>
      <c r="P945" s="1"/>
      <c r="V945" s="1"/>
      <c r="W945" s="1"/>
    </row>
    <row r="946" spans="15:23" x14ac:dyDescent="0.35">
      <c r="O946" s="1"/>
      <c r="P946" s="1"/>
      <c r="V946" s="1"/>
      <c r="W946" s="1"/>
    </row>
    <row r="947" spans="15:23" x14ac:dyDescent="0.35">
      <c r="O947" s="1"/>
      <c r="P947" s="1"/>
      <c r="V947" s="1"/>
      <c r="W947" s="1"/>
    </row>
    <row r="948" spans="15:23" x14ac:dyDescent="0.35">
      <c r="O948" s="1"/>
      <c r="P948" s="1"/>
      <c r="V948" s="1"/>
      <c r="W948" s="1"/>
    </row>
    <row r="949" spans="15:23" x14ac:dyDescent="0.35">
      <c r="O949" s="1"/>
      <c r="P949" s="1"/>
      <c r="V949" s="1"/>
      <c r="W949" s="1"/>
    </row>
    <row r="950" spans="15:23" x14ac:dyDescent="0.35">
      <c r="O950" s="1"/>
      <c r="P950" s="1"/>
      <c r="V950" s="1"/>
      <c r="W950" s="1"/>
    </row>
    <row r="951" spans="15:23" x14ac:dyDescent="0.35">
      <c r="O951" s="1"/>
      <c r="P951" s="1"/>
      <c r="V951" s="1"/>
      <c r="W951" s="1"/>
    </row>
    <row r="952" spans="15:23" x14ac:dyDescent="0.35">
      <c r="O952" s="1"/>
      <c r="P952" s="1"/>
      <c r="V952" s="1"/>
      <c r="W952" s="1"/>
    </row>
    <row r="953" spans="15:23" x14ac:dyDescent="0.35">
      <c r="O953" s="1"/>
      <c r="P953" s="1"/>
      <c r="V953" s="1"/>
      <c r="W953" s="1"/>
    </row>
    <row r="954" spans="15:23" x14ac:dyDescent="0.35">
      <c r="O954" s="1"/>
      <c r="P954" s="1"/>
      <c r="V954" s="1"/>
      <c r="W954" s="1"/>
    </row>
    <row r="955" spans="15:23" x14ac:dyDescent="0.35">
      <c r="O955" s="1"/>
      <c r="P955" s="1"/>
      <c r="V955" s="1"/>
      <c r="W955" s="1"/>
    </row>
    <row r="956" spans="15:23" x14ac:dyDescent="0.35">
      <c r="O956" s="1"/>
      <c r="P956" s="1"/>
      <c r="V956" s="1"/>
      <c r="W956" s="1"/>
    </row>
    <row r="957" spans="15:23" x14ac:dyDescent="0.35">
      <c r="O957" s="1"/>
      <c r="P957" s="1"/>
      <c r="V957" s="1"/>
      <c r="W957" s="1"/>
    </row>
    <row r="958" spans="15:23" x14ac:dyDescent="0.35">
      <c r="O958" s="1"/>
      <c r="P958" s="1"/>
      <c r="V958" s="1"/>
      <c r="W958" s="1"/>
    </row>
    <row r="959" spans="15:23" x14ac:dyDescent="0.35">
      <c r="O959" s="1"/>
      <c r="P959" s="1"/>
      <c r="V959" s="1"/>
      <c r="W959" s="1"/>
    </row>
    <row r="960" spans="15:23" x14ac:dyDescent="0.35">
      <c r="O960" s="1"/>
      <c r="P960" s="1"/>
      <c r="V960" s="1"/>
      <c r="W960" s="1"/>
    </row>
    <row r="961" spans="15:23" x14ac:dyDescent="0.35">
      <c r="O961" s="1"/>
      <c r="P961" s="1"/>
      <c r="V961" s="1"/>
      <c r="W961" s="1"/>
    </row>
    <row r="962" spans="15:23" x14ac:dyDescent="0.35">
      <c r="O962" s="1"/>
      <c r="P962" s="1"/>
      <c r="V962" s="1"/>
      <c r="W962" s="1"/>
    </row>
    <row r="963" spans="15:23" x14ac:dyDescent="0.35">
      <c r="O963" s="1"/>
      <c r="P963" s="1"/>
      <c r="V963" s="1"/>
      <c r="W963" s="1"/>
    </row>
    <row r="964" spans="15:23" x14ac:dyDescent="0.35">
      <c r="O964" s="1"/>
      <c r="P964" s="1"/>
      <c r="V964" s="1"/>
      <c r="W964" s="1"/>
    </row>
    <row r="965" spans="15:23" x14ac:dyDescent="0.35">
      <c r="O965" s="1"/>
      <c r="P965" s="1"/>
      <c r="V965" s="1"/>
      <c r="W965" s="1"/>
    </row>
    <row r="966" spans="15:23" x14ac:dyDescent="0.35">
      <c r="O966" s="1"/>
      <c r="P966" s="1"/>
      <c r="V966" s="1"/>
      <c r="W966" s="1"/>
    </row>
    <row r="967" spans="15:23" x14ac:dyDescent="0.35">
      <c r="O967" s="1"/>
      <c r="P967" s="1"/>
      <c r="V967" s="1"/>
      <c r="W967" s="1"/>
    </row>
    <row r="968" spans="15:23" x14ac:dyDescent="0.35">
      <c r="O968" s="1"/>
      <c r="P968" s="1"/>
      <c r="V968" s="1"/>
      <c r="W968" s="1"/>
    </row>
    <row r="969" spans="15:23" x14ac:dyDescent="0.35">
      <c r="O969" s="1"/>
      <c r="P969" s="1"/>
      <c r="V969" s="1"/>
      <c r="W969" s="1"/>
    </row>
    <row r="970" spans="15:23" x14ac:dyDescent="0.35">
      <c r="O970" s="1"/>
      <c r="P970" s="1"/>
      <c r="V970" s="1"/>
      <c r="W970" s="1"/>
    </row>
    <row r="971" spans="15:23" x14ac:dyDescent="0.35">
      <c r="O971" s="1"/>
      <c r="P971" s="1"/>
      <c r="V971" s="1"/>
      <c r="W971" s="1"/>
    </row>
    <row r="972" spans="15:23" x14ac:dyDescent="0.35">
      <c r="O972" s="1"/>
      <c r="P972" s="1"/>
      <c r="V972" s="1"/>
      <c r="W972" s="1"/>
    </row>
    <row r="973" spans="15:23" x14ac:dyDescent="0.35">
      <c r="O973" s="1"/>
      <c r="P973" s="1"/>
      <c r="V973" s="1"/>
      <c r="W973" s="1"/>
    </row>
    <row r="974" spans="15:23" x14ac:dyDescent="0.35">
      <c r="O974" s="1"/>
      <c r="P974" s="1"/>
      <c r="V974" s="1"/>
      <c r="W974" s="1"/>
    </row>
    <row r="975" spans="15:23" x14ac:dyDescent="0.35">
      <c r="O975" s="1"/>
      <c r="P975" s="1"/>
      <c r="V975" s="1"/>
      <c r="W975" s="1"/>
    </row>
    <row r="976" spans="15:23" x14ac:dyDescent="0.35">
      <c r="O976" s="1"/>
      <c r="P976" s="1"/>
      <c r="V976" s="1"/>
      <c r="W976" s="1"/>
    </row>
    <row r="977" spans="15:23" x14ac:dyDescent="0.35">
      <c r="O977" s="1"/>
      <c r="P977" s="1"/>
      <c r="V977" s="1"/>
      <c r="W977" s="1"/>
    </row>
    <row r="978" spans="15:23" x14ac:dyDescent="0.35">
      <c r="O978" s="1"/>
      <c r="P978" s="1"/>
      <c r="V978" s="1"/>
      <c r="W978" s="1"/>
    </row>
    <row r="979" spans="15:23" x14ac:dyDescent="0.35">
      <c r="O979" s="1"/>
      <c r="P979" s="1"/>
      <c r="V979" s="1"/>
      <c r="W979" s="1"/>
    </row>
    <row r="980" spans="15:23" x14ac:dyDescent="0.35">
      <c r="O980" s="1"/>
      <c r="P980" s="1"/>
      <c r="V980" s="1"/>
      <c r="W980" s="1"/>
    </row>
    <row r="981" spans="15:23" x14ac:dyDescent="0.35">
      <c r="O981" s="1"/>
      <c r="P981" s="1"/>
      <c r="V981" s="1"/>
      <c r="W981" s="1"/>
    </row>
    <row r="982" spans="15:23" x14ac:dyDescent="0.35">
      <c r="O982" s="1"/>
      <c r="P982" s="1"/>
      <c r="V982" s="1"/>
      <c r="W982" s="1"/>
    </row>
    <row r="983" spans="15:23" x14ac:dyDescent="0.35">
      <c r="O983" s="1"/>
      <c r="P983" s="1"/>
      <c r="V983" s="1"/>
      <c r="W983" s="1"/>
    </row>
    <row r="984" spans="15:23" x14ac:dyDescent="0.35">
      <c r="O984" s="1"/>
      <c r="P984" s="1"/>
      <c r="V984" s="1"/>
      <c r="W984" s="1"/>
    </row>
    <row r="985" spans="15:23" x14ac:dyDescent="0.35">
      <c r="O985" s="1"/>
      <c r="P985" s="1"/>
      <c r="V985" s="1"/>
      <c r="W985" s="1"/>
    </row>
    <row r="986" spans="15:23" x14ac:dyDescent="0.35">
      <c r="O986" s="1"/>
      <c r="P986" s="1"/>
      <c r="V986" s="1"/>
      <c r="W986" s="1"/>
    </row>
    <row r="987" spans="15:23" x14ac:dyDescent="0.35">
      <c r="O987" s="1"/>
      <c r="P987" s="1"/>
      <c r="V987" s="1"/>
      <c r="W987" s="1"/>
    </row>
    <row r="988" spans="15:23" x14ac:dyDescent="0.35">
      <c r="O988" s="1"/>
      <c r="P988" s="1"/>
      <c r="V988" s="1"/>
      <c r="W988" s="1"/>
    </row>
    <row r="989" spans="15:23" x14ac:dyDescent="0.35">
      <c r="O989" s="1"/>
      <c r="P989" s="1"/>
      <c r="V989" s="1"/>
      <c r="W989" s="1"/>
    </row>
    <row r="990" spans="15:23" x14ac:dyDescent="0.35">
      <c r="O990" s="1"/>
      <c r="P990" s="1"/>
      <c r="V990" s="1"/>
      <c r="W990" s="1"/>
    </row>
    <row r="991" spans="15:23" x14ac:dyDescent="0.35">
      <c r="O991" s="1"/>
      <c r="P991" s="1"/>
      <c r="V991" s="1"/>
      <c r="W991" s="1"/>
    </row>
    <row r="992" spans="15:23" x14ac:dyDescent="0.35">
      <c r="O992" s="1"/>
      <c r="P992" s="1"/>
      <c r="V992" s="1"/>
      <c r="W992" s="1"/>
    </row>
    <row r="993" spans="15:23" x14ac:dyDescent="0.35">
      <c r="O993" s="1"/>
      <c r="P993" s="1"/>
      <c r="V993" s="1"/>
      <c r="W993" s="1"/>
    </row>
    <row r="994" spans="15:23" x14ac:dyDescent="0.35">
      <c r="O994" s="1"/>
      <c r="P994" s="1"/>
      <c r="V994" s="1"/>
      <c r="W994" s="1"/>
    </row>
    <row r="995" spans="15:23" x14ac:dyDescent="0.35">
      <c r="O995" s="1"/>
      <c r="P995" s="1"/>
      <c r="V995" s="1"/>
      <c r="W995" s="1"/>
    </row>
    <row r="996" spans="15:23" x14ac:dyDescent="0.35">
      <c r="O996" s="1"/>
      <c r="P996" s="1"/>
      <c r="V996" s="1"/>
      <c r="W996" s="1"/>
    </row>
    <row r="997" spans="15:23" x14ac:dyDescent="0.35">
      <c r="O997" s="1"/>
      <c r="P997" s="1"/>
      <c r="V997" s="1"/>
      <c r="W997" s="1"/>
    </row>
    <row r="998" spans="15:23" x14ac:dyDescent="0.35">
      <c r="O998" s="1"/>
      <c r="P998" s="1"/>
      <c r="V998" s="1"/>
      <c r="W998" s="1"/>
    </row>
    <row r="999" spans="15:23" x14ac:dyDescent="0.35">
      <c r="O999" s="1"/>
      <c r="P999" s="1"/>
      <c r="V999" s="1"/>
      <c r="W999" s="1"/>
    </row>
    <row r="1000" spans="15:23" x14ac:dyDescent="0.35">
      <c r="O1000" s="1"/>
      <c r="P1000" s="1"/>
      <c r="V1000" s="1"/>
      <c r="W1000" s="1"/>
    </row>
    <row r="1001" spans="15:23" x14ac:dyDescent="0.35">
      <c r="O1001" s="1"/>
      <c r="P1001" s="1"/>
      <c r="V1001" s="1"/>
      <c r="W1001" s="1"/>
    </row>
    <row r="1002" spans="15:23" x14ac:dyDescent="0.35">
      <c r="O1002" s="1"/>
      <c r="P1002" s="1"/>
      <c r="V1002" s="1"/>
      <c r="W1002" s="1"/>
    </row>
    <row r="1003" spans="15:23" x14ac:dyDescent="0.35">
      <c r="O1003" s="1"/>
      <c r="P1003" s="1"/>
      <c r="V1003" s="1"/>
      <c r="W1003" s="1"/>
    </row>
    <row r="1004" spans="15:23" x14ac:dyDescent="0.35">
      <c r="O1004" s="1"/>
      <c r="P1004" s="1"/>
      <c r="V1004" s="1"/>
      <c r="W1004" s="1"/>
    </row>
    <row r="1005" spans="15:23" x14ac:dyDescent="0.35">
      <c r="O1005" s="1"/>
      <c r="P1005" s="1"/>
      <c r="V1005" s="1"/>
      <c r="W1005" s="1"/>
    </row>
    <row r="1006" spans="15:23" x14ac:dyDescent="0.35">
      <c r="O1006" s="1"/>
      <c r="P1006" s="1"/>
      <c r="V1006" s="1"/>
      <c r="W1006" s="1"/>
    </row>
    <row r="1007" spans="15:23" x14ac:dyDescent="0.35">
      <c r="O1007" s="1"/>
      <c r="P1007" s="1"/>
      <c r="V1007" s="1"/>
      <c r="W1007" s="1"/>
    </row>
    <row r="1008" spans="15:23" x14ac:dyDescent="0.35">
      <c r="O1008" s="1"/>
      <c r="P1008" s="1"/>
      <c r="V1008" s="1"/>
      <c r="W1008" s="1"/>
    </row>
    <row r="1009" spans="15:23" x14ac:dyDescent="0.35">
      <c r="O1009" s="1"/>
      <c r="P1009" s="1"/>
      <c r="V1009" s="1"/>
      <c r="W1009" s="1"/>
    </row>
    <row r="1010" spans="15:23" x14ac:dyDescent="0.35">
      <c r="O1010" s="1"/>
      <c r="P1010" s="1"/>
      <c r="V1010" s="1"/>
      <c r="W1010" s="1"/>
    </row>
    <row r="1011" spans="15:23" x14ac:dyDescent="0.35">
      <c r="O1011" s="1"/>
      <c r="P1011" s="1"/>
      <c r="V1011" s="1"/>
      <c r="W1011" s="1"/>
    </row>
    <row r="1012" spans="15:23" x14ac:dyDescent="0.35">
      <c r="O1012" s="1"/>
      <c r="P1012" s="1"/>
      <c r="V1012" s="1"/>
      <c r="W1012" s="1"/>
    </row>
    <row r="1013" spans="15:23" x14ac:dyDescent="0.35">
      <c r="O1013" s="1"/>
      <c r="P1013" s="1"/>
      <c r="V1013" s="1"/>
      <c r="W1013" s="1"/>
    </row>
    <row r="1014" spans="15:23" x14ac:dyDescent="0.35">
      <c r="O1014" s="1"/>
      <c r="P1014" s="1"/>
      <c r="V1014" s="1"/>
      <c r="W1014" s="1"/>
    </row>
    <row r="1015" spans="15:23" x14ac:dyDescent="0.35">
      <c r="O1015" s="1"/>
      <c r="P1015" s="1"/>
      <c r="V1015" s="1"/>
      <c r="W1015" s="1"/>
    </row>
    <row r="1016" spans="15:23" x14ac:dyDescent="0.35">
      <c r="O1016" s="1"/>
      <c r="P1016" s="1"/>
      <c r="V1016" s="1"/>
      <c r="W1016" s="1"/>
    </row>
    <row r="1017" spans="15:23" x14ac:dyDescent="0.35">
      <c r="O1017" s="1"/>
      <c r="P1017" s="1"/>
      <c r="V1017" s="1"/>
      <c r="W1017" s="1"/>
    </row>
    <row r="1018" spans="15:23" x14ac:dyDescent="0.35">
      <c r="O1018" s="1"/>
      <c r="P1018" s="1"/>
      <c r="V1018" s="1"/>
      <c r="W1018" s="1"/>
    </row>
    <row r="1019" spans="15:23" x14ac:dyDescent="0.35">
      <c r="O1019" s="1"/>
      <c r="P1019" s="1"/>
      <c r="V1019" s="1"/>
      <c r="W1019" s="1"/>
    </row>
    <row r="1020" spans="15:23" x14ac:dyDescent="0.35">
      <c r="O1020" s="1"/>
      <c r="P1020" s="1"/>
      <c r="V1020" s="1"/>
      <c r="W1020" s="1"/>
    </row>
    <row r="1021" spans="15:23" x14ac:dyDescent="0.35">
      <c r="O1021" s="1"/>
      <c r="P1021" s="1"/>
      <c r="V1021" s="1"/>
      <c r="W1021" s="1"/>
    </row>
    <row r="1022" spans="15:23" x14ac:dyDescent="0.35">
      <c r="O1022" s="1"/>
      <c r="P1022" s="1"/>
      <c r="V1022" s="1"/>
      <c r="W1022" s="1"/>
    </row>
    <row r="1023" spans="15:23" x14ac:dyDescent="0.35">
      <c r="O1023" s="1"/>
      <c r="P1023" s="1"/>
      <c r="V1023" s="1"/>
      <c r="W1023" s="1"/>
    </row>
    <row r="1024" spans="15:23" x14ac:dyDescent="0.35">
      <c r="O1024" s="1"/>
      <c r="P1024" s="1"/>
      <c r="V1024" s="1"/>
      <c r="W1024" s="1"/>
    </row>
    <row r="1025" spans="15:23" x14ac:dyDescent="0.35">
      <c r="O1025" s="1"/>
      <c r="P1025" s="1"/>
      <c r="V1025" s="1"/>
      <c r="W1025" s="1"/>
    </row>
    <row r="1026" spans="15:23" x14ac:dyDescent="0.35">
      <c r="O1026" s="1"/>
      <c r="P1026" s="1"/>
      <c r="V1026" s="1"/>
      <c r="W1026" s="1"/>
    </row>
    <row r="1027" spans="15:23" x14ac:dyDescent="0.35">
      <c r="O1027" s="1"/>
      <c r="P1027" s="1"/>
      <c r="V1027" s="1"/>
      <c r="W1027" s="1"/>
    </row>
    <row r="1028" spans="15:23" x14ac:dyDescent="0.35">
      <c r="O1028" s="1"/>
      <c r="P1028" s="1"/>
      <c r="V1028" s="1"/>
      <c r="W1028" s="1"/>
    </row>
    <row r="1029" spans="15:23" x14ac:dyDescent="0.35">
      <c r="O1029" s="1"/>
      <c r="P1029" s="1"/>
      <c r="V1029" s="1"/>
      <c r="W1029" s="1"/>
    </row>
    <row r="1030" spans="15:23" x14ac:dyDescent="0.35">
      <c r="O1030" s="1"/>
      <c r="P1030" s="1"/>
      <c r="V1030" s="1"/>
      <c r="W1030" s="1"/>
    </row>
    <row r="1031" spans="15:23" x14ac:dyDescent="0.35">
      <c r="O1031" s="1"/>
      <c r="P1031" s="1"/>
      <c r="V1031" s="1"/>
      <c r="W1031" s="1"/>
    </row>
    <row r="1032" spans="15:23" x14ac:dyDescent="0.35">
      <c r="O1032" s="1"/>
      <c r="P1032" s="1"/>
      <c r="V1032" s="1"/>
      <c r="W1032" s="1"/>
    </row>
    <row r="1033" spans="15:23" x14ac:dyDescent="0.35">
      <c r="O1033" s="1"/>
      <c r="P1033" s="1"/>
      <c r="V1033" s="1"/>
      <c r="W1033" s="1"/>
    </row>
    <row r="1034" spans="15:23" x14ac:dyDescent="0.35">
      <c r="O1034" s="1"/>
      <c r="P1034" s="1"/>
      <c r="V1034" s="1"/>
      <c r="W1034" s="1"/>
    </row>
    <row r="1035" spans="15:23" x14ac:dyDescent="0.35">
      <c r="O1035" s="1"/>
      <c r="P1035" s="1"/>
      <c r="V1035" s="1"/>
      <c r="W1035" s="1"/>
    </row>
    <row r="1036" spans="15:23" x14ac:dyDescent="0.35">
      <c r="O1036" s="1"/>
      <c r="P1036" s="1"/>
      <c r="V1036" s="1"/>
      <c r="W1036" s="1"/>
    </row>
    <row r="1037" spans="15:23" x14ac:dyDescent="0.35">
      <c r="O1037" s="1"/>
      <c r="P1037" s="1"/>
      <c r="V1037" s="1"/>
      <c r="W1037" s="1"/>
    </row>
    <row r="1038" spans="15:23" x14ac:dyDescent="0.35">
      <c r="O1038" s="1"/>
      <c r="P1038" s="1"/>
      <c r="V1038" s="1"/>
      <c r="W1038" s="1"/>
    </row>
    <row r="1039" spans="15:23" x14ac:dyDescent="0.35">
      <c r="O1039" s="1"/>
      <c r="P1039" s="1"/>
      <c r="V1039" s="1"/>
      <c r="W1039" s="1"/>
    </row>
    <row r="1040" spans="15:23" x14ac:dyDescent="0.35">
      <c r="O1040" s="1"/>
      <c r="P1040" s="1"/>
      <c r="V1040" s="1"/>
      <c r="W1040" s="1"/>
    </row>
    <row r="1041" spans="15:23" x14ac:dyDescent="0.35">
      <c r="O1041" s="1"/>
      <c r="P1041" s="1"/>
      <c r="V1041" s="1"/>
      <c r="W1041" s="1"/>
    </row>
    <row r="1042" spans="15:23" x14ac:dyDescent="0.35">
      <c r="O1042" s="1"/>
      <c r="P1042" s="1"/>
      <c r="V1042" s="1"/>
      <c r="W1042" s="1"/>
    </row>
    <row r="1043" spans="15:23" x14ac:dyDescent="0.35">
      <c r="O1043" s="1"/>
      <c r="P1043" s="1"/>
      <c r="V1043" s="1"/>
      <c r="W1043" s="1"/>
    </row>
    <row r="1044" spans="15:23" x14ac:dyDescent="0.35">
      <c r="O1044" s="1"/>
      <c r="P1044" s="1"/>
      <c r="V1044" s="1"/>
      <c r="W1044" s="1"/>
    </row>
    <row r="1045" spans="15:23" x14ac:dyDescent="0.35">
      <c r="O1045" s="1"/>
      <c r="P1045" s="1"/>
      <c r="V1045" s="1"/>
      <c r="W1045" s="1"/>
    </row>
    <row r="1046" spans="15:23" x14ac:dyDescent="0.35">
      <c r="O1046" s="1"/>
      <c r="P1046" s="1"/>
      <c r="V1046" s="1"/>
      <c r="W1046" s="1"/>
    </row>
    <row r="1047" spans="15:23" x14ac:dyDescent="0.35">
      <c r="O1047" s="1"/>
      <c r="P1047" s="1"/>
      <c r="V1047" s="1"/>
      <c r="W1047" s="1"/>
    </row>
    <row r="1048" spans="15:23" x14ac:dyDescent="0.35">
      <c r="O1048" s="1"/>
      <c r="P1048" s="1"/>
      <c r="V1048" s="1"/>
      <c r="W1048" s="1"/>
    </row>
    <row r="1049" spans="15:23" x14ac:dyDescent="0.35">
      <c r="O1049" s="1"/>
      <c r="P1049" s="1"/>
      <c r="V1049" s="1"/>
      <c r="W1049" s="1"/>
    </row>
    <row r="1050" spans="15:23" x14ac:dyDescent="0.35">
      <c r="O1050" s="1"/>
      <c r="P1050" s="1"/>
      <c r="V1050" s="1"/>
      <c r="W1050" s="1"/>
    </row>
    <row r="1051" spans="15:23" x14ac:dyDescent="0.35">
      <c r="O1051" s="1"/>
      <c r="P1051" s="1"/>
      <c r="V1051" s="1"/>
      <c r="W1051" s="1"/>
    </row>
    <row r="1052" spans="15:23" x14ac:dyDescent="0.35">
      <c r="O1052" s="1"/>
      <c r="P1052" s="1"/>
      <c r="V1052" s="1"/>
      <c r="W1052" s="1"/>
    </row>
    <row r="1053" spans="15:23" x14ac:dyDescent="0.35">
      <c r="O1053" s="1"/>
      <c r="P1053" s="1"/>
      <c r="V1053" s="1"/>
      <c r="W1053" s="1"/>
    </row>
    <row r="1054" spans="15:23" x14ac:dyDescent="0.35">
      <c r="O1054" s="1"/>
      <c r="P1054" s="1"/>
      <c r="V1054" s="1"/>
      <c r="W1054" s="1"/>
    </row>
    <row r="1055" spans="15:23" x14ac:dyDescent="0.35">
      <c r="O1055" s="1"/>
      <c r="P1055" s="1"/>
      <c r="V1055" s="1"/>
      <c r="W1055" s="1"/>
    </row>
    <row r="1056" spans="15:23" x14ac:dyDescent="0.35">
      <c r="O1056" s="1"/>
      <c r="P1056" s="1"/>
      <c r="V1056" s="1"/>
      <c r="W1056" s="1"/>
    </row>
    <row r="1057" spans="15:23" x14ac:dyDescent="0.35">
      <c r="O1057" s="1"/>
      <c r="P1057" s="1"/>
      <c r="V1057" s="1"/>
      <c r="W1057" s="1"/>
    </row>
    <row r="1058" spans="15:23" x14ac:dyDescent="0.35">
      <c r="O1058" s="1"/>
      <c r="P1058" s="1"/>
      <c r="V1058" s="1"/>
      <c r="W1058" s="1"/>
    </row>
    <row r="1059" spans="15:23" x14ac:dyDescent="0.35">
      <c r="O1059" s="1"/>
      <c r="P1059" s="1"/>
      <c r="V1059" s="1"/>
      <c r="W1059" s="1"/>
    </row>
    <row r="1060" spans="15:23" x14ac:dyDescent="0.35">
      <c r="O1060" s="1"/>
      <c r="P1060" s="1"/>
      <c r="V1060" s="1"/>
      <c r="W1060" s="1"/>
    </row>
    <row r="1061" spans="15:23" x14ac:dyDescent="0.35">
      <c r="O1061" s="1"/>
      <c r="P1061" s="1"/>
      <c r="V1061" s="1"/>
      <c r="W1061" s="1"/>
    </row>
    <row r="1062" spans="15:23" x14ac:dyDescent="0.35">
      <c r="O1062" s="1"/>
      <c r="P1062" s="1"/>
      <c r="V1062" s="1"/>
      <c r="W1062" s="1"/>
    </row>
    <row r="1063" spans="15:23" x14ac:dyDescent="0.35">
      <c r="O1063" s="1"/>
      <c r="P1063" s="1"/>
      <c r="V1063" s="1"/>
      <c r="W1063" s="1"/>
    </row>
    <row r="1064" spans="15:23" x14ac:dyDescent="0.35">
      <c r="O1064" s="1"/>
      <c r="P1064" s="1"/>
      <c r="V1064" s="1"/>
      <c r="W1064" s="1"/>
    </row>
    <row r="1065" spans="15:23" x14ac:dyDescent="0.35">
      <c r="O1065" s="1"/>
      <c r="P1065" s="1"/>
      <c r="V1065" s="1"/>
      <c r="W1065" s="1"/>
    </row>
    <row r="1066" spans="15:23" x14ac:dyDescent="0.35">
      <c r="O1066" s="1"/>
      <c r="P1066" s="1"/>
      <c r="V1066" s="1"/>
      <c r="W1066" s="1"/>
    </row>
    <row r="1067" spans="15:23" x14ac:dyDescent="0.35">
      <c r="O1067" s="1"/>
      <c r="P1067" s="1"/>
      <c r="V1067" s="1"/>
      <c r="W1067" s="1"/>
    </row>
    <row r="1068" spans="15:23" x14ac:dyDescent="0.35">
      <c r="O1068" s="1"/>
      <c r="P1068" s="1"/>
      <c r="V1068" s="1"/>
      <c r="W1068" s="1"/>
    </row>
    <row r="1069" spans="15:23" x14ac:dyDescent="0.35">
      <c r="O1069" s="1"/>
      <c r="P1069" s="1"/>
      <c r="V1069" s="1"/>
      <c r="W1069" s="1"/>
    </row>
    <row r="1070" spans="15:23" x14ac:dyDescent="0.35">
      <c r="O1070" s="1"/>
      <c r="P1070" s="1"/>
      <c r="V1070" s="1"/>
      <c r="W1070" s="1"/>
    </row>
    <row r="1071" spans="15:23" x14ac:dyDescent="0.35">
      <c r="O1071" s="1"/>
      <c r="P1071" s="1"/>
      <c r="V1071" s="1"/>
      <c r="W1071" s="1"/>
    </row>
    <row r="1072" spans="15:23" x14ac:dyDescent="0.35">
      <c r="O1072" s="1"/>
      <c r="P1072" s="1"/>
      <c r="V1072" s="1"/>
      <c r="W1072" s="1"/>
    </row>
    <row r="1073" spans="15:23" x14ac:dyDescent="0.35">
      <c r="O1073" s="1"/>
      <c r="P1073" s="1"/>
      <c r="V1073" s="1"/>
      <c r="W1073" s="1"/>
    </row>
    <row r="1074" spans="15:23" x14ac:dyDescent="0.35">
      <c r="O1074" s="1"/>
      <c r="P1074" s="1"/>
      <c r="V1074" s="1"/>
      <c r="W1074" s="1"/>
    </row>
    <row r="1075" spans="15:23" x14ac:dyDescent="0.35">
      <c r="O1075" s="1"/>
      <c r="P1075" s="1"/>
      <c r="V1075" s="1"/>
      <c r="W1075" s="1"/>
    </row>
    <row r="1076" spans="15:23" x14ac:dyDescent="0.35">
      <c r="O1076" s="1"/>
      <c r="P1076" s="1"/>
      <c r="V1076" s="1"/>
      <c r="W1076" s="1"/>
    </row>
    <row r="1077" spans="15:23" x14ac:dyDescent="0.35">
      <c r="O1077" s="1"/>
      <c r="P1077" s="1"/>
      <c r="V1077" s="1"/>
      <c r="W1077" s="1"/>
    </row>
  </sheetData>
  <sheetProtection sheet="1" objects="1" scenarios="1" selectLockedCells="1" selectUnlockedCells="1"/>
  <mergeCells count="1">
    <mergeCell ref="I10:K10"/>
  </mergeCells>
  <phoneticPr fontId="4" type="noConversion"/>
  <pageMargins left="0.23622047244094491" right="0.23622047244094491" top="0" bottom="0" header="0.31496062992125984" footer="0.31496062992125984"/>
  <pageSetup paperSize="9" scale="50" fitToHeight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C37D7692-5DF8-4475-898A-D63B34C4FD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559CD7-CE27-4C4C-9A1C-7E41AAFBB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DB50E6-7787-4A05-AB57-C52A721E8B1A}">
  <ds:schemaRefs>
    <ds:schemaRef ds:uri="http://www.w3.org/XML/1998/namespace"/>
    <ds:schemaRef ds:uri="3287f65e-bd81-4ef8-9d4a-f770dbe35018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34545f7-dfad-40dc-8880-0a5cc848d94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</vt:lpstr>
      <vt:lpstr>LISTA!Print_Area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2026-01-05T14:29:13Z</dcterms:created>
  <dcterms:modified xsi:type="dcterms:W3CDTF">2026-01-06T14:50:22Z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0x01010040098658C623A54E96A5025728B7D444</vt:lpwstr>
  </property>
</Properties>
</file>