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0B7ACC34-2749-434C-9F88-877399A8038E}" xr6:coauthVersionLast="47" xr6:coauthVersionMax="47" xr10:uidLastSave="{00000000-0000-0000-0000-000000000000}"/>
  <bookViews>
    <workbookView xWindow="-98" yWindow="-98" windowWidth="21795" windowHeight="13695" xr2:uid="{22926DBC-32A8-4596-A8F2-1377A8316F17}"/>
  </bookViews>
  <sheets>
    <sheet name="OFFER" sheetId="1" r:id="rId1"/>
  </sheets>
  <definedNames>
    <definedName name="_xlnm._FilterDatabase" localSheetId="0" hidden="1">OFFER!$B$14:$I$398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8" i="1" l="1"/>
  <c r="N38" i="1"/>
  <c r="O38" i="1" s="1"/>
  <c r="N87" i="1"/>
  <c r="O87" i="1" s="1"/>
  <c r="N88" i="1"/>
  <c r="O88" i="1" s="1"/>
  <c r="N107" i="1"/>
  <c r="O107" i="1" s="1"/>
  <c r="N108" i="1"/>
  <c r="O108" i="1" s="1"/>
  <c r="N167" i="1"/>
  <c r="O167" i="1" s="1"/>
  <c r="N187" i="1"/>
  <c r="O187" i="1" s="1"/>
  <c r="N188" i="1"/>
  <c r="O188" i="1" s="1"/>
  <c r="N207" i="1"/>
  <c r="O207" i="1" s="1"/>
  <c r="N247" i="1"/>
  <c r="O247" i="1" s="1"/>
  <c r="N248" i="1"/>
  <c r="O248" i="1" s="1"/>
  <c r="N258" i="1"/>
  <c r="O258" i="1" s="1"/>
  <c r="N267" i="1"/>
  <c r="O267" i="1" s="1"/>
  <c r="N277" i="1"/>
  <c r="O277" i="1" s="1"/>
  <c r="N317" i="1"/>
  <c r="O317" i="1" s="1"/>
  <c r="N318" i="1"/>
  <c r="O318" i="1" s="1"/>
  <c r="N337" i="1"/>
  <c r="O337" i="1" s="1"/>
  <c r="N367" i="1"/>
  <c r="O367" i="1" s="1"/>
  <c r="N377" i="1"/>
  <c r="O377" i="1" s="1"/>
  <c r="N378" i="1"/>
  <c r="O378" i="1" s="1"/>
  <c r="N388" i="1"/>
  <c r="O388" i="1" s="1"/>
  <c r="M387" i="1"/>
  <c r="M388" i="1"/>
  <c r="M16" i="1"/>
  <c r="N17" i="1"/>
  <c r="O17" i="1" s="1"/>
  <c r="M18" i="1"/>
  <c r="M19" i="1"/>
  <c r="M20" i="1"/>
  <c r="N21" i="1"/>
  <c r="O21" i="1" s="1"/>
  <c r="N22" i="1"/>
  <c r="O22" i="1" s="1"/>
  <c r="N23" i="1"/>
  <c r="O23" i="1" s="1"/>
  <c r="M24" i="1"/>
  <c r="M25" i="1"/>
  <c r="N26" i="1"/>
  <c r="O26" i="1" s="1"/>
  <c r="M29" i="1"/>
  <c r="M30" i="1"/>
  <c r="N33" i="1"/>
  <c r="O33" i="1" s="1"/>
  <c r="M34" i="1"/>
  <c r="N35" i="1"/>
  <c r="O35" i="1" s="1"/>
  <c r="N36" i="1"/>
  <c r="O36" i="1" s="1"/>
  <c r="M37" i="1"/>
  <c r="M38" i="1"/>
  <c r="N41" i="1"/>
  <c r="O41" i="1" s="1"/>
  <c r="N42" i="1"/>
  <c r="O42" i="1" s="1"/>
  <c r="M45" i="1"/>
  <c r="M46" i="1"/>
  <c r="M47" i="1"/>
  <c r="M48" i="1"/>
  <c r="M49" i="1"/>
  <c r="M50" i="1"/>
  <c r="N51" i="1"/>
  <c r="O51" i="1" s="1"/>
  <c r="N52" i="1"/>
  <c r="O52" i="1" s="1"/>
  <c r="N53" i="1"/>
  <c r="O53" i="1" s="1"/>
  <c r="N54" i="1"/>
  <c r="O54" i="1" s="1"/>
  <c r="N55" i="1"/>
  <c r="O55" i="1" s="1"/>
  <c r="M58" i="1"/>
  <c r="M59" i="1"/>
  <c r="M60" i="1"/>
  <c r="N62" i="1"/>
  <c r="O62" i="1" s="1"/>
  <c r="N63" i="1"/>
  <c r="O63" i="1" s="1"/>
  <c r="M64" i="1"/>
  <c r="M65" i="1"/>
  <c r="M66" i="1"/>
  <c r="M67" i="1"/>
  <c r="N71" i="1"/>
  <c r="O71" i="1" s="1"/>
  <c r="M74" i="1"/>
  <c r="M75" i="1"/>
  <c r="N76" i="1"/>
  <c r="O76" i="1" s="1"/>
  <c r="N77" i="1"/>
  <c r="O77" i="1" s="1"/>
  <c r="M78" i="1"/>
  <c r="M79" i="1"/>
  <c r="M80" i="1"/>
  <c r="N81" i="1"/>
  <c r="O81" i="1" s="1"/>
  <c r="N82" i="1"/>
  <c r="O82" i="1" s="1"/>
  <c r="N83" i="1"/>
  <c r="O83" i="1" s="1"/>
  <c r="N84" i="1"/>
  <c r="O84" i="1" s="1"/>
  <c r="M87" i="1"/>
  <c r="M88" i="1"/>
  <c r="M89" i="1"/>
  <c r="M90" i="1"/>
  <c r="N91" i="1"/>
  <c r="O91" i="1" s="1"/>
  <c r="N92" i="1"/>
  <c r="O92" i="1" s="1"/>
  <c r="N93" i="1"/>
  <c r="O93" i="1" s="1"/>
  <c r="M94" i="1"/>
  <c r="N95" i="1"/>
  <c r="O95" i="1" s="1"/>
  <c r="M96" i="1"/>
  <c r="M100" i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M107" i="1"/>
  <c r="M108" i="1"/>
  <c r="M109" i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M116" i="1"/>
  <c r="M117" i="1"/>
  <c r="M118" i="1"/>
  <c r="M119" i="1"/>
  <c r="N120" i="1"/>
  <c r="O120" i="1" s="1"/>
  <c r="N121" i="1"/>
  <c r="O121" i="1" s="1"/>
  <c r="N122" i="1"/>
  <c r="O122" i="1" s="1"/>
  <c r="N123" i="1"/>
  <c r="O123" i="1" s="1"/>
  <c r="N124" i="1"/>
  <c r="O124" i="1" s="1"/>
  <c r="M125" i="1"/>
  <c r="N126" i="1"/>
  <c r="O126" i="1" s="1"/>
  <c r="M129" i="1"/>
  <c r="M130" i="1"/>
  <c r="N131" i="1"/>
  <c r="O131" i="1" s="1"/>
  <c r="N132" i="1"/>
  <c r="O132" i="1" s="1"/>
  <c r="N133" i="1"/>
  <c r="O133" i="1" s="1"/>
  <c r="M134" i="1"/>
  <c r="M135" i="1"/>
  <c r="N136" i="1"/>
  <c r="O136" i="1" s="1"/>
  <c r="M137" i="1"/>
  <c r="M138" i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M147" i="1"/>
  <c r="M148" i="1"/>
  <c r="M149" i="1"/>
  <c r="M150" i="1"/>
  <c r="N151" i="1"/>
  <c r="O151" i="1" s="1"/>
  <c r="N152" i="1"/>
  <c r="O152" i="1" s="1"/>
  <c r="N153" i="1"/>
  <c r="O153" i="1" s="1"/>
  <c r="M154" i="1"/>
  <c r="N155" i="1"/>
  <c r="O155" i="1" s="1"/>
  <c r="N156" i="1"/>
  <c r="O156" i="1" s="1"/>
  <c r="M158" i="1"/>
  <c r="M159" i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M167" i="1"/>
  <c r="N170" i="1"/>
  <c r="O170" i="1" s="1"/>
  <c r="N171" i="1"/>
  <c r="O171" i="1" s="1"/>
  <c r="N172" i="1"/>
  <c r="O172" i="1" s="1"/>
  <c r="N173" i="1"/>
  <c r="O173" i="1" s="1"/>
  <c r="M174" i="1"/>
  <c r="M175" i="1"/>
  <c r="M176" i="1"/>
  <c r="M177" i="1"/>
  <c r="M178" i="1"/>
  <c r="M179" i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M187" i="1"/>
  <c r="M188" i="1"/>
  <c r="M189" i="1"/>
  <c r="M190" i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M207" i="1"/>
  <c r="M208" i="1"/>
  <c r="M209" i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M216" i="1"/>
  <c r="M217" i="1"/>
  <c r="M218" i="1"/>
  <c r="M219" i="1"/>
  <c r="N220" i="1"/>
  <c r="O220" i="1" s="1"/>
  <c r="N221" i="1"/>
  <c r="O221" i="1" s="1"/>
  <c r="N222" i="1"/>
  <c r="O222" i="1" s="1"/>
  <c r="N223" i="1"/>
  <c r="O223" i="1" s="1"/>
  <c r="N224" i="1"/>
  <c r="O224" i="1" s="1"/>
  <c r="M225" i="1"/>
  <c r="N226" i="1"/>
  <c r="O226" i="1" s="1"/>
  <c r="M229" i="1"/>
  <c r="M230" i="1"/>
  <c r="N231" i="1"/>
  <c r="O231" i="1" s="1"/>
  <c r="N232" i="1"/>
  <c r="O232" i="1" s="1"/>
  <c r="N233" i="1"/>
  <c r="O233" i="1" s="1"/>
  <c r="M234" i="1"/>
  <c r="M235" i="1"/>
  <c r="M236" i="1"/>
  <c r="M237" i="1"/>
  <c r="M238" i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M247" i="1"/>
  <c r="M248" i="1"/>
  <c r="M249" i="1"/>
  <c r="M250" i="1"/>
  <c r="N251" i="1"/>
  <c r="O251" i="1" s="1"/>
  <c r="N252" i="1"/>
  <c r="O252" i="1" s="1"/>
  <c r="N253" i="1"/>
  <c r="O253" i="1" s="1"/>
  <c r="M254" i="1"/>
  <c r="N255" i="1"/>
  <c r="O255" i="1" s="1"/>
  <c r="N256" i="1"/>
  <c r="O256" i="1" s="1"/>
  <c r="M258" i="1"/>
  <c r="M259" i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M267" i="1"/>
  <c r="N270" i="1"/>
  <c r="O270" i="1" s="1"/>
  <c r="N271" i="1"/>
  <c r="O271" i="1" s="1"/>
  <c r="N272" i="1"/>
  <c r="O272" i="1" s="1"/>
  <c r="N273" i="1"/>
  <c r="O273" i="1" s="1"/>
  <c r="M274" i="1"/>
  <c r="M275" i="1"/>
  <c r="M276" i="1"/>
  <c r="M277" i="1"/>
  <c r="M278" i="1"/>
  <c r="M279" i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M287" i="1"/>
  <c r="M288" i="1"/>
  <c r="M289" i="1"/>
  <c r="M290" i="1"/>
  <c r="N291" i="1"/>
  <c r="O291" i="1" s="1"/>
  <c r="N292" i="1"/>
  <c r="O292" i="1" s="1"/>
  <c r="N293" i="1"/>
  <c r="O293" i="1" s="1"/>
  <c r="N294" i="1"/>
  <c r="O294" i="1" s="1"/>
  <c r="N295" i="1"/>
  <c r="O295" i="1" s="1"/>
  <c r="M296" i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M307" i="1"/>
  <c r="M308" i="1"/>
  <c r="M309" i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M316" i="1"/>
  <c r="M317" i="1"/>
  <c r="M318" i="1"/>
  <c r="M319" i="1"/>
  <c r="N320" i="1"/>
  <c r="O320" i="1" s="1"/>
  <c r="N321" i="1"/>
  <c r="O321" i="1" s="1"/>
  <c r="N322" i="1"/>
  <c r="O322" i="1" s="1"/>
  <c r="N323" i="1"/>
  <c r="O323" i="1" s="1"/>
  <c r="N324" i="1"/>
  <c r="O324" i="1" s="1"/>
  <c r="M325" i="1"/>
  <c r="N326" i="1"/>
  <c r="O326" i="1" s="1"/>
  <c r="M329" i="1"/>
  <c r="M330" i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M337" i="1"/>
  <c r="M338" i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M347" i="1"/>
  <c r="M348" i="1"/>
  <c r="M349" i="1"/>
  <c r="N350" i="1"/>
  <c r="O350" i="1" s="1"/>
  <c r="N351" i="1"/>
  <c r="O351" i="1" s="1"/>
  <c r="N352" i="1"/>
  <c r="O352" i="1" s="1"/>
  <c r="N353" i="1"/>
  <c r="O353" i="1" s="1"/>
  <c r="M354" i="1"/>
  <c r="N355" i="1"/>
  <c r="O355" i="1" s="1"/>
  <c r="N356" i="1"/>
  <c r="O356" i="1" s="1"/>
  <c r="M358" i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M366" i="1"/>
  <c r="M367" i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M377" i="1"/>
  <c r="M378" i="1"/>
  <c r="N379" i="1"/>
  <c r="O379" i="1" s="1"/>
  <c r="M380" i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9" i="1"/>
  <c r="O389" i="1" s="1"/>
  <c r="M390" i="1"/>
  <c r="N391" i="1"/>
  <c r="O391" i="1" s="1"/>
  <c r="N392" i="1"/>
  <c r="O392" i="1" s="1"/>
  <c r="N393" i="1"/>
  <c r="O393" i="1" s="1"/>
  <c r="M394" i="1"/>
  <c r="M395" i="1"/>
  <c r="M396" i="1"/>
  <c r="N397" i="1"/>
  <c r="O397" i="1" s="1"/>
  <c r="M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15" i="1"/>
  <c r="K398" i="1" l="1"/>
  <c r="N309" i="1"/>
  <c r="O309" i="1" s="1"/>
  <c r="M397" i="1"/>
  <c r="M17" i="1"/>
  <c r="N347" i="1"/>
  <c r="O347" i="1" s="1"/>
  <c r="N287" i="1"/>
  <c r="O287" i="1" s="1"/>
  <c r="N208" i="1"/>
  <c r="O208" i="1" s="1"/>
  <c r="N109" i="1"/>
  <c r="O109" i="1" s="1"/>
  <c r="N47" i="1"/>
  <c r="O47" i="1" s="1"/>
  <c r="M389" i="1"/>
  <c r="N329" i="1"/>
  <c r="O329" i="1" s="1"/>
  <c r="N189" i="1"/>
  <c r="O189" i="1" s="1"/>
  <c r="N29" i="1"/>
  <c r="O29" i="1" s="1"/>
  <c r="N89" i="1"/>
  <c r="O89" i="1" s="1"/>
  <c r="N19" i="1"/>
  <c r="O19" i="1" s="1"/>
  <c r="M379" i="1"/>
  <c r="N249" i="1"/>
  <c r="O249" i="1" s="1"/>
  <c r="M359" i="1"/>
  <c r="N149" i="1"/>
  <c r="O149" i="1" s="1"/>
  <c r="N79" i="1"/>
  <c r="O79" i="1" s="1"/>
  <c r="M77" i="1"/>
  <c r="N358" i="1"/>
  <c r="O358" i="1" s="1"/>
  <c r="N307" i="1"/>
  <c r="O307" i="1" s="1"/>
  <c r="N229" i="1"/>
  <c r="O229" i="1" s="1"/>
  <c r="N148" i="1"/>
  <c r="O148" i="1" s="1"/>
  <c r="N67" i="1"/>
  <c r="O67" i="1" s="1"/>
  <c r="N308" i="1"/>
  <c r="O308" i="1" s="1"/>
  <c r="N349" i="1"/>
  <c r="O349" i="1" s="1"/>
  <c r="N289" i="1"/>
  <c r="O289" i="1" s="1"/>
  <c r="N217" i="1"/>
  <c r="O217" i="1" s="1"/>
  <c r="N147" i="1"/>
  <c r="O147" i="1" s="1"/>
  <c r="N49" i="1"/>
  <c r="O49" i="1" s="1"/>
  <c r="N348" i="1"/>
  <c r="O348" i="1" s="1"/>
  <c r="N288" i="1"/>
  <c r="O288" i="1" s="1"/>
  <c r="N209" i="1"/>
  <c r="O209" i="1" s="1"/>
  <c r="N129" i="1"/>
  <c r="O129" i="1" s="1"/>
  <c r="N48" i="1"/>
  <c r="O48" i="1" s="1"/>
  <c r="M86" i="1"/>
  <c r="N86" i="1"/>
  <c r="O86" i="1" s="1"/>
  <c r="M56" i="1"/>
  <c r="N56" i="1"/>
  <c r="O56" i="1" s="1"/>
  <c r="M365" i="1"/>
  <c r="M353" i="1"/>
  <c r="M340" i="1"/>
  <c r="M324" i="1"/>
  <c r="M311" i="1"/>
  <c r="M295" i="1"/>
  <c r="M282" i="1"/>
  <c r="M266" i="1"/>
  <c r="M253" i="1"/>
  <c r="M240" i="1"/>
  <c r="M224" i="1"/>
  <c r="M211" i="1"/>
  <c r="M195" i="1"/>
  <c r="M182" i="1"/>
  <c r="M166" i="1"/>
  <c r="M153" i="1"/>
  <c r="M140" i="1"/>
  <c r="M124" i="1"/>
  <c r="M111" i="1"/>
  <c r="M95" i="1"/>
  <c r="M55" i="1"/>
  <c r="M36" i="1"/>
  <c r="N296" i="1"/>
  <c r="O296" i="1" s="1"/>
  <c r="N236" i="1"/>
  <c r="O236" i="1" s="1"/>
  <c r="N176" i="1"/>
  <c r="O176" i="1" s="1"/>
  <c r="N154" i="1"/>
  <c r="O154" i="1" s="1"/>
  <c r="N135" i="1"/>
  <c r="O135" i="1" s="1"/>
  <c r="N116" i="1"/>
  <c r="O116" i="1" s="1"/>
  <c r="N94" i="1"/>
  <c r="O94" i="1" s="1"/>
  <c r="N75" i="1"/>
  <c r="O75" i="1" s="1"/>
  <c r="N50" i="1"/>
  <c r="O50" i="1" s="1"/>
  <c r="N34" i="1"/>
  <c r="O34" i="1" s="1"/>
  <c r="M85" i="1"/>
  <c r="N85" i="1"/>
  <c r="O85" i="1" s="1"/>
  <c r="M376" i="1"/>
  <c r="M364" i="1"/>
  <c r="M352" i="1"/>
  <c r="M336" i="1"/>
  <c r="M323" i="1"/>
  <c r="M310" i="1"/>
  <c r="M294" i="1"/>
  <c r="M281" i="1"/>
  <c r="M265" i="1"/>
  <c r="M252" i="1"/>
  <c r="M223" i="1"/>
  <c r="M210" i="1"/>
  <c r="M194" i="1"/>
  <c r="M181" i="1"/>
  <c r="M165" i="1"/>
  <c r="M152" i="1"/>
  <c r="M136" i="1"/>
  <c r="M123" i="1"/>
  <c r="M110" i="1"/>
  <c r="M76" i="1"/>
  <c r="M54" i="1"/>
  <c r="M35" i="1"/>
  <c r="N396" i="1"/>
  <c r="O396" i="1" s="1"/>
  <c r="N276" i="1"/>
  <c r="O276" i="1" s="1"/>
  <c r="N254" i="1"/>
  <c r="O254" i="1" s="1"/>
  <c r="N235" i="1"/>
  <c r="O235" i="1" s="1"/>
  <c r="N216" i="1"/>
  <c r="O216" i="1" s="1"/>
  <c r="N175" i="1"/>
  <c r="O175" i="1" s="1"/>
  <c r="N150" i="1"/>
  <c r="O150" i="1" s="1"/>
  <c r="N134" i="1"/>
  <c r="O134" i="1" s="1"/>
  <c r="N90" i="1"/>
  <c r="O90" i="1" s="1"/>
  <c r="N74" i="1"/>
  <c r="O74" i="1" s="1"/>
  <c r="N30" i="1"/>
  <c r="O30" i="1" s="1"/>
  <c r="M44" i="1"/>
  <c r="N44" i="1"/>
  <c r="O44" i="1" s="1"/>
  <c r="M375" i="1"/>
  <c r="M363" i="1"/>
  <c r="M351" i="1"/>
  <c r="M335" i="1"/>
  <c r="M322" i="1"/>
  <c r="M306" i="1"/>
  <c r="M293" i="1"/>
  <c r="M280" i="1"/>
  <c r="M264" i="1"/>
  <c r="M251" i="1"/>
  <c r="M222" i="1"/>
  <c r="M206" i="1"/>
  <c r="M193" i="1"/>
  <c r="M180" i="1"/>
  <c r="M164" i="1"/>
  <c r="M151" i="1"/>
  <c r="M122" i="1"/>
  <c r="M106" i="1"/>
  <c r="M93" i="1"/>
  <c r="M53" i="1"/>
  <c r="N395" i="1"/>
  <c r="O395" i="1" s="1"/>
  <c r="N354" i="1"/>
  <c r="O354" i="1" s="1"/>
  <c r="N316" i="1"/>
  <c r="O316" i="1" s="1"/>
  <c r="N275" i="1"/>
  <c r="O275" i="1" s="1"/>
  <c r="N250" i="1"/>
  <c r="O250" i="1" s="1"/>
  <c r="N234" i="1"/>
  <c r="O234" i="1" s="1"/>
  <c r="N190" i="1"/>
  <c r="O190" i="1" s="1"/>
  <c r="N174" i="1"/>
  <c r="O174" i="1" s="1"/>
  <c r="N130" i="1"/>
  <c r="O130" i="1" s="1"/>
  <c r="N73" i="1"/>
  <c r="O73" i="1" s="1"/>
  <c r="M73" i="1"/>
  <c r="N43" i="1"/>
  <c r="O43" i="1" s="1"/>
  <c r="M43" i="1"/>
  <c r="M386" i="1"/>
  <c r="M374" i="1"/>
  <c r="M362" i="1"/>
  <c r="M350" i="1"/>
  <c r="M334" i="1"/>
  <c r="M321" i="1"/>
  <c r="M305" i="1"/>
  <c r="M292" i="1"/>
  <c r="M263" i="1"/>
  <c r="M221" i="1"/>
  <c r="M205" i="1"/>
  <c r="M192" i="1"/>
  <c r="M163" i="1"/>
  <c r="M121" i="1"/>
  <c r="M105" i="1"/>
  <c r="M92" i="1"/>
  <c r="M71" i="1"/>
  <c r="M52" i="1"/>
  <c r="M33" i="1"/>
  <c r="N394" i="1"/>
  <c r="O394" i="1" s="1"/>
  <c r="N290" i="1"/>
  <c r="O290" i="1" s="1"/>
  <c r="N274" i="1"/>
  <c r="O274" i="1" s="1"/>
  <c r="N230" i="1"/>
  <c r="O230" i="1" s="1"/>
  <c r="N66" i="1"/>
  <c r="O66" i="1" s="1"/>
  <c r="N25" i="1"/>
  <c r="O25" i="1" s="1"/>
  <c r="N72" i="1"/>
  <c r="O72" i="1" s="1"/>
  <c r="M72" i="1"/>
  <c r="N32" i="1"/>
  <c r="O32" i="1" s="1"/>
  <c r="M32" i="1"/>
  <c r="M385" i="1"/>
  <c r="M373" i="1"/>
  <c r="M361" i="1"/>
  <c r="M346" i="1"/>
  <c r="M333" i="1"/>
  <c r="M320" i="1"/>
  <c r="M304" i="1"/>
  <c r="M291" i="1"/>
  <c r="M262" i="1"/>
  <c r="M246" i="1"/>
  <c r="M233" i="1"/>
  <c r="M220" i="1"/>
  <c r="M204" i="1"/>
  <c r="M191" i="1"/>
  <c r="M162" i="1"/>
  <c r="M146" i="1"/>
  <c r="M133" i="1"/>
  <c r="M120" i="1"/>
  <c r="M104" i="1"/>
  <c r="M91" i="1"/>
  <c r="M51" i="1"/>
  <c r="M26" i="1"/>
  <c r="N390" i="1"/>
  <c r="O390" i="1" s="1"/>
  <c r="N330" i="1"/>
  <c r="O330" i="1" s="1"/>
  <c r="N125" i="1"/>
  <c r="O125" i="1" s="1"/>
  <c r="N65" i="1"/>
  <c r="O65" i="1" s="1"/>
  <c r="N46" i="1"/>
  <c r="O46" i="1" s="1"/>
  <c r="N24" i="1"/>
  <c r="O24" i="1" s="1"/>
  <c r="N61" i="1"/>
  <c r="O61" i="1" s="1"/>
  <c r="M61" i="1"/>
  <c r="N31" i="1"/>
  <c r="O31" i="1" s="1"/>
  <c r="M31" i="1"/>
  <c r="M384" i="1"/>
  <c r="M372" i="1"/>
  <c r="M360" i="1"/>
  <c r="M345" i="1"/>
  <c r="M332" i="1"/>
  <c r="M303" i="1"/>
  <c r="M261" i="1"/>
  <c r="M245" i="1"/>
  <c r="M232" i="1"/>
  <c r="M203" i="1"/>
  <c r="M161" i="1"/>
  <c r="M145" i="1"/>
  <c r="M132" i="1"/>
  <c r="M103" i="1"/>
  <c r="N225" i="1"/>
  <c r="O225" i="1" s="1"/>
  <c r="N80" i="1"/>
  <c r="O80" i="1" s="1"/>
  <c r="N64" i="1"/>
  <c r="O64" i="1" s="1"/>
  <c r="N45" i="1"/>
  <c r="O45" i="1" s="1"/>
  <c r="N20" i="1"/>
  <c r="O20" i="1" s="1"/>
  <c r="M70" i="1"/>
  <c r="N70" i="1"/>
  <c r="O70" i="1" s="1"/>
  <c r="M40" i="1"/>
  <c r="N40" i="1"/>
  <c r="O40" i="1" s="1"/>
  <c r="M393" i="1"/>
  <c r="M383" i="1"/>
  <c r="M371" i="1"/>
  <c r="M344" i="1"/>
  <c r="M331" i="1"/>
  <c r="M315" i="1"/>
  <c r="M302" i="1"/>
  <c r="M286" i="1"/>
  <c r="M273" i="1"/>
  <c r="M260" i="1"/>
  <c r="M244" i="1"/>
  <c r="M231" i="1"/>
  <c r="M215" i="1"/>
  <c r="M202" i="1"/>
  <c r="M186" i="1"/>
  <c r="M173" i="1"/>
  <c r="M160" i="1"/>
  <c r="M144" i="1"/>
  <c r="M131" i="1"/>
  <c r="M115" i="1"/>
  <c r="M102" i="1"/>
  <c r="M84" i="1"/>
  <c r="N366" i="1"/>
  <c r="N325" i="1"/>
  <c r="O325" i="1" s="1"/>
  <c r="N60" i="1"/>
  <c r="O60" i="1" s="1"/>
  <c r="N339" i="1"/>
  <c r="O339" i="1" s="1"/>
  <c r="M339" i="1"/>
  <c r="N299" i="1"/>
  <c r="O299" i="1" s="1"/>
  <c r="M299" i="1"/>
  <c r="N269" i="1"/>
  <c r="O269" i="1" s="1"/>
  <c r="M269" i="1"/>
  <c r="N239" i="1"/>
  <c r="O239" i="1" s="1"/>
  <c r="M239" i="1"/>
  <c r="N199" i="1"/>
  <c r="O199" i="1" s="1"/>
  <c r="M199" i="1"/>
  <c r="N169" i="1"/>
  <c r="O169" i="1" s="1"/>
  <c r="M169" i="1"/>
  <c r="N139" i="1"/>
  <c r="O139" i="1" s="1"/>
  <c r="M139" i="1"/>
  <c r="N99" i="1"/>
  <c r="O99" i="1" s="1"/>
  <c r="M99" i="1"/>
  <c r="M69" i="1"/>
  <c r="N69" i="1"/>
  <c r="O69" i="1" s="1"/>
  <c r="M39" i="1"/>
  <c r="N39" i="1"/>
  <c r="O39" i="1" s="1"/>
  <c r="M392" i="1"/>
  <c r="M382" i="1"/>
  <c r="M370" i="1"/>
  <c r="M356" i="1"/>
  <c r="M343" i="1"/>
  <c r="M314" i="1"/>
  <c r="M301" i="1"/>
  <c r="M285" i="1"/>
  <c r="M272" i="1"/>
  <c r="M256" i="1"/>
  <c r="M243" i="1"/>
  <c r="M214" i="1"/>
  <c r="M201" i="1"/>
  <c r="M185" i="1"/>
  <c r="M172" i="1"/>
  <c r="M156" i="1"/>
  <c r="M143" i="1"/>
  <c r="M114" i="1"/>
  <c r="M101" i="1"/>
  <c r="M83" i="1"/>
  <c r="M42" i="1"/>
  <c r="M23" i="1"/>
  <c r="N179" i="1"/>
  <c r="O179" i="1" s="1"/>
  <c r="N138" i="1"/>
  <c r="O138" i="1" s="1"/>
  <c r="N119" i="1"/>
  <c r="O119" i="1" s="1"/>
  <c r="N100" i="1"/>
  <c r="O100" i="1" s="1"/>
  <c r="N78" i="1"/>
  <c r="O78" i="1" s="1"/>
  <c r="N59" i="1"/>
  <c r="O59" i="1" s="1"/>
  <c r="N37" i="1"/>
  <c r="O37" i="1" s="1"/>
  <c r="N18" i="1"/>
  <c r="O18" i="1" s="1"/>
  <c r="N15" i="1"/>
  <c r="N368" i="1"/>
  <c r="O368" i="1" s="1"/>
  <c r="M368" i="1"/>
  <c r="M328" i="1"/>
  <c r="N328" i="1"/>
  <c r="O328" i="1" s="1"/>
  <c r="N298" i="1"/>
  <c r="O298" i="1" s="1"/>
  <c r="M298" i="1"/>
  <c r="N268" i="1"/>
  <c r="O268" i="1" s="1"/>
  <c r="M268" i="1"/>
  <c r="M228" i="1"/>
  <c r="N228" i="1"/>
  <c r="O228" i="1" s="1"/>
  <c r="N198" i="1"/>
  <c r="O198" i="1" s="1"/>
  <c r="M198" i="1"/>
  <c r="N168" i="1"/>
  <c r="O168" i="1" s="1"/>
  <c r="M168" i="1"/>
  <c r="M128" i="1"/>
  <c r="N128" i="1"/>
  <c r="O128" i="1" s="1"/>
  <c r="N98" i="1"/>
  <c r="O98" i="1" s="1"/>
  <c r="M98" i="1"/>
  <c r="M68" i="1"/>
  <c r="N68" i="1"/>
  <c r="O68" i="1" s="1"/>
  <c r="M28" i="1"/>
  <c r="N28" i="1"/>
  <c r="O28" i="1" s="1"/>
  <c r="M391" i="1"/>
  <c r="M381" i="1"/>
  <c r="M369" i="1"/>
  <c r="M355" i="1"/>
  <c r="M342" i="1"/>
  <c r="M326" i="1"/>
  <c r="M313" i="1"/>
  <c r="M300" i="1"/>
  <c r="M284" i="1"/>
  <c r="M271" i="1"/>
  <c r="M255" i="1"/>
  <c r="M242" i="1"/>
  <c r="M226" i="1"/>
  <c r="M213" i="1"/>
  <c r="M200" i="1"/>
  <c r="M184" i="1"/>
  <c r="M171" i="1"/>
  <c r="M155" i="1"/>
  <c r="M142" i="1"/>
  <c r="M126" i="1"/>
  <c r="M113" i="1"/>
  <c r="M82" i="1"/>
  <c r="M63" i="1"/>
  <c r="M41" i="1"/>
  <c r="M22" i="1"/>
  <c r="N380" i="1"/>
  <c r="O380" i="1" s="1"/>
  <c r="N279" i="1"/>
  <c r="O279" i="1" s="1"/>
  <c r="N238" i="1"/>
  <c r="O238" i="1" s="1"/>
  <c r="N219" i="1"/>
  <c r="O219" i="1" s="1"/>
  <c r="N178" i="1"/>
  <c r="O178" i="1" s="1"/>
  <c r="N159" i="1"/>
  <c r="O159" i="1" s="1"/>
  <c r="N137" i="1"/>
  <c r="O137" i="1" s="1"/>
  <c r="N118" i="1"/>
  <c r="O118" i="1" s="1"/>
  <c r="N96" i="1"/>
  <c r="O96" i="1" s="1"/>
  <c r="N58" i="1"/>
  <c r="O58" i="1" s="1"/>
  <c r="M357" i="1"/>
  <c r="N357" i="1"/>
  <c r="O357" i="1" s="1"/>
  <c r="M327" i="1"/>
  <c r="N327" i="1"/>
  <c r="O327" i="1" s="1"/>
  <c r="N297" i="1"/>
  <c r="O297" i="1" s="1"/>
  <c r="M297" i="1"/>
  <c r="M257" i="1"/>
  <c r="N257" i="1"/>
  <c r="O257" i="1" s="1"/>
  <c r="M227" i="1"/>
  <c r="N227" i="1"/>
  <c r="O227" i="1" s="1"/>
  <c r="N197" i="1"/>
  <c r="O197" i="1" s="1"/>
  <c r="M197" i="1"/>
  <c r="M157" i="1"/>
  <c r="N157" i="1"/>
  <c r="O157" i="1" s="1"/>
  <c r="M127" i="1"/>
  <c r="N127" i="1"/>
  <c r="O127" i="1" s="1"/>
  <c r="N97" i="1"/>
  <c r="O97" i="1" s="1"/>
  <c r="M97" i="1"/>
  <c r="M57" i="1"/>
  <c r="N57" i="1"/>
  <c r="O57" i="1" s="1"/>
  <c r="M27" i="1"/>
  <c r="N27" i="1"/>
  <c r="O27" i="1" s="1"/>
  <c r="M341" i="1"/>
  <c r="M312" i="1"/>
  <c r="M283" i="1"/>
  <c r="M270" i="1"/>
  <c r="M241" i="1"/>
  <c r="M212" i="1"/>
  <c r="M196" i="1"/>
  <c r="M183" i="1"/>
  <c r="M170" i="1"/>
  <c r="M141" i="1"/>
  <c r="M112" i="1"/>
  <c r="M81" i="1"/>
  <c r="M62" i="1"/>
  <c r="M21" i="1"/>
  <c r="N338" i="1"/>
  <c r="O338" i="1" s="1"/>
  <c r="N319" i="1"/>
  <c r="O319" i="1" s="1"/>
  <c r="N278" i="1"/>
  <c r="O278" i="1" s="1"/>
  <c r="N259" i="1"/>
  <c r="O259" i="1" s="1"/>
  <c r="N237" i="1"/>
  <c r="O237" i="1" s="1"/>
  <c r="N218" i="1"/>
  <c r="O218" i="1" s="1"/>
  <c r="N177" i="1"/>
  <c r="O177" i="1" s="1"/>
  <c r="N158" i="1"/>
  <c r="O158" i="1" s="1"/>
  <c r="N117" i="1"/>
  <c r="O117" i="1" s="1"/>
  <c r="N16" i="1"/>
  <c r="O16" i="1" s="1"/>
  <c r="M398" i="1" l="1"/>
  <c r="O15" i="1"/>
  <c r="O366" i="1"/>
  <c r="O398" i="1" l="1"/>
</calcChain>
</file>

<file path=xl/sharedStrings.xml><?xml version="1.0" encoding="utf-8"?>
<sst xmlns="http://schemas.openxmlformats.org/spreadsheetml/2006/main" count="1942" uniqueCount="992">
  <si>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</si>
  <si>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</si>
  <si>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</si>
  <si>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</si>
  <si>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</si>
  <si>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</si>
  <si>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</si>
  <si>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</si>
  <si>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</si>
  <si>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</si>
  <si>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</si>
  <si>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</si>
  <si>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</si>
  <si>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Brand</t>
  </si>
  <si>
    <t>Model</t>
  </si>
  <si>
    <t>Item</t>
  </si>
  <si>
    <t>Bar code</t>
  </si>
  <si>
    <t>Color</t>
  </si>
  <si>
    <t>Size</t>
  </si>
  <si>
    <t>Target</t>
  </si>
  <si>
    <t>QTY</t>
  </si>
  <si>
    <t>RRP €</t>
  </si>
  <si>
    <t>RRP TOT €</t>
  </si>
  <si>
    <t>COST €</t>
  </si>
  <si>
    <t>COST TOT €</t>
  </si>
  <si>
    <t>COST £</t>
  </si>
  <si>
    <t>COST TOT £</t>
  </si>
  <si>
    <t>CAROLINA HERRERA</t>
  </si>
  <si>
    <t>CH 0045/S</t>
  </si>
  <si>
    <t>2049853H2579O</t>
  </si>
  <si>
    <t>3H2/9O BLACK PINK</t>
  </si>
  <si>
    <t>WOMAN</t>
  </si>
  <si>
    <t>CH 0052/S</t>
  </si>
  <si>
    <t>205097C1H58HA</t>
  </si>
  <si>
    <t>C1H/HA HVN IVORY</t>
  </si>
  <si>
    <t>205097KDX589O</t>
  </si>
  <si>
    <t>KDX/9O BLACK NUDE</t>
  </si>
  <si>
    <t>HER 0091/S</t>
  </si>
  <si>
    <t>20550880756IR</t>
  </si>
  <si>
    <t>807/IR BLACK</t>
  </si>
  <si>
    <t>HER 0112/S</t>
  </si>
  <si>
    <t>205524KDX589O</t>
  </si>
  <si>
    <t>HER 0137/S</t>
  </si>
  <si>
    <t>206083WR754HA</t>
  </si>
  <si>
    <t>WR7/HA BLACK HAVANA</t>
  </si>
  <si>
    <t>HER 0134/S</t>
  </si>
  <si>
    <t>2061041ZX55HA</t>
  </si>
  <si>
    <t>1ZX/HA PINK HORN</t>
  </si>
  <si>
    <t>206104807559O</t>
  </si>
  <si>
    <t>807/9O BLACK</t>
  </si>
  <si>
    <t>HER 0140/S</t>
  </si>
  <si>
    <t>206107KDX549O</t>
  </si>
  <si>
    <t>HER 0141/S</t>
  </si>
  <si>
    <t>206108KDX589O</t>
  </si>
  <si>
    <t>HER 0126/S</t>
  </si>
  <si>
    <t>206126WR7529O</t>
  </si>
  <si>
    <t>WR7/9O BLACK HAVANA</t>
  </si>
  <si>
    <t>HER 0180/S</t>
  </si>
  <si>
    <t>2064862M2579O</t>
  </si>
  <si>
    <t>2M2/9O BLACK GOLD</t>
  </si>
  <si>
    <t>HER 0181/S</t>
  </si>
  <si>
    <t>206517O6355HA</t>
  </si>
  <si>
    <t>O63/HA HAVANA RED</t>
  </si>
  <si>
    <t>HER 0186/S</t>
  </si>
  <si>
    <t>206534C9K52HA</t>
  </si>
  <si>
    <t>C9K/HA HAVANA WHITE</t>
  </si>
  <si>
    <t>206534GUU52HA</t>
  </si>
  <si>
    <t>GUU/HA BLACK BURGUN</t>
  </si>
  <si>
    <t>20653480S529O</t>
  </si>
  <si>
    <t>80S/9O BLACK WHITE</t>
  </si>
  <si>
    <t>HER 0188/S</t>
  </si>
  <si>
    <t>206556C8C55M2</t>
  </si>
  <si>
    <t>C8C/M2 BURGUNDY RED</t>
  </si>
  <si>
    <t>HER 0249/G/S</t>
  </si>
  <si>
    <t>2069310T5519O</t>
  </si>
  <si>
    <t>0T5/9O BURGUNDYPINK</t>
  </si>
  <si>
    <t>HER 0250/S</t>
  </si>
  <si>
    <t>206932TUI52HA</t>
  </si>
  <si>
    <t>TUI/HA LIGHT BROWN</t>
  </si>
  <si>
    <t>2069320T5529O</t>
  </si>
  <si>
    <t>HER 0237/S</t>
  </si>
  <si>
    <t>206981O6356HA</t>
  </si>
  <si>
    <t>HER 0244/S</t>
  </si>
  <si>
    <t>206982WR7563X</t>
  </si>
  <si>
    <t>WR7/3X BLACK HAVANA</t>
  </si>
  <si>
    <t>2069823H2569O</t>
  </si>
  <si>
    <t>HER 0245/S</t>
  </si>
  <si>
    <t>206983O6355HA</t>
  </si>
  <si>
    <t>HER 0226/S</t>
  </si>
  <si>
    <t>207076BSC53IR</t>
  </si>
  <si>
    <t>BSC/IR BLACK SILVER</t>
  </si>
  <si>
    <t>HER 0236/S</t>
  </si>
  <si>
    <t>207080OIT533X</t>
  </si>
  <si>
    <t>OIT/3X BLACK RED</t>
  </si>
  <si>
    <t>HER 0222/S</t>
  </si>
  <si>
    <t>207104ACK47IR</t>
  </si>
  <si>
    <t>ACK/IR GRN GRN HVN</t>
  </si>
  <si>
    <t>207104O6347HA</t>
  </si>
  <si>
    <t>HER 0216/G/S</t>
  </si>
  <si>
    <t>207105LVL61HA</t>
  </si>
  <si>
    <t>LVL/HA BRWNHVN GOLD</t>
  </si>
  <si>
    <t>HER 0215/S</t>
  </si>
  <si>
    <t>207120807509O</t>
  </si>
  <si>
    <t>HER 0255/S</t>
  </si>
  <si>
    <t>207591C9A519O</t>
  </si>
  <si>
    <t>C9A/9O RED</t>
  </si>
  <si>
    <t>HER 0273/S</t>
  </si>
  <si>
    <t>207639LHF569O</t>
  </si>
  <si>
    <t>LHF/9O BURGUNDY</t>
  </si>
  <si>
    <t>HER 0269/S</t>
  </si>
  <si>
    <t>20764208658HA</t>
  </si>
  <si>
    <t>086/HA HAVANA</t>
  </si>
  <si>
    <t>HER 0262/S</t>
  </si>
  <si>
    <t>20764608657HA</t>
  </si>
  <si>
    <t>HER 0313/S</t>
  </si>
  <si>
    <t>2080743H249HA</t>
  </si>
  <si>
    <t>3H2/HA BLACK PINK</t>
  </si>
  <si>
    <t>20807408649HA</t>
  </si>
  <si>
    <t>208074807499O</t>
  </si>
  <si>
    <t>CARRERA</t>
  </si>
  <si>
    <t>CARRERA 5047/S</t>
  </si>
  <si>
    <t>20095080756QT</t>
  </si>
  <si>
    <t>807/QT BLACK</t>
  </si>
  <si>
    <t>UNISEX ADULT</t>
  </si>
  <si>
    <t>CARRERA 4013/S</t>
  </si>
  <si>
    <t>201785003629O</t>
  </si>
  <si>
    <t>003/9O MATT BLACK</t>
  </si>
  <si>
    <t>MAN</t>
  </si>
  <si>
    <t>CARRERA 1030/S</t>
  </si>
  <si>
    <t>2027122M2629O</t>
  </si>
  <si>
    <t>20271280762HA</t>
  </si>
  <si>
    <t>807/HA BLACK</t>
  </si>
  <si>
    <t>CARRERA 298/S</t>
  </si>
  <si>
    <t>20537180757IR</t>
  </si>
  <si>
    <t>CA 8057/CS</t>
  </si>
  <si>
    <t>20538200355M9</t>
  </si>
  <si>
    <t>003/M9 MATT BLACK</t>
  </si>
  <si>
    <t>20538280755UC</t>
  </si>
  <si>
    <t>807/UC BLACK</t>
  </si>
  <si>
    <t>CA 297/CS</t>
  </si>
  <si>
    <t>20538808648UC</t>
  </si>
  <si>
    <t>086/UC HAVANA</t>
  </si>
  <si>
    <t>CARRERA 303/S</t>
  </si>
  <si>
    <t>205789VVP53YK</t>
  </si>
  <si>
    <t>VVP/YK GOLD IVORY</t>
  </si>
  <si>
    <t>CARRERA 305/S</t>
  </si>
  <si>
    <t>205826M4P5408</t>
  </si>
  <si>
    <t>M4P/08 BLACK STRIPE</t>
  </si>
  <si>
    <t>CARRERA 1053/S</t>
  </si>
  <si>
    <t>205919900601V</t>
  </si>
  <si>
    <t>900/1V CRYSTAL</t>
  </si>
  <si>
    <t>CA8061/CS</t>
  </si>
  <si>
    <t>206246D51555X</t>
  </si>
  <si>
    <t>D51/5X BLACK BLUE</t>
  </si>
  <si>
    <t>CARRERA 1060/S</t>
  </si>
  <si>
    <t>2062962M299HA</t>
  </si>
  <si>
    <t>2M2/HA BLACK GOLD</t>
  </si>
  <si>
    <t>20629608A99IR</t>
  </si>
  <si>
    <t>08A/IR BLACK GREY</t>
  </si>
  <si>
    <t>CA 8065/CS</t>
  </si>
  <si>
    <t>206299D51555X</t>
  </si>
  <si>
    <t>20629900355UC</t>
  </si>
  <si>
    <t>003/UC MATT BLACK</t>
  </si>
  <si>
    <t>CARRERA 1061/S</t>
  </si>
  <si>
    <t>20630137N59A8</t>
  </si>
  <si>
    <t>37N/A8 BLACK HORN</t>
  </si>
  <si>
    <t>FLAGLAB 15</t>
  </si>
  <si>
    <t>206302VVP99YK</t>
  </si>
  <si>
    <t>CARRERA 314/S</t>
  </si>
  <si>
    <t>206370GUU509O</t>
  </si>
  <si>
    <t>GUU/9O BLACK BURGUN</t>
  </si>
  <si>
    <t>20637008650QT</t>
  </si>
  <si>
    <t>086/QT HAVANA</t>
  </si>
  <si>
    <t>CARRERA 316/S</t>
  </si>
  <si>
    <t>20637280752M9</t>
  </si>
  <si>
    <t>807/M9 BLACK</t>
  </si>
  <si>
    <t>FLAGLAB 16</t>
  </si>
  <si>
    <t>206725FG49986</t>
  </si>
  <si>
    <t>FG4/86 BROWN GOLD</t>
  </si>
  <si>
    <t>206725VVP99YK</t>
  </si>
  <si>
    <t>2067252M2992K</t>
  </si>
  <si>
    <t>2M2/2K BLACK GOLD</t>
  </si>
  <si>
    <t>CARRERA 1067/S</t>
  </si>
  <si>
    <t>206765I4662YL</t>
  </si>
  <si>
    <t>I46/YL MT BLCK GOLD</t>
  </si>
  <si>
    <t>206765KJ162WJ</t>
  </si>
  <si>
    <t>KJ1/WJ DK RUTHENIUM</t>
  </si>
  <si>
    <t>FLAGLAB 17</t>
  </si>
  <si>
    <t>207556B4E9908</t>
  </si>
  <si>
    <t>B4E/08 WHITE GOLD</t>
  </si>
  <si>
    <t>207556OIT99HO</t>
  </si>
  <si>
    <t>OIT/HO BLACK RED</t>
  </si>
  <si>
    <t>2075562M29986</t>
  </si>
  <si>
    <t>2M2/86 BLACK GOLD</t>
  </si>
  <si>
    <t>VICTORY C 08/S</t>
  </si>
  <si>
    <t>207557KB7569K</t>
  </si>
  <si>
    <t>KB7/9K GREY</t>
  </si>
  <si>
    <t>2075577C55608</t>
  </si>
  <si>
    <t>7C5/08 BLACK CRYSTL</t>
  </si>
  <si>
    <t>CARRERA 340/S</t>
  </si>
  <si>
    <t>207558FT3579K</t>
  </si>
  <si>
    <t>FT3/9K GREY GOLD</t>
  </si>
  <si>
    <t>VICTORY C 07/S</t>
  </si>
  <si>
    <t>207559VK69908</t>
  </si>
  <si>
    <t>VK6/08 WHITE</t>
  </si>
  <si>
    <t>C FLEX 09/G/S</t>
  </si>
  <si>
    <t>207561AOZ58YL</t>
  </si>
  <si>
    <t>AOZ/YL MATTE GOLD</t>
  </si>
  <si>
    <t>C FLEX 08/G/S</t>
  </si>
  <si>
    <t>20756280758UC</t>
  </si>
  <si>
    <t>CARRERA 1072/S</t>
  </si>
  <si>
    <t>207885KY2619O</t>
  </si>
  <si>
    <t>KY2/9O BLUE GOLD</t>
  </si>
  <si>
    <t>CARRERA 359/S</t>
  </si>
  <si>
    <t>207959KB756FQ</t>
  </si>
  <si>
    <t>KB7/FQ GREY</t>
  </si>
  <si>
    <t>C SPORT 04/S</t>
  </si>
  <si>
    <t>2079894CW59IR</t>
  </si>
  <si>
    <t>4CW/IR YELLOW BLACK</t>
  </si>
  <si>
    <t>20798983W59MT</t>
  </si>
  <si>
    <t>83W/MT VIOLET YELLO</t>
  </si>
  <si>
    <t>C SPORT 03/S</t>
  </si>
  <si>
    <t>207991A1W61IR</t>
  </si>
  <si>
    <t>A1W/IR ORANGE GREY</t>
  </si>
  <si>
    <t>C SPORT 02/S</t>
  </si>
  <si>
    <t>207992A1W99IR</t>
  </si>
  <si>
    <t>2079924CW99IR</t>
  </si>
  <si>
    <t>20799283W99MT</t>
  </si>
  <si>
    <t>C SPORT 07/S</t>
  </si>
  <si>
    <t>208035LHF59KU</t>
  </si>
  <si>
    <t>LHF/KU BURGUNDY</t>
  </si>
  <si>
    <t>20803510A59K2</t>
  </si>
  <si>
    <t>10A/K2 BEIGE</t>
  </si>
  <si>
    <t>CARRERA 3001/S</t>
  </si>
  <si>
    <t>206152KB754HA</t>
  </si>
  <si>
    <t>KB7/HA GREY</t>
  </si>
  <si>
    <t>CARRERA 3004/S</t>
  </si>
  <si>
    <t>206154FWM54HA</t>
  </si>
  <si>
    <t>FWM/HA NUDE</t>
  </si>
  <si>
    <t>CARRERA 3014/S</t>
  </si>
  <si>
    <t>206324JBW539O</t>
  </si>
  <si>
    <t>JBW/9O BLUE HAVANA</t>
  </si>
  <si>
    <t>CARRERA 3016/S</t>
  </si>
  <si>
    <t>206326EX455HA</t>
  </si>
  <si>
    <t>EX4/HA BROWN HORN</t>
  </si>
  <si>
    <t>20632680S55LA</t>
  </si>
  <si>
    <t>80S/LA BLACK WHITE</t>
  </si>
  <si>
    <t>20632680755IR</t>
  </si>
  <si>
    <t>CARRERA 3017/S</t>
  </si>
  <si>
    <t>2063271ED55HA</t>
  </si>
  <si>
    <t>1ED/HA GREEN</t>
  </si>
  <si>
    <t>CARRERA 3026/S</t>
  </si>
  <si>
    <t>206824HAM563X</t>
  </si>
  <si>
    <t>HAM/3X CHAMPAGNE</t>
  </si>
  <si>
    <t>206824807569O</t>
  </si>
  <si>
    <t>CA UNICA/SE</t>
  </si>
  <si>
    <t>207624SZJ60YK</t>
  </si>
  <si>
    <t>SZJ/YK IVORY</t>
  </si>
  <si>
    <t>CARRERA 3043/S</t>
  </si>
  <si>
    <t>207625AHF56WJ</t>
  </si>
  <si>
    <t>AHF/WJ WHITE HAVANA</t>
  </si>
  <si>
    <t>CARRERA 3046/S</t>
  </si>
  <si>
    <t>207626FWM55HA</t>
  </si>
  <si>
    <t>FLAGLAB 18</t>
  </si>
  <si>
    <t>20789000157IC</t>
  </si>
  <si>
    <t>001/IC YELLOW GOLD</t>
  </si>
  <si>
    <t>CARRERA DUCATI</t>
  </si>
  <si>
    <t>CARDUC 022/S</t>
  </si>
  <si>
    <t>205898V8160H4</t>
  </si>
  <si>
    <t>V81/H4 DKRUTH BLACK</t>
  </si>
  <si>
    <t>CARDUC 035/S</t>
  </si>
  <si>
    <t>20675090050UZ</t>
  </si>
  <si>
    <t>900/UZ CRYSTAL</t>
  </si>
  <si>
    <t>CARDUC 036/S</t>
  </si>
  <si>
    <t>20681200352UZ</t>
  </si>
  <si>
    <t>003/UZ MATT BLACK</t>
  </si>
  <si>
    <t>CARDUC 044/S</t>
  </si>
  <si>
    <t>207358R6S70XT</t>
  </si>
  <si>
    <t>R6S/XT GREY BLACK</t>
  </si>
  <si>
    <t>20735800370UZ</t>
  </si>
  <si>
    <t>CARDUC 055/S</t>
  </si>
  <si>
    <t>2078784CW762K</t>
  </si>
  <si>
    <t>4CW/2K YELLOW BLACK</t>
  </si>
  <si>
    <t>DAVID BECKHAM</t>
  </si>
  <si>
    <t>DB 1128/G/S</t>
  </si>
  <si>
    <t>206170RHL599O</t>
  </si>
  <si>
    <t>RHL/9O GOLD BLACK</t>
  </si>
  <si>
    <t>DB 7111/S</t>
  </si>
  <si>
    <t>206174I4656IR</t>
  </si>
  <si>
    <t>I46/IR MT BLCK GOLD</t>
  </si>
  <si>
    <t>20617480756F9</t>
  </si>
  <si>
    <t>807/F9 BLACK</t>
  </si>
  <si>
    <t>DB 7000/S FLAT</t>
  </si>
  <si>
    <t>206608WR953DG</t>
  </si>
  <si>
    <t>WR9/DG BROWN HAVANA</t>
  </si>
  <si>
    <t>20660880753KE</t>
  </si>
  <si>
    <t>807/KE BLACK</t>
  </si>
  <si>
    <t>20660880753N4</t>
  </si>
  <si>
    <t>807/N4 BLACK</t>
  </si>
  <si>
    <t>20660880756N4</t>
  </si>
  <si>
    <t>DB 7041/S FLAT</t>
  </si>
  <si>
    <t>206609FMP49MT</t>
  </si>
  <si>
    <t>FMP/MT OCHRE</t>
  </si>
  <si>
    <t>DB 7118/S</t>
  </si>
  <si>
    <t>2066107C552KU</t>
  </si>
  <si>
    <t>7C5/KU BLACK CRYSTL</t>
  </si>
  <si>
    <t>DB 1141/S</t>
  </si>
  <si>
    <t>206611EX455IR</t>
  </si>
  <si>
    <t>EX4/IR BROWN HORN</t>
  </si>
  <si>
    <t>DB 1142/S</t>
  </si>
  <si>
    <t>206636J5G51IR</t>
  </si>
  <si>
    <t>J5G/IR GOLD</t>
  </si>
  <si>
    <t>DB 1144/CS</t>
  </si>
  <si>
    <t>206639RHL52Z7</t>
  </si>
  <si>
    <t>RHL/Z7 GOLD BLACK</t>
  </si>
  <si>
    <t>DB 1159/S</t>
  </si>
  <si>
    <t>207205EX4582A</t>
  </si>
  <si>
    <t>EX4/2A BROWN HORN</t>
  </si>
  <si>
    <t>DB 7126/S</t>
  </si>
  <si>
    <t>207208EX451KU</t>
  </si>
  <si>
    <t>EX4/KU BROWN HORN</t>
  </si>
  <si>
    <t>20720880751IR</t>
  </si>
  <si>
    <t>DB 7127/S</t>
  </si>
  <si>
    <t>20720980754KU</t>
  </si>
  <si>
    <t>807/KU BLACK</t>
  </si>
  <si>
    <t>DB 7128/S</t>
  </si>
  <si>
    <t>2072106C5589O</t>
  </si>
  <si>
    <t>6C5/9O BRWHORN RUTH</t>
  </si>
  <si>
    <t>DB 1163/F/S</t>
  </si>
  <si>
    <t>20721280758IR</t>
  </si>
  <si>
    <t>DB 1177/S</t>
  </si>
  <si>
    <t>207748M5Z53IR</t>
  </si>
  <si>
    <t>M5Z/IR GREN SHDGREY</t>
  </si>
  <si>
    <t>DB 7133/S</t>
  </si>
  <si>
    <t>207751C9B52MT</t>
  </si>
  <si>
    <t>C9B/MT HAVANA HONEY</t>
  </si>
  <si>
    <t>DB 7135/F/S</t>
  </si>
  <si>
    <t>207752EX455QT</t>
  </si>
  <si>
    <t>EX4/QT BROWN HORN</t>
  </si>
  <si>
    <t>DB 7131/S</t>
  </si>
  <si>
    <t>207785GC152MT</t>
  </si>
  <si>
    <t>GC1/MT GRNMRBL GOLD</t>
  </si>
  <si>
    <t>207785WR752MT</t>
  </si>
  <si>
    <t>WR7/MT BLACK HAVANA</t>
  </si>
  <si>
    <t>DB 7132/S</t>
  </si>
  <si>
    <t>207786WR956QT</t>
  </si>
  <si>
    <t>WR9/QT BROWN HAVANA</t>
  </si>
  <si>
    <t>DSQUARED2</t>
  </si>
  <si>
    <t>D2 0096/S</t>
  </si>
  <si>
    <t>20595280756IR</t>
  </si>
  <si>
    <t>D2 0089/S</t>
  </si>
  <si>
    <t>2059632M252IR</t>
  </si>
  <si>
    <t>2M2/IR BLACK GOLD</t>
  </si>
  <si>
    <t>D2 0108/S</t>
  </si>
  <si>
    <t>206531RHL639O</t>
  </si>
  <si>
    <t>D2 0127/S</t>
  </si>
  <si>
    <t>20687980S56IR</t>
  </si>
  <si>
    <t>80S/IR BLACK WHITE</t>
  </si>
  <si>
    <t>D2 0119/S</t>
  </si>
  <si>
    <t>206880WR7999O</t>
  </si>
  <si>
    <t>D2 0142/S</t>
  </si>
  <si>
    <t>20742408A52IR</t>
  </si>
  <si>
    <t>D2 0140/S</t>
  </si>
  <si>
    <t>20742780773HA</t>
  </si>
  <si>
    <t>D2 0141/S</t>
  </si>
  <si>
    <t>20742808A53IR</t>
  </si>
  <si>
    <t>207428807539O</t>
  </si>
  <si>
    <t>D2 0143/S</t>
  </si>
  <si>
    <t>20742908653QT</t>
  </si>
  <si>
    <t>D2 0149/S</t>
  </si>
  <si>
    <t>207430086999O</t>
  </si>
  <si>
    <t>086/9O HAVANA</t>
  </si>
  <si>
    <t>D2 0164/S</t>
  </si>
  <si>
    <t>20790280771IR</t>
  </si>
  <si>
    <t>D2 0169/S</t>
  </si>
  <si>
    <t>20790508664HA</t>
  </si>
  <si>
    <t>D2 0170/S</t>
  </si>
  <si>
    <t>20790612J63HA</t>
  </si>
  <si>
    <t>12J/HA BROWN ORANGE</t>
  </si>
  <si>
    <t>D2 0089/S/SE</t>
  </si>
  <si>
    <t>208203SZJ5270</t>
  </si>
  <si>
    <t>SZJ/70 IVORY</t>
  </si>
  <si>
    <t>2082031N5520J</t>
  </si>
  <si>
    <t>1N5/0J CORAL</t>
  </si>
  <si>
    <t>20820380752IR</t>
  </si>
  <si>
    <t>D2 0188/S</t>
  </si>
  <si>
    <t>20842780799IR</t>
  </si>
  <si>
    <t>ICON 0015/S</t>
  </si>
  <si>
    <t>20687780760IR</t>
  </si>
  <si>
    <t>ICON 0024/S</t>
  </si>
  <si>
    <t>20790700354IR</t>
  </si>
  <si>
    <t>003/IR MATT BLACK</t>
  </si>
  <si>
    <t>ICON 0027/S</t>
  </si>
  <si>
    <t>208357L7Q5570</t>
  </si>
  <si>
    <t>L7Q/70 ORANGE</t>
  </si>
  <si>
    <t>FOSSIL</t>
  </si>
  <si>
    <t>FOS 2115/G/S</t>
  </si>
  <si>
    <t>20470663M569O</t>
  </si>
  <si>
    <t>63M/9O CRYSTAL GREY</t>
  </si>
  <si>
    <t>FOS 3142/S</t>
  </si>
  <si>
    <t>20564009Q54HA</t>
  </si>
  <si>
    <t>09Q/HA BROWN</t>
  </si>
  <si>
    <t>FOS 2133/G/S</t>
  </si>
  <si>
    <t>2063913YG579O</t>
  </si>
  <si>
    <t>3YG/9O LIGHT GOLD</t>
  </si>
  <si>
    <t>FOS 2143/G/S</t>
  </si>
  <si>
    <t>206642OUN6070</t>
  </si>
  <si>
    <t>OUN/70 ANTIQUE GOLD</t>
  </si>
  <si>
    <t>206642R8060IR</t>
  </si>
  <si>
    <t>R80/IR MT DARK RUTH</t>
  </si>
  <si>
    <t>20664200360QT</t>
  </si>
  <si>
    <t>003/QT MATT BLACK</t>
  </si>
  <si>
    <t>FOS 3153/G/S</t>
  </si>
  <si>
    <t>206648807529O</t>
  </si>
  <si>
    <t>FOS 3158/S</t>
  </si>
  <si>
    <t>20735080755WJ</t>
  </si>
  <si>
    <t>807/WJ BLACK</t>
  </si>
  <si>
    <t>FOS 2147/G/S</t>
  </si>
  <si>
    <t>2073534C359HA</t>
  </si>
  <si>
    <t>4C3/HA OLIVE</t>
  </si>
  <si>
    <t>20735308659HA</t>
  </si>
  <si>
    <t>FOS 3171/G/S</t>
  </si>
  <si>
    <t>207763R8056IR</t>
  </si>
  <si>
    <t>HUGO</t>
  </si>
  <si>
    <t>HG 1069/S</t>
  </si>
  <si>
    <t>20300990056T4</t>
  </si>
  <si>
    <t>900/T4 CRYSTAL</t>
  </si>
  <si>
    <t>HG 1297/S</t>
  </si>
  <si>
    <t>207071OIT54IR</t>
  </si>
  <si>
    <t>OIT/IR BLACK RED</t>
  </si>
  <si>
    <t>HG 1313/S</t>
  </si>
  <si>
    <t>20743900356AO</t>
  </si>
  <si>
    <t>003/AO MATT BLACK</t>
  </si>
  <si>
    <t>HG 1330/CS2</t>
  </si>
  <si>
    <t>207580BHP5099</t>
  </si>
  <si>
    <t>BHP/99 GREEN BLACK</t>
  </si>
  <si>
    <t>HG 1329/G/CS2</t>
  </si>
  <si>
    <t>207590BHP5599</t>
  </si>
  <si>
    <t>HG 1356/S</t>
  </si>
  <si>
    <t>207971PJP55IR</t>
  </si>
  <si>
    <t>PJP/IR BLUE</t>
  </si>
  <si>
    <t>HG 1336/G/S</t>
  </si>
  <si>
    <t>207980PJP56IR</t>
  </si>
  <si>
    <t>HG 1334/G/S</t>
  </si>
  <si>
    <t>207984YO699T4</t>
  </si>
  <si>
    <t>YO6/T4 WHITE BLUE</t>
  </si>
  <si>
    <t>HUGO BOSS</t>
  </si>
  <si>
    <t>BOSS 1004/S/IT</t>
  </si>
  <si>
    <t>204551O6W56IR</t>
  </si>
  <si>
    <t>O6W/IR MTBLK GREY</t>
  </si>
  <si>
    <t>BOSS 1447/S</t>
  </si>
  <si>
    <t>205400KJ16186</t>
  </si>
  <si>
    <t>KJ1/86 DK RUTHENIUM</t>
  </si>
  <si>
    <t>BOSS 1441/S</t>
  </si>
  <si>
    <t>20540380760M9</t>
  </si>
  <si>
    <t>BOSS 1507/S</t>
  </si>
  <si>
    <t>205974KB7599O</t>
  </si>
  <si>
    <t>KB7/9O GREY</t>
  </si>
  <si>
    <t>BOSS 1599/S</t>
  </si>
  <si>
    <t>20646980756KU</t>
  </si>
  <si>
    <t>BOSS 1612/F/SK</t>
  </si>
  <si>
    <t>20647012461IR</t>
  </si>
  <si>
    <t>124/IR MATBLACKSILV</t>
  </si>
  <si>
    <t>BOSS 1628/S</t>
  </si>
  <si>
    <t>20680380754IR</t>
  </si>
  <si>
    <t>BOSS 1639/S</t>
  </si>
  <si>
    <t>2068042OS52QT</t>
  </si>
  <si>
    <t>2OS/QT HVNA MTBLACK</t>
  </si>
  <si>
    <t>BOSS 1626/S</t>
  </si>
  <si>
    <t>20680608655IR</t>
  </si>
  <si>
    <t>086/IR HAVANA</t>
  </si>
  <si>
    <t>20680680755QT</t>
  </si>
  <si>
    <t>BOSS 1660/S</t>
  </si>
  <si>
    <t>2068402IK579O</t>
  </si>
  <si>
    <t>2IK/9O HAVANA GOLD</t>
  </si>
  <si>
    <t>BOSS 1654/S</t>
  </si>
  <si>
    <t>20684408654HA</t>
  </si>
  <si>
    <t>20684480754IR</t>
  </si>
  <si>
    <t>BOSS 1661/S</t>
  </si>
  <si>
    <t>20684584A58PR</t>
  </si>
  <si>
    <t>84A/PR BEIGE GOLD</t>
  </si>
  <si>
    <t>BOSS 1641/S</t>
  </si>
  <si>
    <t>207091003609O</t>
  </si>
  <si>
    <t>BOSS 1640/CS</t>
  </si>
  <si>
    <t>207092SUB51M9</t>
  </si>
  <si>
    <t>SUB/M9 BLCK MT BLCK</t>
  </si>
  <si>
    <t>BOSS 1695/S</t>
  </si>
  <si>
    <t>207408KJ158IR</t>
  </si>
  <si>
    <t>KJ1/IR DK RUTHENIUM</t>
  </si>
  <si>
    <t>207408SVK58M9</t>
  </si>
  <si>
    <t>SVK/M9 MTRUTH BLK</t>
  </si>
  <si>
    <t>207408003589O</t>
  </si>
  <si>
    <t>BOSS 1717/S</t>
  </si>
  <si>
    <t>207544QF6481I</t>
  </si>
  <si>
    <t>QF6/1I BLCKSTR WHTE</t>
  </si>
  <si>
    <t>BOSS 1725/G/CS</t>
  </si>
  <si>
    <t>207550QF651M9</t>
  </si>
  <si>
    <t>QF6/M9 BLCKSTR WHTE</t>
  </si>
  <si>
    <t>BOSS 1731/S</t>
  </si>
  <si>
    <t>207552807539O</t>
  </si>
  <si>
    <t>BOSS 1739/F/SK</t>
  </si>
  <si>
    <t>20757580756MD</t>
  </si>
  <si>
    <t>807/MD BLACK</t>
  </si>
  <si>
    <t>BOSS 1760/G/S</t>
  </si>
  <si>
    <t>20799638I59M9</t>
  </si>
  <si>
    <t>38I/M9 BLUE HORN</t>
  </si>
  <si>
    <t>BOSS 1752/S</t>
  </si>
  <si>
    <t>2080009G059QT</t>
  </si>
  <si>
    <t>9G0/QT HAVANA PALL</t>
  </si>
  <si>
    <t>BOSS 1783/S</t>
  </si>
  <si>
    <t>2080218KB55PR</t>
  </si>
  <si>
    <t>8KB/PR PINK PALLAD</t>
  </si>
  <si>
    <t>BOSS 1793/F/S</t>
  </si>
  <si>
    <t>208053KB753MT</t>
  </si>
  <si>
    <t>KB7/MT GREY</t>
  </si>
  <si>
    <t>208053TV753IR</t>
  </si>
  <si>
    <t>TV7/IR BRW SHD GREY</t>
  </si>
  <si>
    <t>KATE SPADE</t>
  </si>
  <si>
    <t>KENZIE/G/S</t>
  </si>
  <si>
    <t>20262635J533X</t>
  </si>
  <si>
    <t>35J/3X PINK</t>
  </si>
  <si>
    <t>DESI/S</t>
  </si>
  <si>
    <t>205230807559O</t>
  </si>
  <si>
    <t>MERIDA/G/S</t>
  </si>
  <si>
    <t>20550110A54HA</t>
  </si>
  <si>
    <t>10A/HA BEIGE</t>
  </si>
  <si>
    <t>STACI/G/S</t>
  </si>
  <si>
    <t>205502J5G56HA</t>
  </si>
  <si>
    <t>J5G/HA GOLD</t>
  </si>
  <si>
    <t>BELLAMY/S</t>
  </si>
  <si>
    <t>206089807529O</t>
  </si>
  <si>
    <t>LAYNE/S</t>
  </si>
  <si>
    <t>206096HJV55HA</t>
  </si>
  <si>
    <t>HJV/HA HVN YLW</t>
  </si>
  <si>
    <t>HAILEY/G/S</t>
  </si>
  <si>
    <t>206112J5G55NQ</t>
  </si>
  <si>
    <t>J5G/NQ GOLD</t>
  </si>
  <si>
    <t>MARIGOLD/S</t>
  </si>
  <si>
    <t>206242XGW519O</t>
  </si>
  <si>
    <t>XGW/9O GREEN HAVANA</t>
  </si>
  <si>
    <t>2062422TB51WJ</t>
  </si>
  <si>
    <t>2TB/WJ BLK PINK HVN</t>
  </si>
  <si>
    <t>WINSLET/G/S</t>
  </si>
  <si>
    <t>206537PJP55GB</t>
  </si>
  <si>
    <t>PJP/GB BLUE</t>
  </si>
  <si>
    <t>20653792Y553X</t>
  </si>
  <si>
    <t>92Y/3X RED PINK</t>
  </si>
  <si>
    <t>FAY/G/S</t>
  </si>
  <si>
    <t>206538UIH549O</t>
  </si>
  <si>
    <t>UIH/9O DKGREY BLACK</t>
  </si>
  <si>
    <t>20653808654HA</t>
  </si>
  <si>
    <t>ELOWEN/G/S</t>
  </si>
  <si>
    <t>206541807559O</t>
  </si>
  <si>
    <t>MARLOWE/G/S</t>
  </si>
  <si>
    <t>2065433H2559O</t>
  </si>
  <si>
    <t>JEZEBEL/G/S</t>
  </si>
  <si>
    <t>20654408654HA</t>
  </si>
  <si>
    <t>206544807549O</t>
  </si>
  <si>
    <t>JOSEY/G/S</t>
  </si>
  <si>
    <t>207124807509O</t>
  </si>
  <si>
    <t>CONSTANCE/G/S</t>
  </si>
  <si>
    <t>2071251ED539O</t>
  </si>
  <si>
    <t>1ED/9O GREEN</t>
  </si>
  <si>
    <t>207125807539O</t>
  </si>
  <si>
    <t>AGLAIA/S</t>
  </si>
  <si>
    <t>2071261EZ54LA</t>
  </si>
  <si>
    <t>1EZ/LA NUDE PINK HA</t>
  </si>
  <si>
    <t>BEXLEY/G/S</t>
  </si>
  <si>
    <t>207127PJP549O</t>
  </si>
  <si>
    <t>PJP/9O BLUE</t>
  </si>
  <si>
    <t>207127086543X</t>
  </si>
  <si>
    <t>086/3X HAVANA</t>
  </si>
  <si>
    <t>LOTTIE/G/S</t>
  </si>
  <si>
    <t>207128086559O</t>
  </si>
  <si>
    <t>FRIDA/G/S</t>
  </si>
  <si>
    <t>207130807549O</t>
  </si>
  <si>
    <t>ALVI/G/S</t>
  </si>
  <si>
    <t>2071321ED54HA</t>
  </si>
  <si>
    <t>GINNY/F/S</t>
  </si>
  <si>
    <t>20713308654HA</t>
  </si>
  <si>
    <t>JAVANA/G/S</t>
  </si>
  <si>
    <t>20723608653LA</t>
  </si>
  <si>
    <t>086/LA HAVANA</t>
  </si>
  <si>
    <t>KS NAVY/G/S</t>
  </si>
  <si>
    <t>207633KTV539O</t>
  </si>
  <si>
    <t>KTV/9O BKGLTTR PLD</t>
  </si>
  <si>
    <t>KS JAYDA/G/S</t>
  </si>
  <si>
    <t>20763430553HA</t>
  </si>
  <si>
    <t>305/HA TRBRWHONTWEE</t>
  </si>
  <si>
    <t>KS KIYA 2/G/S</t>
  </si>
  <si>
    <t>20763508656HA</t>
  </si>
  <si>
    <t>KS FLYNNIE/G/S</t>
  </si>
  <si>
    <t>2076360B054HA</t>
  </si>
  <si>
    <t>0B0/HA BW PNKHVN</t>
  </si>
  <si>
    <t>2076361EI54IR</t>
  </si>
  <si>
    <t>1EI/IR BLK PTT GR</t>
  </si>
  <si>
    <t>KS JOSI/S</t>
  </si>
  <si>
    <t>207637HMW559O</t>
  </si>
  <si>
    <t>HMW/9O BL HVN BURG</t>
  </si>
  <si>
    <t>20763708655HA</t>
  </si>
  <si>
    <t>KS EMALIE 2/G/S</t>
  </si>
  <si>
    <t>208088HT8563X</t>
  </si>
  <si>
    <t>HT8/3X PINK HAVANA</t>
  </si>
  <si>
    <t>208088PHW56LA</t>
  </si>
  <si>
    <t>PHW/LA HAVANA GREEN</t>
  </si>
  <si>
    <t>KS JENELL 2/S</t>
  </si>
  <si>
    <t>208164F74519O</t>
  </si>
  <si>
    <t>F74/9O MULTICOLOR</t>
  </si>
  <si>
    <t>ANGELIQUE/S US</t>
  </si>
  <si>
    <t>213877EUT55Y6</t>
  </si>
  <si>
    <t>EUT/Y6 TORTOISE FAD</t>
  </si>
  <si>
    <t>LEVI'S</t>
  </si>
  <si>
    <t>LV 1005/S</t>
  </si>
  <si>
    <t>2031379N252IR</t>
  </si>
  <si>
    <t>9N2/IR DKRUTH RED</t>
  </si>
  <si>
    <t>LV 1035/S</t>
  </si>
  <si>
    <t>206254J5G51QT</t>
  </si>
  <si>
    <t>J5G/QT GOLD</t>
  </si>
  <si>
    <t>LV 1066/S</t>
  </si>
  <si>
    <t>206739VK6519K</t>
  </si>
  <si>
    <t>VK6/9K WHITE</t>
  </si>
  <si>
    <t>LV 1067/S</t>
  </si>
  <si>
    <t>20674008650HA</t>
  </si>
  <si>
    <t>206740807509O</t>
  </si>
  <si>
    <t>LV 1077/S</t>
  </si>
  <si>
    <t>207231C9A57FQ</t>
  </si>
  <si>
    <t>C9A/FQ RED</t>
  </si>
  <si>
    <t>20723180757IR</t>
  </si>
  <si>
    <t>LV 1078/S</t>
  </si>
  <si>
    <t>2072382M450KU</t>
  </si>
  <si>
    <t>2M4/KU MATT CRYSTAL</t>
  </si>
  <si>
    <t>20723808650IR</t>
  </si>
  <si>
    <t>207238807509O</t>
  </si>
  <si>
    <t>LV 1080/S</t>
  </si>
  <si>
    <t>2077082RO49UR</t>
  </si>
  <si>
    <t>2RO/UR BROWN LILAC</t>
  </si>
  <si>
    <t>LV 5052/S</t>
  </si>
  <si>
    <t>20674240G4870</t>
  </si>
  <si>
    <t>40G/70 YELLOW</t>
  </si>
  <si>
    <t>20674290048QT</t>
  </si>
  <si>
    <t>900/QT CRYSTAL</t>
  </si>
  <si>
    <t>LV 5072/S</t>
  </si>
  <si>
    <t>207196FLL51KU</t>
  </si>
  <si>
    <t>FLL/KU MATTE BLUE</t>
  </si>
  <si>
    <t>2071967C55170</t>
  </si>
  <si>
    <t>7C5/70 BLACK CRYSTL</t>
  </si>
  <si>
    <t>LV 5073/S</t>
  </si>
  <si>
    <t>207197FLL56KU</t>
  </si>
  <si>
    <t>2071977C55670</t>
  </si>
  <si>
    <t>MARC JACOBS</t>
  </si>
  <si>
    <t>MARC 581/S</t>
  </si>
  <si>
    <t>204791807559O</t>
  </si>
  <si>
    <t>MARC 646/S</t>
  </si>
  <si>
    <t>20587080757IR</t>
  </si>
  <si>
    <t>MARC 647/S</t>
  </si>
  <si>
    <t>20587180S539O</t>
  </si>
  <si>
    <t>MARC 712/S</t>
  </si>
  <si>
    <t>206399NZU997Y</t>
  </si>
  <si>
    <t>NZU/7Y GD PATTR BLK</t>
  </si>
  <si>
    <t>MARC 693/S</t>
  </si>
  <si>
    <t>20643608A559O</t>
  </si>
  <si>
    <t>08A/9O BLACK GREY</t>
  </si>
  <si>
    <t>MARC 687/S</t>
  </si>
  <si>
    <t>20643980754HA</t>
  </si>
  <si>
    <t>MARC 695/S</t>
  </si>
  <si>
    <t>20644108A559O</t>
  </si>
  <si>
    <t>MARC 723/S</t>
  </si>
  <si>
    <t>20690580753IR</t>
  </si>
  <si>
    <t>MARC 757/S</t>
  </si>
  <si>
    <t>2069591EI539O</t>
  </si>
  <si>
    <t>1EI/9O BLK PTT GR</t>
  </si>
  <si>
    <t>MARC 771/N/S</t>
  </si>
  <si>
    <t>207586DYG59Z0</t>
  </si>
  <si>
    <t>DYG/Z0 GOLD YELLOW</t>
  </si>
  <si>
    <t>207586RHL599O</t>
  </si>
  <si>
    <t>MARC 772/N/S</t>
  </si>
  <si>
    <t>207587RHL619O</t>
  </si>
  <si>
    <t>MARC 764/S</t>
  </si>
  <si>
    <t>207610XGW57HA</t>
  </si>
  <si>
    <t>XGW/HA GREEN HAVANA</t>
  </si>
  <si>
    <t>MARC 761/S</t>
  </si>
  <si>
    <t>20761180752HA</t>
  </si>
  <si>
    <t>MARC 762/S</t>
  </si>
  <si>
    <t>207612807549O</t>
  </si>
  <si>
    <t>MARC 792/F/S</t>
  </si>
  <si>
    <t>207616807539O</t>
  </si>
  <si>
    <t>MARC 829/S</t>
  </si>
  <si>
    <t>207928RHL589O</t>
  </si>
  <si>
    <t>207928S9E583X</t>
  </si>
  <si>
    <t>S9E/3X GOLD VIOLET</t>
  </si>
  <si>
    <t>20792801Q5870</t>
  </si>
  <si>
    <t>01Q/70 GOLD BROWN</t>
  </si>
  <si>
    <t>MARC 807/S</t>
  </si>
  <si>
    <t>207929QFU54M9</t>
  </si>
  <si>
    <t>QFU/M9 BLACK</t>
  </si>
  <si>
    <t>MARC 830/F/S</t>
  </si>
  <si>
    <t>207932S9E58UR</t>
  </si>
  <si>
    <t>S9E/UR GOLD VIOLET</t>
  </si>
  <si>
    <t>MARC 846/S</t>
  </si>
  <si>
    <t>207935807539O</t>
  </si>
  <si>
    <t>MARC 847/S</t>
  </si>
  <si>
    <t>2079361ED549O</t>
  </si>
  <si>
    <t>MARC 800/S</t>
  </si>
  <si>
    <t>2079703DV52IR</t>
  </si>
  <si>
    <t>3DV/IR CRYSTAL PINK</t>
  </si>
  <si>
    <t>MARC 799/S</t>
  </si>
  <si>
    <t>207987AIO47HA</t>
  </si>
  <si>
    <t>AIO/HA CRY HVN</t>
  </si>
  <si>
    <t>MARC 811/S</t>
  </si>
  <si>
    <t>20802935J54HA</t>
  </si>
  <si>
    <t>35J/HA PINK</t>
  </si>
  <si>
    <t>MARC 808/S</t>
  </si>
  <si>
    <t>208030LHF57HA</t>
  </si>
  <si>
    <t>LHF/HA BURGUNDY</t>
  </si>
  <si>
    <t>208030SZJ57HA</t>
  </si>
  <si>
    <t>SZJ/HA IVORY</t>
  </si>
  <si>
    <t>20803008657GB</t>
  </si>
  <si>
    <t>086/GB HAVANA</t>
  </si>
  <si>
    <t>MARC 814/S</t>
  </si>
  <si>
    <t>208031B3V539O</t>
  </si>
  <si>
    <t>B3V/9O VIOLET</t>
  </si>
  <si>
    <t>MARC 798/S</t>
  </si>
  <si>
    <t>208033AIO4808</t>
  </si>
  <si>
    <t>AIO/08 CRY HVN</t>
  </si>
  <si>
    <t>208033MNG489O</t>
  </si>
  <si>
    <t>MNG/9O CRYSTAL BLCK</t>
  </si>
  <si>
    <t>MISSONI</t>
  </si>
  <si>
    <t>MIS 0178/CS</t>
  </si>
  <si>
    <t>206899J5G559O</t>
  </si>
  <si>
    <t>J5G/9O GOLD</t>
  </si>
  <si>
    <t>MIS 0170/S</t>
  </si>
  <si>
    <t>20690380755M2</t>
  </si>
  <si>
    <t>807/M2 BLACK</t>
  </si>
  <si>
    <t>MIS 0193/G/S</t>
  </si>
  <si>
    <t>20754006J559O</t>
  </si>
  <si>
    <t>06J/9O GOLD HAVANA</t>
  </si>
  <si>
    <t>20754009Q5508</t>
  </si>
  <si>
    <t>09Q/08 BROWN</t>
  </si>
  <si>
    <t>MIS 0197/S</t>
  </si>
  <si>
    <t>2075411ED549O</t>
  </si>
  <si>
    <t>MIS 0198/S</t>
  </si>
  <si>
    <t>2075420T454HA</t>
  </si>
  <si>
    <t>0T4/HA HAVANA PINK</t>
  </si>
  <si>
    <t>MIS 0229/G/S</t>
  </si>
  <si>
    <t>208037FWM55HA</t>
  </si>
  <si>
    <t>MIS 0233/S</t>
  </si>
  <si>
    <t>2080390T7559O</t>
  </si>
  <si>
    <t>0T7/9O PLUM</t>
  </si>
  <si>
    <t>MIS 0219/S</t>
  </si>
  <si>
    <t>2080551ED539O</t>
  </si>
  <si>
    <t>MIS 0220/S</t>
  </si>
  <si>
    <t>208056C9K51IR</t>
  </si>
  <si>
    <t>C9K/IR HAVANA WHITE</t>
  </si>
  <si>
    <t>2080561ED51IR</t>
  </si>
  <si>
    <t>1ED/IR GREEN</t>
  </si>
  <si>
    <t>MIS 0221/S</t>
  </si>
  <si>
    <t>20807708650IR</t>
  </si>
  <si>
    <t>MIS 0263/S</t>
  </si>
  <si>
    <t>208301TCB63IR</t>
  </si>
  <si>
    <t>TCB/IR BLK WHITE HV</t>
  </si>
  <si>
    <t>20830108663IR</t>
  </si>
  <si>
    <t>MIS 0186/S</t>
  </si>
  <si>
    <t>206904RGK629O</t>
  </si>
  <si>
    <t>RGK/9O GRY PTTGREEN</t>
  </si>
  <si>
    <t>MIS 0187/G/S</t>
  </si>
  <si>
    <t>206929VH858HA</t>
  </si>
  <si>
    <t>VH8/HA HV PTTRN BLK</t>
  </si>
  <si>
    <t>MIS 0188/S</t>
  </si>
  <si>
    <t>207537PJP5408</t>
  </si>
  <si>
    <t>PJP/08 BLUE</t>
  </si>
  <si>
    <t>MIS 0214/S</t>
  </si>
  <si>
    <t>208023FWM513X</t>
  </si>
  <si>
    <t>FWM/3X NUDE</t>
  </si>
  <si>
    <t>MOSCHINO</t>
  </si>
  <si>
    <t>MOS168/S</t>
  </si>
  <si>
    <t>207248086559K</t>
  </si>
  <si>
    <t>086/9K HAVANA</t>
  </si>
  <si>
    <t>MOS178/S</t>
  </si>
  <si>
    <t>207696C9A529O</t>
  </si>
  <si>
    <t>MOS179/S</t>
  </si>
  <si>
    <t>207697C9A549O</t>
  </si>
  <si>
    <t>MOS180/S</t>
  </si>
  <si>
    <t>2077001ED559K</t>
  </si>
  <si>
    <t>1ED/9K GREEN</t>
  </si>
  <si>
    <t>MOSCHINO LOVE</t>
  </si>
  <si>
    <t>MOL051/CS</t>
  </si>
  <si>
    <t>204941ETJ529O</t>
  </si>
  <si>
    <t>ETJ/9O BLACK TEAL</t>
  </si>
  <si>
    <t>PIERRE CARDIN</t>
  </si>
  <si>
    <t>P.C. 8512/S</t>
  </si>
  <si>
    <t>20567980758HA</t>
  </si>
  <si>
    <t>P.C. 8528/S</t>
  </si>
  <si>
    <t>206620807559O</t>
  </si>
  <si>
    <t>P.C. 6896/S</t>
  </si>
  <si>
    <t>206622V8154IR</t>
  </si>
  <si>
    <t>V81/IR DKRUTH BLACK</t>
  </si>
  <si>
    <t>P.C. 8534/CS</t>
  </si>
  <si>
    <t>207148LHF53LA</t>
  </si>
  <si>
    <t>LHF/LA BURGUNDY</t>
  </si>
  <si>
    <t>20714880753LA</t>
  </si>
  <si>
    <t>807/LA BLACK</t>
  </si>
  <si>
    <t>POLAROID</t>
  </si>
  <si>
    <t>PLD 2062/S</t>
  </si>
  <si>
    <t>201023PJP50C3</t>
  </si>
  <si>
    <t>PJP/C3 BLUE</t>
  </si>
  <si>
    <t>PLD 2075/S/X</t>
  </si>
  <si>
    <t>20189008659UC</t>
  </si>
  <si>
    <t>PLD 2074/S/X</t>
  </si>
  <si>
    <t>201891KJ160M9</t>
  </si>
  <si>
    <t>KJ1/M9 DK RUTHENIUM</t>
  </si>
  <si>
    <t>PLD 2081/S/X</t>
  </si>
  <si>
    <t>2024493YG51C3</t>
  </si>
  <si>
    <t>3YG/C3 LIGHT GOLD</t>
  </si>
  <si>
    <t>PLD 6185/S</t>
  </si>
  <si>
    <t>20532680752M9</t>
  </si>
  <si>
    <t>PLD 4129/S/X</t>
  </si>
  <si>
    <t>20533180751M9</t>
  </si>
  <si>
    <t>PLD 4132/S/X</t>
  </si>
  <si>
    <t>20533480753M9</t>
  </si>
  <si>
    <t>PLD 2138/S</t>
  </si>
  <si>
    <t>2057153OL565Z</t>
  </si>
  <si>
    <t>3OL/5Z MT BLK GRN</t>
  </si>
  <si>
    <t>PLD 2153/S</t>
  </si>
  <si>
    <t>2067016HT58UC</t>
  </si>
  <si>
    <t>6HT/UC MATTE WHITE</t>
  </si>
  <si>
    <t>PLD 6217/S</t>
  </si>
  <si>
    <t>20671980757M9</t>
  </si>
  <si>
    <t>PLD 2158/S</t>
  </si>
  <si>
    <t>206732RIW58EX</t>
  </si>
  <si>
    <t>RIW/EX MATTE GREY</t>
  </si>
  <si>
    <t>PLD 2156/S</t>
  </si>
  <si>
    <t>206734ZI9565Z</t>
  </si>
  <si>
    <t>ZI9/5Z TEAL</t>
  </si>
  <si>
    <t>20673400356M9</t>
  </si>
  <si>
    <t>PLD 4164/S/X</t>
  </si>
  <si>
    <t>20677708656M9</t>
  </si>
  <si>
    <t>086/M9 HAVANA</t>
  </si>
  <si>
    <t>PLD 4166/S/X</t>
  </si>
  <si>
    <t>20677980756WJ</t>
  </si>
  <si>
    <t>PLD 4171/G/S/X</t>
  </si>
  <si>
    <t>2067922F757WJ</t>
  </si>
  <si>
    <t>2F7/WJ GOLD GREY</t>
  </si>
  <si>
    <t>PLD 6225/S</t>
  </si>
  <si>
    <t>207383PJP57M9</t>
  </si>
  <si>
    <t>PJP/M9 BLUE</t>
  </si>
  <si>
    <t>PLD 2165/S</t>
  </si>
  <si>
    <t>2078422M559M9</t>
  </si>
  <si>
    <t>2M5/M9 MATT ORANGE</t>
  </si>
  <si>
    <t>PLD 1012/S</t>
  </si>
  <si>
    <t>227407CVL54Y2</t>
  </si>
  <si>
    <t>CVL/Y2 DKRUTH BLACK</t>
  </si>
  <si>
    <t>P8430</t>
  </si>
  <si>
    <t>247403KIH58IX</t>
  </si>
  <si>
    <t>KIH/IX BLACK</t>
  </si>
  <si>
    <t>24740358158LA</t>
  </si>
  <si>
    <t>581/LA HAVANA BLCK</t>
  </si>
  <si>
    <t>PLD 0018/R/CH</t>
  </si>
  <si>
    <t>300005FRE4925</t>
  </si>
  <si>
    <t>FRE/25 MATT GREY</t>
  </si>
  <si>
    <t>300005N9P4930</t>
  </si>
  <si>
    <t>N9P/30 MATTE HAVANA</t>
  </si>
  <si>
    <t>PLD 0033/R/BB</t>
  </si>
  <si>
    <t>3102841ED5210</t>
  </si>
  <si>
    <t>1ED/10 GREEN</t>
  </si>
  <si>
    <t>3102841ED5215</t>
  </si>
  <si>
    <t>1ED/15 GREEN</t>
  </si>
  <si>
    <t>3102841ED5220</t>
  </si>
  <si>
    <t>1ED/20 GREEN</t>
  </si>
  <si>
    <t>3102841ED5225</t>
  </si>
  <si>
    <t>1ED/25 GREEN</t>
  </si>
  <si>
    <t>PLD 0034/R/BB</t>
  </si>
  <si>
    <t>310285MVU4810</t>
  </si>
  <si>
    <t>MVU/10 AZURE</t>
  </si>
  <si>
    <t>310285MVU4815</t>
  </si>
  <si>
    <t>MVU/15 AZURE</t>
  </si>
  <si>
    <t>310285MVU4820</t>
  </si>
  <si>
    <t>MVU/20 AZURE</t>
  </si>
  <si>
    <t>310285MVU4825</t>
  </si>
  <si>
    <t>MVU/25 AZURE</t>
  </si>
  <si>
    <t>310285MVU4830</t>
  </si>
  <si>
    <t>MVU/30 AZURE</t>
  </si>
  <si>
    <t>PLD 7052/S</t>
  </si>
  <si>
    <t>20673700356E3</t>
  </si>
  <si>
    <t>003/E3 MATT BLACK</t>
  </si>
  <si>
    <t>PLD 7053/S</t>
  </si>
  <si>
    <t>207370DLD60M9</t>
  </si>
  <si>
    <t>DLD/M9 MATTE GREEN</t>
  </si>
  <si>
    <t>PLD 7055/S</t>
  </si>
  <si>
    <t>207374VK668BG</t>
  </si>
  <si>
    <t>VK6/BG WHITE</t>
  </si>
  <si>
    <t>PLD 7056/CI/S</t>
  </si>
  <si>
    <t>2073772M599OZ</t>
  </si>
  <si>
    <t>2M5/OZ MATT ORANGE</t>
  </si>
  <si>
    <t>POLAROID ANCILLARIES</t>
  </si>
  <si>
    <t>PLD 9011/S</t>
  </si>
  <si>
    <t>20103208654SP</t>
  </si>
  <si>
    <t>086/SP HAVANA</t>
  </si>
  <si>
    <t>UNISEX TEENAGER (11-15)</t>
  </si>
  <si>
    <t>20103280754M9</t>
  </si>
  <si>
    <t>08535</t>
  </si>
  <si>
    <t>217538KIH62Y2</t>
  </si>
  <si>
    <t>KIH/Y2 BLACK</t>
  </si>
  <si>
    <t>2175380BM62HE</t>
  </si>
  <si>
    <t>0BM/HE HAVANA</t>
  </si>
  <si>
    <t>P8901</t>
  </si>
  <si>
    <t>217553KIH62Y2</t>
  </si>
  <si>
    <t>2175530BM62HE</t>
  </si>
  <si>
    <t>PLD 9006/S</t>
  </si>
  <si>
    <t>233717DL562Y2</t>
  </si>
  <si>
    <t>DL5/Y2 MATT BLACK</t>
  </si>
  <si>
    <t>TOMMY HILFIGER</t>
  </si>
  <si>
    <t>TH 1717/S</t>
  </si>
  <si>
    <t>20279900359IR</t>
  </si>
  <si>
    <t>TH 1903/CS</t>
  </si>
  <si>
    <t>204753PJP54C3</t>
  </si>
  <si>
    <t>TH 2040/S</t>
  </si>
  <si>
    <t>206288KU056KU</t>
  </si>
  <si>
    <t>KU0/KU MTBLUE RUTHE</t>
  </si>
  <si>
    <t>TH 2051/S</t>
  </si>
  <si>
    <t>206304PJP50I4</t>
  </si>
  <si>
    <t>PJP/I4 BLUE</t>
  </si>
  <si>
    <t>TH 2077/S</t>
  </si>
  <si>
    <t>206818N9P55IR</t>
  </si>
  <si>
    <t>N9P/IR MATTE HAVANA</t>
  </si>
  <si>
    <t>20681880755M9</t>
  </si>
  <si>
    <t>TH 2078/S</t>
  </si>
  <si>
    <t>206821R8058KU</t>
  </si>
  <si>
    <t>R80/KU MT DARK RUTH</t>
  </si>
  <si>
    <t>20682100358IR</t>
  </si>
  <si>
    <t>TH 2089/S</t>
  </si>
  <si>
    <t>20692000356M9</t>
  </si>
  <si>
    <t>TH 2145/CS</t>
  </si>
  <si>
    <t>2073788RU55C3</t>
  </si>
  <si>
    <t>8RU/C3 BLUE RED</t>
  </si>
  <si>
    <t>20737809V55M9</t>
  </si>
  <si>
    <t>09V/M9 GREY BLUE</t>
  </si>
  <si>
    <t>TH 2159/S</t>
  </si>
  <si>
    <t>207434807529O</t>
  </si>
  <si>
    <t>TH 2150/S</t>
  </si>
  <si>
    <t>20744784E55HA</t>
  </si>
  <si>
    <t>84E/HA GOLD BEIGE</t>
  </si>
  <si>
    <t>TH 2127/S</t>
  </si>
  <si>
    <t>20756709Q51KU</t>
  </si>
  <si>
    <t>09Q/KU BROWN</t>
  </si>
  <si>
    <t>20756708651KU</t>
  </si>
  <si>
    <t>086/KU HAVANA</t>
  </si>
  <si>
    <t>TH 1556/N/S</t>
  </si>
  <si>
    <t>20795808A56IR</t>
  </si>
  <si>
    <t>TH 2254/S</t>
  </si>
  <si>
    <t>208130807519O</t>
  </si>
  <si>
    <t>TH 2120/S</t>
  </si>
  <si>
    <t>2071433U550IR</t>
  </si>
  <si>
    <t>3U5/IR GREY GREEN</t>
  </si>
  <si>
    <t>JUNIOR (7-10)</t>
  </si>
  <si>
    <t>TH 2121/S</t>
  </si>
  <si>
    <t>207144KB747IR</t>
  </si>
  <si>
    <t>KB7/IR GREY</t>
  </si>
  <si>
    <t>20714478947KU</t>
  </si>
  <si>
    <t>789/KU LILAC</t>
  </si>
  <si>
    <t>UNDER ARMOUR</t>
  </si>
  <si>
    <t>UA 0013/G/S</t>
  </si>
  <si>
    <t>20418380754M9</t>
  </si>
  <si>
    <t>UA 0014/G/S</t>
  </si>
  <si>
    <t>204184086570J</t>
  </si>
  <si>
    <t>086/0J HAVANA</t>
  </si>
  <si>
    <t>UA 7001/S</t>
  </si>
  <si>
    <t>204186KB799Z9</t>
  </si>
  <si>
    <t>KB7/Z9 GREY</t>
  </si>
  <si>
    <t>BOYTEEN (11-15)</t>
  </si>
  <si>
    <t>UA YARD PRO</t>
  </si>
  <si>
    <t>2056430IE99V8</t>
  </si>
  <si>
    <t>0IE/V8 GRN YLLWFLUO</t>
  </si>
  <si>
    <t>UA HONCHO/G</t>
  </si>
  <si>
    <t>2062483OL60CT</t>
  </si>
  <si>
    <t>3OL/CT MT BLK GRN</t>
  </si>
  <si>
    <t>UA ATTACK MD</t>
  </si>
  <si>
    <t>207180HKL602B</t>
  </si>
  <si>
    <t>HKL/2B METALIZED BW</t>
  </si>
  <si>
    <t>UA RETAINED/G</t>
  </si>
  <si>
    <t>207181EAN6170</t>
  </si>
  <si>
    <t>EAN/70 MT GRN RUTH</t>
  </si>
  <si>
    <t>UA FANATICAL</t>
  </si>
  <si>
    <t>2071822QU58JO</t>
  </si>
  <si>
    <t>2QU/JO MATT KHAKI</t>
  </si>
  <si>
    <t>UA LAUNCH 2/G</t>
  </si>
  <si>
    <t>2071833Y557K1</t>
  </si>
  <si>
    <t>3Y5/K1 KHAKI</t>
  </si>
  <si>
    <t>UA ACETECH/F</t>
  </si>
  <si>
    <t>20771973759KU</t>
  </si>
  <si>
    <t>737/KU BLUE MULTIC</t>
  </si>
  <si>
    <t>UA SPORTATE/F</t>
  </si>
  <si>
    <t>20772073758KU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</si>
</sst>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4" tint="-0.49998474074526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" fontId="20" fillId="34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" fontId="19" fillId="0" borderId="10" xfId="0" quotePrefix="1" applyNumberFormat="1" applyFont="1" applyBorder="1" applyAlignment="1">
      <alignment horizontal="center" vertical="center" wrapText="1"/>
    </xf>
    <xf numFmtId="0" fontId="19" fillId="0" borderId="10" xfId="0" quotePrefix="1" applyFont="1" applyBorder="1" applyAlignment="1">
      <alignment horizontal="center" vertical="center" wrapText="1"/>
    </xf>
    <xf numFmtId="166" fontId="20" fillId="35" borderId="1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165" fontId="19" fillId="0" borderId="0" xfId="42" applyNumberFormat="1" applyFont="1" applyFill="1" applyAlignment="1">
      <alignment horizontal="center" vertical="center" wrapText="1"/>
    </xf>
    <xf numFmtId="165" fontId="20" fillId="34" borderId="10" xfId="42" applyNumberFormat="1" applyFont="1" applyFill="1" applyBorder="1" applyAlignment="1">
      <alignment horizontal="center" vertical="center" wrapText="1"/>
    </xf>
    <xf numFmtId="165" fontId="19" fillId="0" borderId="10" xfId="42" applyNumberFormat="1" applyFont="1" applyFill="1" applyBorder="1" applyAlignment="1">
      <alignment horizontal="center" vertical="center" wrapText="1"/>
    </xf>
    <xf numFmtId="165" fontId="20" fillId="34" borderId="10" xfId="0" applyNumberFormat="1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portal-images.safilo.com/20/67/25/2067250fg486_x.jpg" TargetMode="External"/><Relationship Id="rId671" Type="http://schemas.openxmlformats.org/officeDocument/2006/relationships/hyperlink" Target="https://commportal-images.safilo.com/20/73/77/20737702m5oz_x.jpg" TargetMode="External"/><Relationship Id="rId21" Type="http://schemas.openxmlformats.org/officeDocument/2006/relationships/hyperlink" Target="https://commportal-images.safilo.com/20/61/26/2061260wr79o_x.jpg" TargetMode="External"/><Relationship Id="rId324" Type="http://schemas.openxmlformats.org/officeDocument/2006/relationships/image" Target="../media/image162.jpg"/><Relationship Id="rId531" Type="http://schemas.openxmlformats.org/officeDocument/2006/relationships/hyperlink" Target="https://commportal-images.safilo.com/20/79/28/2079280s9e3x_x.jpg" TargetMode="External"/><Relationship Id="rId629" Type="http://schemas.openxmlformats.org/officeDocument/2006/relationships/hyperlink" Target="https://commportal-images.safilo.com/20/57/15/20571503ol5z_x.jpg" TargetMode="External"/><Relationship Id="rId170" Type="http://schemas.openxmlformats.org/officeDocument/2006/relationships/image" Target="../media/image85.jpg"/><Relationship Id="rId268" Type="http://schemas.openxmlformats.org/officeDocument/2006/relationships/image" Target="../media/image134.jpg"/><Relationship Id="rId475" Type="http://schemas.openxmlformats.org/officeDocument/2006/relationships/hyperlink" Target="https://commportal-images.safilo.com/20/72/31/2072310807ir_x.jpg" TargetMode="External"/><Relationship Id="rId682" Type="http://schemas.openxmlformats.org/officeDocument/2006/relationships/image" Target="../media/image341.jpg"/><Relationship Id="rId32" Type="http://schemas.openxmlformats.org/officeDocument/2006/relationships/image" Target="../media/image16.jpg"/><Relationship Id="rId128" Type="http://schemas.openxmlformats.org/officeDocument/2006/relationships/image" Target="../media/image64.jpg"/><Relationship Id="rId335" Type="http://schemas.openxmlformats.org/officeDocument/2006/relationships/hyperlink" Target="https://commportal-images.safilo.com/20/59/74/2059740kb79o_x.jpg" TargetMode="External"/><Relationship Id="rId542" Type="http://schemas.openxmlformats.org/officeDocument/2006/relationships/image" Target="../media/image271.jpg"/><Relationship Id="rId181" Type="http://schemas.openxmlformats.org/officeDocument/2006/relationships/hyperlink" Target="https://commportal-images.safilo.com/20/68/24/20682408079o_x.jpg" TargetMode="External"/><Relationship Id="rId402" Type="http://schemas.openxmlformats.org/officeDocument/2006/relationships/image" Target="../media/image201.jpg"/><Relationship Id="rId279" Type="http://schemas.openxmlformats.org/officeDocument/2006/relationships/hyperlink" Target="https://commportal-images.safilo.com/20/82/03/20820301n50j_x.jpg" TargetMode="External"/><Relationship Id="rId486" Type="http://schemas.openxmlformats.org/officeDocument/2006/relationships/image" Target="../media/image243.jpg"/><Relationship Id="rId693" Type="http://schemas.openxmlformats.org/officeDocument/2006/relationships/hyperlink" Target="https://commportal-images.safilo.com/20/63/04/2063040pjpi4_x.jpg" TargetMode="External"/><Relationship Id="rId707" Type="http://schemas.openxmlformats.org/officeDocument/2006/relationships/hyperlink" Target="https://commportal-images.safilo.com/20/73/78/207378009vm9_x.jpg" TargetMode="External"/><Relationship Id="rId43" Type="http://schemas.openxmlformats.org/officeDocument/2006/relationships/hyperlink" Target="https://commportal-images.safilo.com/20/69/82/2069820wr73x_x.jpg" TargetMode="External"/><Relationship Id="rId139" Type="http://schemas.openxmlformats.org/officeDocument/2006/relationships/hyperlink" Target="https://commportal-images.safilo.com/20/75/59/2075590vk608_x.jpg" TargetMode="External"/><Relationship Id="rId346" Type="http://schemas.openxmlformats.org/officeDocument/2006/relationships/image" Target="../media/image173.jpg"/><Relationship Id="rId553" Type="http://schemas.openxmlformats.org/officeDocument/2006/relationships/hyperlink" Target="https://commportal-images.safilo.com/20/80/30/2080300086gb_x.jpg" TargetMode="External"/><Relationship Id="rId192" Type="http://schemas.openxmlformats.org/officeDocument/2006/relationships/image" Target="../media/image96.jpg"/><Relationship Id="rId206" Type="http://schemas.openxmlformats.org/officeDocument/2006/relationships/image" Target="../media/image103.jpg"/><Relationship Id="rId413" Type="http://schemas.openxmlformats.org/officeDocument/2006/relationships/hyperlink" Target="https://commportal-images.safilo.com/20/65/43/20654303h29o_x.jpg" TargetMode="External"/><Relationship Id="rId497" Type="http://schemas.openxmlformats.org/officeDocument/2006/relationships/hyperlink" Target="https://commportal-images.safilo.com/20/47/91/20479108079o_x.jpg" TargetMode="External"/><Relationship Id="rId620" Type="http://schemas.openxmlformats.org/officeDocument/2006/relationships/image" Target="../media/image310.jpg"/><Relationship Id="rId718" Type="http://schemas.openxmlformats.org/officeDocument/2006/relationships/image" Target="../media/image359.jpg"/><Relationship Id="rId357" Type="http://schemas.openxmlformats.org/officeDocument/2006/relationships/hyperlink" Target="https://commportal-images.safilo.com/20/70/91/20709100039o_x.jpg" TargetMode="External"/><Relationship Id="rId54" Type="http://schemas.openxmlformats.org/officeDocument/2006/relationships/image" Target="../media/image27.jpg"/><Relationship Id="rId217" Type="http://schemas.openxmlformats.org/officeDocument/2006/relationships/hyperlink" Target="https://commportal-images.safilo.com/20/66/10/20661007c5ku_x.jpg" TargetMode="External"/><Relationship Id="rId564" Type="http://schemas.openxmlformats.org/officeDocument/2006/relationships/image" Target="../media/image282.jpg"/><Relationship Id="rId424" Type="http://schemas.openxmlformats.org/officeDocument/2006/relationships/image" Target="../media/image212.jpg"/><Relationship Id="rId631" Type="http://schemas.openxmlformats.org/officeDocument/2006/relationships/hyperlink" Target="https://commportal-images.safilo.com/20/67/01/20670106htuc_x.jpg" TargetMode="External"/><Relationship Id="rId729" Type="http://schemas.openxmlformats.org/officeDocument/2006/relationships/hyperlink" Target="https://commportal-images.safilo.com/20/41/84/20418400860j_x.jpg" TargetMode="External"/><Relationship Id="rId270" Type="http://schemas.openxmlformats.org/officeDocument/2006/relationships/image" Target="../media/image135.jpg"/><Relationship Id="rId65" Type="http://schemas.openxmlformats.org/officeDocument/2006/relationships/hyperlink" Target="https://commportal-images.safilo.com/20/76/42/2076420086ha_x.jpg" TargetMode="External"/><Relationship Id="rId130" Type="http://schemas.openxmlformats.org/officeDocument/2006/relationships/image" Target="../media/image65.jpg"/><Relationship Id="rId368" Type="http://schemas.openxmlformats.org/officeDocument/2006/relationships/image" Target="../media/image184.jpg"/><Relationship Id="rId575" Type="http://schemas.openxmlformats.org/officeDocument/2006/relationships/hyperlink" Target="https://commportal-images.safilo.com/20/80/39/20803900t79o_x.jpg" TargetMode="External"/><Relationship Id="rId228" Type="http://schemas.openxmlformats.org/officeDocument/2006/relationships/image" Target="../media/image114.jpg"/><Relationship Id="rId435" Type="http://schemas.openxmlformats.org/officeDocument/2006/relationships/hyperlink" Target="https://commportal-images.safilo.com/20/71/32/20713201edha_x.jpg" TargetMode="External"/><Relationship Id="rId642" Type="http://schemas.openxmlformats.org/officeDocument/2006/relationships/image" Target="../media/image321.jpg"/><Relationship Id="rId281" Type="http://schemas.openxmlformats.org/officeDocument/2006/relationships/hyperlink" Target="https://commportal-images.safilo.com/20/82/03/2082030807ir_x.jpg" TargetMode="External"/><Relationship Id="rId502" Type="http://schemas.openxmlformats.org/officeDocument/2006/relationships/image" Target="../media/image251.jpg"/><Relationship Id="rId76" Type="http://schemas.openxmlformats.org/officeDocument/2006/relationships/image" Target="../media/image38.jpg"/><Relationship Id="rId141" Type="http://schemas.openxmlformats.org/officeDocument/2006/relationships/hyperlink" Target="https://commportal-images.safilo.com/20/75/61/2075610aozyl_x.jpg" TargetMode="External"/><Relationship Id="rId379" Type="http://schemas.openxmlformats.org/officeDocument/2006/relationships/hyperlink" Target="https://commportal-images.safilo.com/20/80/21/20802108kbpr_x.jpg" TargetMode="External"/><Relationship Id="rId586" Type="http://schemas.openxmlformats.org/officeDocument/2006/relationships/image" Target="../media/image293.jpg"/><Relationship Id="rId7" Type="http://schemas.openxmlformats.org/officeDocument/2006/relationships/hyperlink" Target="https://commportal-images.safilo.com/20/55/08/2055080807ir_x.jpg" TargetMode="External"/><Relationship Id="rId239" Type="http://schemas.openxmlformats.org/officeDocument/2006/relationships/hyperlink" Target="https://commportal-images.safilo.com/20/77/51/2077510c9bmt_x.jpg" TargetMode="External"/><Relationship Id="rId446" Type="http://schemas.openxmlformats.org/officeDocument/2006/relationships/image" Target="../media/image223.jpg"/><Relationship Id="rId653" Type="http://schemas.openxmlformats.org/officeDocument/2006/relationships/hyperlink" Target="https://commportal-images.safilo.com/24/74/03/2474030kihix_x.jpg" TargetMode="External"/><Relationship Id="rId292" Type="http://schemas.openxmlformats.org/officeDocument/2006/relationships/image" Target="../media/image146.jpg"/><Relationship Id="rId306" Type="http://schemas.openxmlformats.org/officeDocument/2006/relationships/image" Target="../media/image153.jpg"/><Relationship Id="rId87" Type="http://schemas.openxmlformats.org/officeDocument/2006/relationships/hyperlink" Target="https://commportal-images.safilo.com/20/53/82/2053820807uc_x.jpg" TargetMode="External"/><Relationship Id="rId513" Type="http://schemas.openxmlformats.org/officeDocument/2006/relationships/hyperlink" Target="https://commportal-images.safilo.com/20/69/59/20695901ei9o_x.jpg" TargetMode="External"/><Relationship Id="rId597" Type="http://schemas.openxmlformats.org/officeDocument/2006/relationships/hyperlink" Target="https://commportal-images.safilo.com/20/72/48/20724800869k_x.jpg" TargetMode="External"/><Relationship Id="rId720" Type="http://schemas.openxmlformats.org/officeDocument/2006/relationships/image" Target="../media/image360.jpg"/><Relationship Id="rId152" Type="http://schemas.openxmlformats.org/officeDocument/2006/relationships/image" Target="../media/image76.jpg"/><Relationship Id="rId457" Type="http://schemas.openxmlformats.org/officeDocument/2006/relationships/hyperlink" Target="https://commportal-images.safilo.com/20/80/88/2080880phwla_x.jpg" TargetMode="External"/><Relationship Id="rId664" Type="http://schemas.openxmlformats.org/officeDocument/2006/relationships/image" Target="../media/image332.jpg"/><Relationship Id="rId14" Type="http://schemas.openxmlformats.org/officeDocument/2006/relationships/image" Target="../media/image7.jpg"/><Relationship Id="rId317" Type="http://schemas.openxmlformats.org/officeDocument/2006/relationships/hyperlink" Target="https://commportal-images.safilo.com/20/74/39/2074390003ao_x.jpg" TargetMode="External"/><Relationship Id="rId524" Type="http://schemas.openxmlformats.org/officeDocument/2006/relationships/image" Target="../media/image262.jpg"/><Relationship Id="rId731" Type="http://schemas.openxmlformats.org/officeDocument/2006/relationships/hyperlink" Target="https://commportal-images.safilo.com/20/41/86/2041860kb7z9_x.jpg" TargetMode="External"/><Relationship Id="rId98" Type="http://schemas.openxmlformats.org/officeDocument/2006/relationships/image" Target="../media/image49.jpg"/><Relationship Id="rId163" Type="http://schemas.openxmlformats.org/officeDocument/2006/relationships/hyperlink" Target="https://commportal-images.safilo.com/20/80/35/208035010ak2_x.jpg" TargetMode="External"/><Relationship Id="rId370" Type="http://schemas.openxmlformats.org/officeDocument/2006/relationships/image" Target="../media/image185.jpg"/><Relationship Id="rId230" Type="http://schemas.openxmlformats.org/officeDocument/2006/relationships/image" Target="../media/image115.jpg"/><Relationship Id="rId468" Type="http://schemas.openxmlformats.org/officeDocument/2006/relationships/image" Target="../media/image234.jpg"/><Relationship Id="rId675" Type="http://schemas.openxmlformats.org/officeDocument/2006/relationships/hyperlink" Target="https://commportal-images.safilo.com/20/10/32/2010320807m9_x.jpg" TargetMode="External"/><Relationship Id="rId25" Type="http://schemas.openxmlformats.org/officeDocument/2006/relationships/hyperlink" Target="https://commportal-images.safilo.com/20/65/17/2065170o63ha_x.jpg" TargetMode="External"/><Relationship Id="rId328" Type="http://schemas.openxmlformats.org/officeDocument/2006/relationships/image" Target="../media/image164.jpg"/><Relationship Id="rId535" Type="http://schemas.openxmlformats.org/officeDocument/2006/relationships/hyperlink" Target="https://commportal-images.safilo.com/20/79/29/2079290qfum9_x.jpg" TargetMode="External"/><Relationship Id="rId742" Type="http://schemas.openxmlformats.org/officeDocument/2006/relationships/image" Target="../media/image371.jpg"/><Relationship Id="rId174" Type="http://schemas.openxmlformats.org/officeDocument/2006/relationships/image" Target="../media/image87.jpg"/><Relationship Id="rId381" Type="http://schemas.openxmlformats.org/officeDocument/2006/relationships/hyperlink" Target="https://commportal-images.safilo.com/20/80/53/2080530kb7mt_x.jpg" TargetMode="External"/><Relationship Id="rId602" Type="http://schemas.openxmlformats.org/officeDocument/2006/relationships/image" Target="../media/image301.jpg"/><Relationship Id="rId241" Type="http://schemas.openxmlformats.org/officeDocument/2006/relationships/hyperlink" Target="https://commportal-images.safilo.com/20/77/52/2077520ex4qt_x.jpg" TargetMode="External"/><Relationship Id="rId479" Type="http://schemas.openxmlformats.org/officeDocument/2006/relationships/hyperlink" Target="https://commportal-images.safilo.com/20/72/38/2072380086ir_x.jpg" TargetMode="External"/><Relationship Id="rId686" Type="http://schemas.openxmlformats.org/officeDocument/2006/relationships/image" Target="../media/image343.jpg"/><Relationship Id="rId36" Type="http://schemas.openxmlformats.org/officeDocument/2006/relationships/image" Target="../media/image18.jpg"/><Relationship Id="rId339" Type="http://schemas.openxmlformats.org/officeDocument/2006/relationships/hyperlink" Target="https://commportal-images.safilo.com/20/64/70/2064700124ir_x.jpg" TargetMode="External"/><Relationship Id="rId546" Type="http://schemas.openxmlformats.org/officeDocument/2006/relationships/image" Target="../media/image273.jpg"/><Relationship Id="rId101" Type="http://schemas.openxmlformats.org/officeDocument/2006/relationships/hyperlink" Target="https://commportal-images.safilo.com/20/62/96/206296008air_x.jpg" TargetMode="External"/><Relationship Id="rId185" Type="http://schemas.openxmlformats.org/officeDocument/2006/relationships/hyperlink" Target="https://commportal-images.safilo.com/20/76/25/2076250ahfwj_x.jpg" TargetMode="External"/><Relationship Id="rId406" Type="http://schemas.openxmlformats.org/officeDocument/2006/relationships/image" Target="../media/image203.jpg"/><Relationship Id="rId392" Type="http://schemas.openxmlformats.org/officeDocument/2006/relationships/image" Target="../media/image196.jpg"/><Relationship Id="rId613" Type="http://schemas.openxmlformats.org/officeDocument/2006/relationships/hyperlink" Target="https://commportal-images.safilo.com/20/71/48/2071480lhfla_x.jpg" TargetMode="External"/><Relationship Id="rId697" Type="http://schemas.openxmlformats.org/officeDocument/2006/relationships/hyperlink" Target="https://commportal-images.safilo.com/20/68/18/2068180807m9_x.jpg" TargetMode="External"/><Relationship Id="rId252" Type="http://schemas.openxmlformats.org/officeDocument/2006/relationships/image" Target="../media/image126.jpg"/><Relationship Id="rId47" Type="http://schemas.openxmlformats.org/officeDocument/2006/relationships/hyperlink" Target="https://commportal-images.safilo.com/20/69/83/2069830o63ha_x.jpg" TargetMode="External"/><Relationship Id="rId112" Type="http://schemas.openxmlformats.org/officeDocument/2006/relationships/image" Target="../media/image56.jpg"/><Relationship Id="rId557" Type="http://schemas.openxmlformats.org/officeDocument/2006/relationships/hyperlink" Target="https://commportal-images.safilo.com/20/80/33/2080330aio08_x.jpg" TargetMode="External"/><Relationship Id="rId196" Type="http://schemas.openxmlformats.org/officeDocument/2006/relationships/image" Target="../media/image98.jpg"/><Relationship Id="rId417" Type="http://schemas.openxmlformats.org/officeDocument/2006/relationships/hyperlink" Target="https://commportal-images.safilo.com/20/65/44/20654408079o_x.jpg" TargetMode="External"/><Relationship Id="rId624" Type="http://schemas.openxmlformats.org/officeDocument/2006/relationships/image" Target="../media/image312.jpg"/><Relationship Id="rId263" Type="http://schemas.openxmlformats.org/officeDocument/2006/relationships/hyperlink" Target="https://commportal-images.safilo.com/20/74/28/207428008air_x.jpg" TargetMode="External"/><Relationship Id="rId470" Type="http://schemas.openxmlformats.org/officeDocument/2006/relationships/image" Target="../media/image235.jpg"/><Relationship Id="rId58" Type="http://schemas.openxmlformats.org/officeDocument/2006/relationships/image" Target="../media/image29.jpg"/><Relationship Id="rId123" Type="http://schemas.openxmlformats.org/officeDocument/2006/relationships/hyperlink" Target="https://commportal-images.safilo.com/20/67/65/2067650i46yl_x.jpg" TargetMode="External"/><Relationship Id="rId330" Type="http://schemas.openxmlformats.org/officeDocument/2006/relationships/image" Target="../media/image165.jpg"/><Relationship Id="rId568" Type="http://schemas.openxmlformats.org/officeDocument/2006/relationships/image" Target="../media/image284.jpg"/><Relationship Id="rId428" Type="http://schemas.openxmlformats.org/officeDocument/2006/relationships/image" Target="../media/image214.jpg"/><Relationship Id="rId635" Type="http://schemas.openxmlformats.org/officeDocument/2006/relationships/hyperlink" Target="https://commportal-images.safilo.com/20/67/32/2067320riwex_x.jpg" TargetMode="External"/><Relationship Id="rId274" Type="http://schemas.openxmlformats.org/officeDocument/2006/relationships/image" Target="../media/image137.jpg"/><Relationship Id="rId481" Type="http://schemas.openxmlformats.org/officeDocument/2006/relationships/hyperlink" Target="https://commportal-images.safilo.com/20/72/38/20723808079o_x.jpg" TargetMode="External"/><Relationship Id="rId702" Type="http://schemas.openxmlformats.org/officeDocument/2006/relationships/image" Target="../media/image351.jpg"/><Relationship Id="rId69" Type="http://schemas.openxmlformats.org/officeDocument/2006/relationships/hyperlink" Target="https://commportal-images.safilo.com/20/80/74/20807403h2ha_x.jpg" TargetMode="External"/><Relationship Id="rId134" Type="http://schemas.openxmlformats.org/officeDocument/2006/relationships/image" Target="../media/image67.jpg"/><Relationship Id="rId579" Type="http://schemas.openxmlformats.org/officeDocument/2006/relationships/hyperlink" Target="https://commportal-images.safilo.com/20/80/56/2080560c9kir_x.jpg" TargetMode="External"/><Relationship Id="rId341" Type="http://schemas.openxmlformats.org/officeDocument/2006/relationships/hyperlink" Target="https://commportal-images.safilo.com/20/68/03/2068030807ir_x.jpg" TargetMode="External"/><Relationship Id="rId439" Type="http://schemas.openxmlformats.org/officeDocument/2006/relationships/hyperlink" Target="https://commportal-images.safilo.com/20/72/36/2072360086la_x.jpg" TargetMode="External"/><Relationship Id="rId646" Type="http://schemas.openxmlformats.org/officeDocument/2006/relationships/image" Target="../media/image323.jpg"/><Relationship Id="rId201" Type="http://schemas.openxmlformats.org/officeDocument/2006/relationships/hyperlink" Target="https://commportal-images.safilo.com/20/78/78/20787804cw2k_x.jpg" TargetMode="External"/><Relationship Id="rId285" Type="http://schemas.openxmlformats.org/officeDocument/2006/relationships/hyperlink" Target="https://commportal-images.safilo.com/20/68/77/2068770807ir_x.jpg" TargetMode="External"/><Relationship Id="rId506" Type="http://schemas.openxmlformats.org/officeDocument/2006/relationships/image" Target="../media/image253.jpg"/><Relationship Id="rId492" Type="http://schemas.openxmlformats.org/officeDocument/2006/relationships/image" Target="../media/image246.jpg"/><Relationship Id="rId713" Type="http://schemas.openxmlformats.org/officeDocument/2006/relationships/hyperlink" Target="https://commportal-images.safilo.com/20/75/67/207567009qku_x.jpg" TargetMode="External"/><Relationship Id="rId145" Type="http://schemas.openxmlformats.org/officeDocument/2006/relationships/hyperlink" Target="https://commportal-images.safilo.com/20/78/85/2078850ky29o_x.jpg" TargetMode="External"/><Relationship Id="rId352" Type="http://schemas.openxmlformats.org/officeDocument/2006/relationships/image" Target="../media/image176.jpg"/><Relationship Id="rId212" Type="http://schemas.openxmlformats.org/officeDocument/2006/relationships/image" Target="../media/image106.jpg"/><Relationship Id="rId657" Type="http://schemas.openxmlformats.org/officeDocument/2006/relationships/hyperlink" Target="https://commportal-images.safilo.com/30/00/05/3000050fre00_x.jpg" TargetMode="External"/><Relationship Id="rId296" Type="http://schemas.openxmlformats.org/officeDocument/2006/relationships/image" Target="../media/image148.jpg"/><Relationship Id="rId517" Type="http://schemas.openxmlformats.org/officeDocument/2006/relationships/hyperlink" Target="https://commportal-images.safilo.com/20/75/86/2075860rhl9o_x.jpg" TargetMode="External"/><Relationship Id="rId724" Type="http://schemas.openxmlformats.org/officeDocument/2006/relationships/image" Target="../media/image362.jpg"/><Relationship Id="rId60" Type="http://schemas.openxmlformats.org/officeDocument/2006/relationships/image" Target="../media/image30.jpg"/><Relationship Id="rId156" Type="http://schemas.openxmlformats.org/officeDocument/2006/relationships/image" Target="../media/image78.jpg"/><Relationship Id="rId363" Type="http://schemas.openxmlformats.org/officeDocument/2006/relationships/hyperlink" Target="https://commportal-images.safilo.com/20/74/08/2074080svkm9_x.jpg" TargetMode="External"/><Relationship Id="rId570" Type="http://schemas.openxmlformats.org/officeDocument/2006/relationships/image" Target="../media/image285.jpg"/><Relationship Id="rId223" Type="http://schemas.openxmlformats.org/officeDocument/2006/relationships/hyperlink" Target="https://commportal-images.safilo.com/20/66/39/2066390rhlz7_x.jpg" TargetMode="External"/><Relationship Id="rId430" Type="http://schemas.openxmlformats.org/officeDocument/2006/relationships/image" Target="../media/image215.jpg"/><Relationship Id="rId668" Type="http://schemas.openxmlformats.org/officeDocument/2006/relationships/image" Target="../media/image334.jpg"/><Relationship Id="rId18" Type="http://schemas.openxmlformats.org/officeDocument/2006/relationships/image" Target="../media/image9.jpg"/><Relationship Id="rId528" Type="http://schemas.openxmlformats.org/officeDocument/2006/relationships/image" Target="../media/image264.jpg"/><Relationship Id="rId735" Type="http://schemas.openxmlformats.org/officeDocument/2006/relationships/hyperlink" Target="https://commportal-images.safilo.com/20/62/48/20624803olct_x.jpg" TargetMode="External"/><Relationship Id="rId167" Type="http://schemas.openxmlformats.org/officeDocument/2006/relationships/hyperlink" Target="https://commportal-images.safilo.com/20/61/54/2061540fwmha_x.jpg" TargetMode="External"/><Relationship Id="rId374" Type="http://schemas.openxmlformats.org/officeDocument/2006/relationships/image" Target="../media/image187.jpg"/><Relationship Id="rId581" Type="http://schemas.openxmlformats.org/officeDocument/2006/relationships/hyperlink" Target="https://commportal-images.safilo.com/20/80/56/20805601edir_x.jpg" TargetMode="External"/><Relationship Id="rId71" Type="http://schemas.openxmlformats.org/officeDocument/2006/relationships/hyperlink" Target="https://commportal-images.safilo.com/20/80/74/2080740086ha_x.jpg" TargetMode="External"/><Relationship Id="rId234" Type="http://schemas.openxmlformats.org/officeDocument/2006/relationships/image" Target="../media/image117.jpg"/><Relationship Id="rId679" Type="http://schemas.openxmlformats.org/officeDocument/2006/relationships/hyperlink" Target="https://commportal-images.safilo.com/21/75/38/21753800bmhe_x.jpg" TargetMode="External"/><Relationship Id="rId2" Type="http://schemas.openxmlformats.org/officeDocument/2006/relationships/image" Target="../media/image1.jpg"/><Relationship Id="rId29" Type="http://schemas.openxmlformats.org/officeDocument/2006/relationships/hyperlink" Target="https://commportal-images.safilo.com/20/65/34/2065340guuha_x.jpg" TargetMode="External"/><Relationship Id="rId441" Type="http://schemas.openxmlformats.org/officeDocument/2006/relationships/hyperlink" Target="https://commportal-images.safilo.com/20/76/33/2076330ktv9o_x.jpg" TargetMode="External"/><Relationship Id="rId539" Type="http://schemas.openxmlformats.org/officeDocument/2006/relationships/hyperlink" Target="https://commportal-images.safilo.com/20/79/35/20793508079o_x.jpg" TargetMode="External"/><Relationship Id="rId746" Type="http://schemas.openxmlformats.org/officeDocument/2006/relationships/image" Target="../media/image373.jpg"/><Relationship Id="rId178" Type="http://schemas.openxmlformats.org/officeDocument/2006/relationships/image" Target="../media/image89.jpg"/><Relationship Id="rId301" Type="http://schemas.openxmlformats.org/officeDocument/2006/relationships/hyperlink" Target="https://commportal-images.safilo.com/20/66/42/2066420003qt_x.jpg" TargetMode="External"/><Relationship Id="rId82" Type="http://schemas.openxmlformats.org/officeDocument/2006/relationships/image" Target="../media/image41.jpg"/><Relationship Id="rId385" Type="http://schemas.openxmlformats.org/officeDocument/2006/relationships/hyperlink" Target="https://commportal-images.safilo.com/20/26/26/202626035j3x_x.jpg" TargetMode="External"/><Relationship Id="rId592" Type="http://schemas.openxmlformats.org/officeDocument/2006/relationships/image" Target="../media/image296.jpg"/><Relationship Id="rId606" Type="http://schemas.openxmlformats.org/officeDocument/2006/relationships/image" Target="../media/image303.jpg"/><Relationship Id="rId245" Type="http://schemas.openxmlformats.org/officeDocument/2006/relationships/hyperlink" Target="https://commportal-images.safilo.com/20/77/85/2077850wr7mt_x.jpg" TargetMode="External"/><Relationship Id="rId452" Type="http://schemas.openxmlformats.org/officeDocument/2006/relationships/image" Target="../media/image226.jpg"/><Relationship Id="rId105" Type="http://schemas.openxmlformats.org/officeDocument/2006/relationships/hyperlink" Target="https://commportal-images.safilo.com/20/62/99/2062990003uc_x.jpg" TargetMode="External"/><Relationship Id="rId312" Type="http://schemas.openxmlformats.org/officeDocument/2006/relationships/image" Target="../media/image156.jpg"/><Relationship Id="rId93" Type="http://schemas.openxmlformats.org/officeDocument/2006/relationships/hyperlink" Target="https://commportal-images.safilo.com/20/58/26/2058260m4p08_x.jpg" TargetMode="External"/><Relationship Id="rId189" Type="http://schemas.openxmlformats.org/officeDocument/2006/relationships/hyperlink" Target="https://commportal-images.safilo.com/20/78/90/2078900001ic_x.jpg" TargetMode="External"/><Relationship Id="rId396" Type="http://schemas.openxmlformats.org/officeDocument/2006/relationships/image" Target="../media/image198.jpg"/><Relationship Id="rId617" Type="http://schemas.openxmlformats.org/officeDocument/2006/relationships/hyperlink" Target="https://commportal-images.safilo.com/20/18/90/2018900086uc_x.jpg" TargetMode="External"/><Relationship Id="rId256" Type="http://schemas.openxmlformats.org/officeDocument/2006/relationships/image" Target="../media/image128.jpg"/><Relationship Id="rId463" Type="http://schemas.openxmlformats.org/officeDocument/2006/relationships/hyperlink" Target="https://commportal-images.safilo.com/20/31/37/20313709n2ir_x.jpg" TargetMode="External"/><Relationship Id="rId670" Type="http://schemas.openxmlformats.org/officeDocument/2006/relationships/image" Target="../media/image335.jpg"/><Relationship Id="rId116" Type="http://schemas.openxmlformats.org/officeDocument/2006/relationships/image" Target="../media/image58.jpg"/><Relationship Id="rId323" Type="http://schemas.openxmlformats.org/officeDocument/2006/relationships/hyperlink" Target="https://commportal-images.safilo.com/20/79/71/2079710pjpir_x.jpg" TargetMode="External"/><Relationship Id="rId530" Type="http://schemas.openxmlformats.org/officeDocument/2006/relationships/image" Target="../media/image265.jpg"/><Relationship Id="rId20" Type="http://schemas.openxmlformats.org/officeDocument/2006/relationships/image" Target="../media/image10.jpg"/><Relationship Id="rId62" Type="http://schemas.openxmlformats.org/officeDocument/2006/relationships/image" Target="../media/image31.jpg"/><Relationship Id="rId365" Type="http://schemas.openxmlformats.org/officeDocument/2006/relationships/hyperlink" Target="https://commportal-images.safilo.com/20/74/08/20740800039o_x.jpg" TargetMode="External"/><Relationship Id="rId572" Type="http://schemas.openxmlformats.org/officeDocument/2006/relationships/image" Target="../media/image286.jpg"/><Relationship Id="rId628" Type="http://schemas.openxmlformats.org/officeDocument/2006/relationships/image" Target="../media/image314.jpg"/><Relationship Id="rId225" Type="http://schemas.openxmlformats.org/officeDocument/2006/relationships/hyperlink" Target="https://commportal-images.safilo.com/20/72/05/2072050ex42a_x.jpg" TargetMode="External"/><Relationship Id="rId267" Type="http://schemas.openxmlformats.org/officeDocument/2006/relationships/hyperlink" Target="https://commportal-images.safilo.com/20/74/29/2074290086qt_x.jpg" TargetMode="External"/><Relationship Id="rId432" Type="http://schemas.openxmlformats.org/officeDocument/2006/relationships/image" Target="../media/image216.jpg"/><Relationship Id="rId474" Type="http://schemas.openxmlformats.org/officeDocument/2006/relationships/image" Target="../media/image237.jpg"/><Relationship Id="rId127" Type="http://schemas.openxmlformats.org/officeDocument/2006/relationships/hyperlink" Target="https://commportal-images.safilo.com/20/75/56/2075560b4e08_x.jpg" TargetMode="External"/><Relationship Id="rId681" Type="http://schemas.openxmlformats.org/officeDocument/2006/relationships/hyperlink" Target="https://commportal-images.safilo.com/21/75/53/2175530kihy2_x.jpg" TargetMode="External"/><Relationship Id="rId737" Type="http://schemas.openxmlformats.org/officeDocument/2006/relationships/hyperlink" Target="https://commportal-images.safilo.com/20/71/80/2071800hkl2b_x.jpg" TargetMode="External"/><Relationship Id="rId31" Type="http://schemas.openxmlformats.org/officeDocument/2006/relationships/hyperlink" Target="https://commportal-images.safilo.com/20/65/34/206534080s9o_x.jpg" TargetMode="External"/><Relationship Id="rId73" Type="http://schemas.openxmlformats.org/officeDocument/2006/relationships/hyperlink" Target="https://commportal-images.safilo.com/20/80/74/20807408079o_x.jpg" TargetMode="External"/><Relationship Id="rId169" Type="http://schemas.openxmlformats.org/officeDocument/2006/relationships/hyperlink" Target="https://commportal-images.safilo.com/20/63/24/2063240jbw9o_x.jpg" TargetMode="External"/><Relationship Id="rId334" Type="http://schemas.openxmlformats.org/officeDocument/2006/relationships/image" Target="../media/image167.jpg"/><Relationship Id="rId376" Type="http://schemas.openxmlformats.org/officeDocument/2006/relationships/image" Target="../media/image188.jpg"/><Relationship Id="rId541" Type="http://schemas.openxmlformats.org/officeDocument/2006/relationships/hyperlink" Target="https://commportal-images.safilo.com/20/79/36/20793601ed9o_x.jpg" TargetMode="External"/><Relationship Id="rId583" Type="http://schemas.openxmlformats.org/officeDocument/2006/relationships/hyperlink" Target="https://commportal-images.safilo.com/20/80/77/2080770086ir_x.jpg" TargetMode="External"/><Relationship Id="rId639" Type="http://schemas.openxmlformats.org/officeDocument/2006/relationships/hyperlink" Target="https://commportal-images.safilo.com/20/67/34/2067340003m9_x.jpg" TargetMode="External"/><Relationship Id="rId4" Type="http://schemas.openxmlformats.org/officeDocument/2006/relationships/image" Target="../media/image2.jpg"/><Relationship Id="rId180" Type="http://schemas.openxmlformats.org/officeDocument/2006/relationships/image" Target="../media/image90.jpg"/><Relationship Id="rId236" Type="http://schemas.openxmlformats.org/officeDocument/2006/relationships/image" Target="../media/image118.jpg"/><Relationship Id="rId278" Type="http://schemas.openxmlformats.org/officeDocument/2006/relationships/image" Target="../media/image139.jpg"/><Relationship Id="rId401" Type="http://schemas.openxmlformats.org/officeDocument/2006/relationships/hyperlink" Target="https://commportal-images.safilo.com/20/62/42/20624202tbwj_x.jpg" TargetMode="External"/><Relationship Id="rId443" Type="http://schemas.openxmlformats.org/officeDocument/2006/relationships/hyperlink" Target="https://commportal-images.safilo.com/20/76/34/2076340305ha_x.jpg" TargetMode="External"/><Relationship Id="rId650" Type="http://schemas.openxmlformats.org/officeDocument/2006/relationships/image" Target="../media/image325.jpg"/><Relationship Id="rId303" Type="http://schemas.openxmlformats.org/officeDocument/2006/relationships/hyperlink" Target="https://commportal-images.safilo.com/20/66/48/20664808079o_x.jpg" TargetMode="External"/><Relationship Id="rId485" Type="http://schemas.openxmlformats.org/officeDocument/2006/relationships/hyperlink" Target="https://commportal-images.safilo.com/20/67/42/206742040g70_x.jpg" TargetMode="External"/><Relationship Id="rId692" Type="http://schemas.openxmlformats.org/officeDocument/2006/relationships/image" Target="../media/image346.jpg"/><Relationship Id="rId706" Type="http://schemas.openxmlformats.org/officeDocument/2006/relationships/image" Target="../media/image353.jpg"/><Relationship Id="rId748" Type="http://schemas.openxmlformats.org/officeDocument/2006/relationships/image" Target="../media/image374.jpg"/><Relationship Id="rId42" Type="http://schemas.openxmlformats.org/officeDocument/2006/relationships/image" Target="../media/image21.jpg"/><Relationship Id="rId84" Type="http://schemas.openxmlformats.org/officeDocument/2006/relationships/image" Target="../media/image42.jpg"/><Relationship Id="rId138" Type="http://schemas.openxmlformats.org/officeDocument/2006/relationships/image" Target="../media/image69.jpg"/><Relationship Id="rId345" Type="http://schemas.openxmlformats.org/officeDocument/2006/relationships/hyperlink" Target="https://commportal-images.safilo.com/20/68/06/2068060086ir_x.jpg" TargetMode="External"/><Relationship Id="rId387" Type="http://schemas.openxmlformats.org/officeDocument/2006/relationships/hyperlink" Target="https://commportal-images.safilo.com/20/52/30/20523008079o_x.jpg" TargetMode="External"/><Relationship Id="rId510" Type="http://schemas.openxmlformats.org/officeDocument/2006/relationships/image" Target="../media/image255.jpg"/><Relationship Id="rId552" Type="http://schemas.openxmlformats.org/officeDocument/2006/relationships/image" Target="../media/image276.jpg"/><Relationship Id="rId594" Type="http://schemas.openxmlformats.org/officeDocument/2006/relationships/image" Target="../media/image297.jpg"/><Relationship Id="rId608" Type="http://schemas.openxmlformats.org/officeDocument/2006/relationships/image" Target="../media/image304.jpg"/><Relationship Id="rId191" Type="http://schemas.openxmlformats.org/officeDocument/2006/relationships/hyperlink" Target="https://commportal-images.safilo.com/20/58/98/2058980v81h4_x.jpg" TargetMode="External"/><Relationship Id="rId205" Type="http://schemas.openxmlformats.org/officeDocument/2006/relationships/hyperlink" Target="https://commportal-images.safilo.com/20/61/74/2061740i46ir_x.jpg" TargetMode="External"/><Relationship Id="rId247" Type="http://schemas.openxmlformats.org/officeDocument/2006/relationships/hyperlink" Target="https://commportal-images.safilo.com/20/77/86/2077860wr9qt_x.jpg" TargetMode="External"/><Relationship Id="rId412" Type="http://schemas.openxmlformats.org/officeDocument/2006/relationships/image" Target="../media/image206.jpg"/><Relationship Id="rId107" Type="http://schemas.openxmlformats.org/officeDocument/2006/relationships/hyperlink" Target="https://commportal-images.safilo.com/20/63/01/206301037na8_x.jpg" TargetMode="External"/><Relationship Id="rId289" Type="http://schemas.openxmlformats.org/officeDocument/2006/relationships/hyperlink" Target="https://commportal-images.safilo.com/20/83/57/2083570l7q70_x.jpg" TargetMode="External"/><Relationship Id="rId454" Type="http://schemas.openxmlformats.org/officeDocument/2006/relationships/image" Target="../media/image227.jpg"/><Relationship Id="rId496" Type="http://schemas.openxmlformats.org/officeDocument/2006/relationships/image" Target="../media/image248.jpg"/><Relationship Id="rId661" Type="http://schemas.openxmlformats.org/officeDocument/2006/relationships/hyperlink" Target="https://commportal-images.safilo.com/31/02/84/31028401ed00_x.jpg" TargetMode="External"/><Relationship Id="rId717" Type="http://schemas.openxmlformats.org/officeDocument/2006/relationships/hyperlink" Target="https://commportal-images.safilo.com/20/79/58/207958008air_x.jpg" TargetMode="External"/><Relationship Id="rId11" Type="http://schemas.openxmlformats.org/officeDocument/2006/relationships/hyperlink" Target="https://commportal-images.safilo.com/20/60/83/2060830wr7ha_x.jpg" TargetMode="External"/><Relationship Id="rId53" Type="http://schemas.openxmlformats.org/officeDocument/2006/relationships/hyperlink" Target="https://commportal-images.safilo.com/20/71/04/2071040ackir_x.jpg" TargetMode="External"/><Relationship Id="rId149" Type="http://schemas.openxmlformats.org/officeDocument/2006/relationships/hyperlink" Target="https://commportal-images.safilo.com/20/79/89/20798904cwir_x.jpg" TargetMode="External"/><Relationship Id="rId314" Type="http://schemas.openxmlformats.org/officeDocument/2006/relationships/image" Target="../media/image157.jpg"/><Relationship Id="rId356" Type="http://schemas.openxmlformats.org/officeDocument/2006/relationships/image" Target="../media/image178.jpg"/><Relationship Id="rId398" Type="http://schemas.openxmlformats.org/officeDocument/2006/relationships/image" Target="../media/image199.jpg"/><Relationship Id="rId521" Type="http://schemas.openxmlformats.org/officeDocument/2006/relationships/hyperlink" Target="https://commportal-images.safilo.com/20/76/10/2076100xgwha_x.jpg" TargetMode="External"/><Relationship Id="rId563" Type="http://schemas.openxmlformats.org/officeDocument/2006/relationships/hyperlink" Target="https://commportal-images.safilo.com/20/69/03/2069030807m2_x.jpg" TargetMode="External"/><Relationship Id="rId619" Type="http://schemas.openxmlformats.org/officeDocument/2006/relationships/hyperlink" Target="https://commportal-images.safilo.com/20/18/91/2018910kj1m9_x.jpg" TargetMode="External"/><Relationship Id="rId95" Type="http://schemas.openxmlformats.org/officeDocument/2006/relationships/hyperlink" Target="https://commportal-images.safilo.com/20/59/19/20591909001v_x.jpg" TargetMode="External"/><Relationship Id="rId160" Type="http://schemas.openxmlformats.org/officeDocument/2006/relationships/image" Target="../media/image80.jpg"/><Relationship Id="rId216" Type="http://schemas.openxmlformats.org/officeDocument/2006/relationships/image" Target="../media/image108.jpg"/><Relationship Id="rId423" Type="http://schemas.openxmlformats.org/officeDocument/2006/relationships/hyperlink" Target="https://commportal-images.safilo.com/20/71/25/20712508079o_x.jpg" TargetMode="External"/><Relationship Id="rId258" Type="http://schemas.openxmlformats.org/officeDocument/2006/relationships/image" Target="../media/image129.jpg"/><Relationship Id="rId465" Type="http://schemas.openxmlformats.org/officeDocument/2006/relationships/hyperlink" Target="https://commportal-images.safilo.com/20/62/54/2062540j5gqt_x.jpg" TargetMode="External"/><Relationship Id="rId630" Type="http://schemas.openxmlformats.org/officeDocument/2006/relationships/image" Target="../media/image315.jpg"/><Relationship Id="rId672" Type="http://schemas.openxmlformats.org/officeDocument/2006/relationships/image" Target="../media/image336.jpg"/><Relationship Id="rId728" Type="http://schemas.openxmlformats.org/officeDocument/2006/relationships/image" Target="../media/image364.jpg"/><Relationship Id="rId22" Type="http://schemas.openxmlformats.org/officeDocument/2006/relationships/image" Target="../media/image11.jpg"/><Relationship Id="rId64" Type="http://schemas.openxmlformats.org/officeDocument/2006/relationships/image" Target="../media/image32.jpg"/><Relationship Id="rId118" Type="http://schemas.openxmlformats.org/officeDocument/2006/relationships/image" Target="../media/image59.jpg"/><Relationship Id="rId325" Type="http://schemas.openxmlformats.org/officeDocument/2006/relationships/hyperlink" Target="https://commportal-images.safilo.com/20/79/80/2079800pjpir_x.jpg" TargetMode="External"/><Relationship Id="rId367" Type="http://schemas.openxmlformats.org/officeDocument/2006/relationships/hyperlink" Target="https://commportal-images.safilo.com/20/75/44/2075440qf61i_x.jpg" TargetMode="External"/><Relationship Id="rId532" Type="http://schemas.openxmlformats.org/officeDocument/2006/relationships/image" Target="../media/image266.jpg"/><Relationship Id="rId574" Type="http://schemas.openxmlformats.org/officeDocument/2006/relationships/image" Target="../media/image287.jpg"/><Relationship Id="rId171" Type="http://schemas.openxmlformats.org/officeDocument/2006/relationships/hyperlink" Target="https://commportal-images.safilo.com/20/63/26/2063260ex4ha_x.jpg" TargetMode="External"/><Relationship Id="rId227" Type="http://schemas.openxmlformats.org/officeDocument/2006/relationships/hyperlink" Target="https://commportal-images.safilo.com/20/72/08/2072080ex4ku_x.jpg" TargetMode="External"/><Relationship Id="rId269" Type="http://schemas.openxmlformats.org/officeDocument/2006/relationships/hyperlink" Target="https://commportal-images.safilo.com/20/74/30/20743000869o_x.jpg" TargetMode="External"/><Relationship Id="rId434" Type="http://schemas.openxmlformats.org/officeDocument/2006/relationships/image" Target="../media/image217.jpg"/><Relationship Id="rId476" Type="http://schemas.openxmlformats.org/officeDocument/2006/relationships/image" Target="../media/image238.jpg"/><Relationship Id="rId641" Type="http://schemas.openxmlformats.org/officeDocument/2006/relationships/hyperlink" Target="https://commportal-images.safilo.com/20/67/77/2067770086m9_x.jpg" TargetMode="External"/><Relationship Id="rId683" Type="http://schemas.openxmlformats.org/officeDocument/2006/relationships/hyperlink" Target="https://commportal-images.safilo.com/21/75/53/21755300bmhe_x.jpg" TargetMode="External"/><Relationship Id="rId739" Type="http://schemas.openxmlformats.org/officeDocument/2006/relationships/hyperlink" Target="https://commportal-images.safilo.com/20/71/81/2071810ean70_x.jpg" TargetMode="External"/><Relationship Id="rId33" Type="http://schemas.openxmlformats.org/officeDocument/2006/relationships/hyperlink" Target="https://commportal-images.safilo.com/20/65/56/2065560c8cm2_x.jpg" TargetMode="External"/><Relationship Id="rId129" Type="http://schemas.openxmlformats.org/officeDocument/2006/relationships/hyperlink" Target="https://commportal-images.safilo.com/20/75/56/2075560oitho_x.jpg" TargetMode="External"/><Relationship Id="rId280" Type="http://schemas.openxmlformats.org/officeDocument/2006/relationships/image" Target="../media/image140.jpg"/><Relationship Id="rId336" Type="http://schemas.openxmlformats.org/officeDocument/2006/relationships/image" Target="../media/image168.jpg"/><Relationship Id="rId501" Type="http://schemas.openxmlformats.org/officeDocument/2006/relationships/hyperlink" Target="https://commportal-images.safilo.com/20/58/71/205871080s9o_x.jpg" TargetMode="External"/><Relationship Id="rId543" Type="http://schemas.openxmlformats.org/officeDocument/2006/relationships/hyperlink" Target="https://commportal-images.safilo.com/20/79/70/20797003dvir_x.jpg" TargetMode="External"/><Relationship Id="rId75" Type="http://schemas.openxmlformats.org/officeDocument/2006/relationships/hyperlink" Target="https://commportal-images.safilo.com/20/09/50/2009500807qt_x.jpg" TargetMode="External"/><Relationship Id="rId140" Type="http://schemas.openxmlformats.org/officeDocument/2006/relationships/image" Target="../media/image70.jpg"/><Relationship Id="rId182" Type="http://schemas.openxmlformats.org/officeDocument/2006/relationships/image" Target="../media/image91.jpg"/><Relationship Id="rId378" Type="http://schemas.openxmlformats.org/officeDocument/2006/relationships/image" Target="../media/image189.jpg"/><Relationship Id="rId403" Type="http://schemas.openxmlformats.org/officeDocument/2006/relationships/hyperlink" Target="https://commportal-images.safilo.com/20/65/37/2065370pjpgb_x.jpg" TargetMode="External"/><Relationship Id="rId585" Type="http://schemas.openxmlformats.org/officeDocument/2006/relationships/hyperlink" Target="https://commportal-images.safilo.com/20/83/01/2083010tcbir_x.jpg" TargetMode="External"/><Relationship Id="rId6" Type="http://schemas.openxmlformats.org/officeDocument/2006/relationships/image" Target="../media/image3.jpg"/><Relationship Id="rId238" Type="http://schemas.openxmlformats.org/officeDocument/2006/relationships/image" Target="../media/image119.jpg"/><Relationship Id="rId445" Type="http://schemas.openxmlformats.org/officeDocument/2006/relationships/hyperlink" Target="https://commportal-images.safilo.com/20/76/35/2076350086ha_x.jpg" TargetMode="External"/><Relationship Id="rId487" Type="http://schemas.openxmlformats.org/officeDocument/2006/relationships/hyperlink" Target="https://commportal-images.safilo.com/20/67/42/2067420900qt_x.jpg" TargetMode="External"/><Relationship Id="rId610" Type="http://schemas.openxmlformats.org/officeDocument/2006/relationships/image" Target="../media/image305.jpg"/><Relationship Id="rId652" Type="http://schemas.openxmlformats.org/officeDocument/2006/relationships/image" Target="../media/image326.jpg"/><Relationship Id="rId694" Type="http://schemas.openxmlformats.org/officeDocument/2006/relationships/image" Target="../media/image347.jpg"/><Relationship Id="rId708" Type="http://schemas.openxmlformats.org/officeDocument/2006/relationships/image" Target="../media/image354.jpg"/><Relationship Id="rId291" Type="http://schemas.openxmlformats.org/officeDocument/2006/relationships/hyperlink" Target="https://commportal-images.safilo.com/20/47/06/204706063m9o_x.jpg" TargetMode="External"/><Relationship Id="rId305" Type="http://schemas.openxmlformats.org/officeDocument/2006/relationships/hyperlink" Target="https://commportal-images.safilo.com/20/73/50/2073500807wj_x.jpg" TargetMode="External"/><Relationship Id="rId347" Type="http://schemas.openxmlformats.org/officeDocument/2006/relationships/hyperlink" Target="https://commportal-images.safilo.com/20/68/06/2068060807qt_x.jpg" TargetMode="External"/><Relationship Id="rId512" Type="http://schemas.openxmlformats.org/officeDocument/2006/relationships/image" Target="../media/image256.jpg"/><Relationship Id="rId44" Type="http://schemas.openxmlformats.org/officeDocument/2006/relationships/image" Target="../media/image22.jpg"/><Relationship Id="rId86" Type="http://schemas.openxmlformats.org/officeDocument/2006/relationships/image" Target="../media/image43.jpg"/><Relationship Id="rId151" Type="http://schemas.openxmlformats.org/officeDocument/2006/relationships/hyperlink" Target="https://commportal-images.safilo.com/20/79/89/207989083wmt_x.jpg" TargetMode="External"/><Relationship Id="rId389" Type="http://schemas.openxmlformats.org/officeDocument/2006/relationships/hyperlink" Target="https://commportal-images.safilo.com/20/55/01/205501010aha_x.jpg" TargetMode="External"/><Relationship Id="rId554" Type="http://schemas.openxmlformats.org/officeDocument/2006/relationships/image" Target="../media/image277.jpg"/><Relationship Id="rId596" Type="http://schemas.openxmlformats.org/officeDocument/2006/relationships/image" Target="../media/image298.jpg"/><Relationship Id="rId193" Type="http://schemas.openxmlformats.org/officeDocument/2006/relationships/hyperlink" Target="https://commportal-images.safilo.com/20/67/50/2067500900uz_x.jpg" TargetMode="External"/><Relationship Id="rId207" Type="http://schemas.openxmlformats.org/officeDocument/2006/relationships/hyperlink" Target="https://commportal-images.safilo.com/20/61/74/2061740807f9_x.jpg" TargetMode="External"/><Relationship Id="rId249" Type="http://schemas.openxmlformats.org/officeDocument/2006/relationships/hyperlink" Target="https://commportal-images.safilo.com/20/59/52/2059520807ir_x.jpg" TargetMode="External"/><Relationship Id="rId414" Type="http://schemas.openxmlformats.org/officeDocument/2006/relationships/image" Target="../media/image207.jpg"/><Relationship Id="rId456" Type="http://schemas.openxmlformats.org/officeDocument/2006/relationships/image" Target="../media/image228.jpg"/><Relationship Id="rId498" Type="http://schemas.openxmlformats.org/officeDocument/2006/relationships/image" Target="../media/image249.jpg"/><Relationship Id="rId621" Type="http://schemas.openxmlformats.org/officeDocument/2006/relationships/hyperlink" Target="https://commportal-images.safilo.com/20/24/49/20244903ygc3_x.jpg" TargetMode="External"/><Relationship Id="rId663" Type="http://schemas.openxmlformats.org/officeDocument/2006/relationships/hyperlink" Target="https://commportal-images.safilo.com/31/02/85/3102850mvu00_x.jpg" TargetMode="External"/><Relationship Id="rId13" Type="http://schemas.openxmlformats.org/officeDocument/2006/relationships/hyperlink" Target="https://commportal-images.safilo.com/20/61/04/20610401zxha_x.jpg" TargetMode="External"/><Relationship Id="rId109" Type="http://schemas.openxmlformats.org/officeDocument/2006/relationships/hyperlink" Target="https://commportal-images.safilo.com/20/63/02/2063020vvpyk_x.jpg" TargetMode="External"/><Relationship Id="rId260" Type="http://schemas.openxmlformats.org/officeDocument/2006/relationships/image" Target="../media/image130.jpg"/><Relationship Id="rId316" Type="http://schemas.openxmlformats.org/officeDocument/2006/relationships/image" Target="../media/image158.jpg"/><Relationship Id="rId523" Type="http://schemas.openxmlformats.org/officeDocument/2006/relationships/hyperlink" Target="https://commportal-images.safilo.com/20/76/11/2076110807ha_x.jpg" TargetMode="External"/><Relationship Id="rId719" Type="http://schemas.openxmlformats.org/officeDocument/2006/relationships/hyperlink" Target="https://commportal-images.safilo.com/20/81/30/20813008079o_x.jpg" TargetMode="External"/><Relationship Id="rId55" Type="http://schemas.openxmlformats.org/officeDocument/2006/relationships/hyperlink" Target="https://commportal-images.safilo.com/20/71/04/2071040o63ha_x.jpg" TargetMode="External"/><Relationship Id="rId97" Type="http://schemas.openxmlformats.org/officeDocument/2006/relationships/hyperlink" Target="https://commportal-images.safilo.com/20/62/46/2062460d515x_x.jpg" TargetMode="External"/><Relationship Id="rId120" Type="http://schemas.openxmlformats.org/officeDocument/2006/relationships/image" Target="../media/image60.jpg"/><Relationship Id="rId358" Type="http://schemas.openxmlformats.org/officeDocument/2006/relationships/image" Target="../media/image179.jpg"/><Relationship Id="rId565" Type="http://schemas.openxmlformats.org/officeDocument/2006/relationships/hyperlink" Target="https://commportal-images.safilo.com/20/75/40/207540006j9o_x.jpg" TargetMode="External"/><Relationship Id="rId730" Type="http://schemas.openxmlformats.org/officeDocument/2006/relationships/image" Target="../media/image365.jpg"/><Relationship Id="rId162" Type="http://schemas.openxmlformats.org/officeDocument/2006/relationships/image" Target="../media/image81.jpg"/><Relationship Id="rId218" Type="http://schemas.openxmlformats.org/officeDocument/2006/relationships/image" Target="../media/image109.jpg"/><Relationship Id="rId425" Type="http://schemas.openxmlformats.org/officeDocument/2006/relationships/hyperlink" Target="https://commportal-images.safilo.com/20/71/26/20712601ezla_x.jpg" TargetMode="External"/><Relationship Id="rId467" Type="http://schemas.openxmlformats.org/officeDocument/2006/relationships/hyperlink" Target="https://commportal-images.safilo.com/20/67/39/2067390vk69k_x.jpg" TargetMode="External"/><Relationship Id="rId632" Type="http://schemas.openxmlformats.org/officeDocument/2006/relationships/image" Target="../media/image316.jpg"/><Relationship Id="rId271" Type="http://schemas.openxmlformats.org/officeDocument/2006/relationships/hyperlink" Target="https://commportal-images.safilo.com/20/79/02/2079020807ir_x.jpg" TargetMode="External"/><Relationship Id="rId674" Type="http://schemas.openxmlformats.org/officeDocument/2006/relationships/image" Target="../media/image337.jpg"/><Relationship Id="rId24" Type="http://schemas.openxmlformats.org/officeDocument/2006/relationships/image" Target="../media/image12.jpg"/><Relationship Id="rId66" Type="http://schemas.openxmlformats.org/officeDocument/2006/relationships/image" Target="../media/image33.jpg"/><Relationship Id="rId131" Type="http://schemas.openxmlformats.org/officeDocument/2006/relationships/hyperlink" Target="https://commportal-images.safilo.com/20/75/56/20755602m286_x.jpg" TargetMode="External"/><Relationship Id="rId327" Type="http://schemas.openxmlformats.org/officeDocument/2006/relationships/hyperlink" Target="https://commportal-images.safilo.com/20/79/84/2079840yo6t4_x.jpg" TargetMode="External"/><Relationship Id="rId369" Type="http://schemas.openxmlformats.org/officeDocument/2006/relationships/hyperlink" Target="https://commportal-images.safilo.com/20/75/50/2075500qf6m9_x.jpg" TargetMode="External"/><Relationship Id="rId534" Type="http://schemas.openxmlformats.org/officeDocument/2006/relationships/image" Target="../media/image267.jpg"/><Relationship Id="rId576" Type="http://schemas.openxmlformats.org/officeDocument/2006/relationships/image" Target="../media/image288.jpg"/><Relationship Id="rId741" Type="http://schemas.openxmlformats.org/officeDocument/2006/relationships/hyperlink" Target="https://commportal-images.safilo.com/20/71/82/20718202qujo_x.jpg" TargetMode="External"/><Relationship Id="rId173" Type="http://schemas.openxmlformats.org/officeDocument/2006/relationships/hyperlink" Target="https://commportal-images.safilo.com/20/63/26/206326080sla_x.jpg" TargetMode="External"/><Relationship Id="rId229" Type="http://schemas.openxmlformats.org/officeDocument/2006/relationships/hyperlink" Target="https://commportal-images.safilo.com/20/72/08/2072080807ir_x.jpg" TargetMode="External"/><Relationship Id="rId380" Type="http://schemas.openxmlformats.org/officeDocument/2006/relationships/image" Target="../media/image190.jpg"/><Relationship Id="rId436" Type="http://schemas.openxmlformats.org/officeDocument/2006/relationships/image" Target="../media/image218.jpg"/><Relationship Id="rId601" Type="http://schemas.openxmlformats.org/officeDocument/2006/relationships/hyperlink" Target="https://commportal-images.safilo.com/20/76/97/2076970c9a9o_x.jpg" TargetMode="External"/><Relationship Id="rId643" Type="http://schemas.openxmlformats.org/officeDocument/2006/relationships/hyperlink" Target="https://commportal-images.safilo.com/20/67/79/2067790807wj_x.jpg" TargetMode="External"/><Relationship Id="rId240" Type="http://schemas.openxmlformats.org/officeDocument/2006/relationships/image" Target="../media/image120.jpg"/><Relationship Id="rId478" Type="http://schemas.openxmlformats.org/officeDocument/2006/relationships/image" Target="../media/image239.jpg"/><Relationship Id="rId685" Type="http://schemas.openxmlformats.org/officeDocument/2006/relationships/hyperlink" Target="https://commportal-images.safilo.com/23/37/17/2337170dl5y2_x.jpg" TargetMode="External"/><Relationship Id="rId35" Type="http://schemas.openxmlformats.org/officeDocument/2006/relationships/hyperlink" Target="https://commportal-images.safilo.com/20/69/31/20693100t59o_x.jpg" TargetMode="External"/><Relationship Id="rId77" Type="http://schemas.openxmlformats.org/officeDocument/2006/relationships/hyperlink" Target="https://commportal-images.safilo.com/20/17/85/20178500039o_x.jpg" TargetMode="External"/><Relationship Id="rId100" Type="http://schemas.openxmlformats.org/officeDocument/2006/relationships/image" Target="../media/image50.jpg"/><Relationship Id="rId282" Type="http://schemas.openxmlformats.org/officeDocument/2006/relationships/image" Target="../media/image141.jpg"/><Relationship Id="rId338" Type="http://schemas.openxmlformats.org/officeDocument/2006/relationships/image" Target="../media/image169.jpg"/><Relationship Id="rId503" Type="http://schemas.openxmlformats.org/officeDocument/2006/relationships/hyperlink" Target="https://commportal-images.safilo.com/20/63/99/2063990nzu7y_x.jpg" TargetMode="External"/><Relationship Id="rId545" Type="http://schemas.openxmlformats.org/officeDocument/2006/relationships/hyperlink" Target="https://commportal-images.safilo.com/20/79/87/2079870aioha_x.jpg" TargetMode="External"/><Relationship Id="rId587" Type="http://schemas.openxmlformats.org/officeDocument/2006/relationships/hyperlink" Target="https://commportal-images.safilo.com/20/83/01/2083010086ir_x.jpg" TargetMode="External"/><Relationship Id="rId710" Type="http://schemas.openxmlformats.org/officeDocument/2006/relationships/image" Target="../media/image355.jpg"/><Relationship Id="rId8" Type="http://schemas.openxmlformats.org/officeDocument/2006/relationships/image" Target="../media/image4.jpg"/><Relationship Id="rId142" Type="http://schemas.openxmlformats.org/officeDocument/2006/relationships/image" Target="../media/image71.jpg"/><Relationship Id="rId184" Type="http://schemas.openxmlformats.org/officeDocument/2006/relationships/image" Target="../media/image92.jpg"/><Relationship Id="rId391" Type="http://schemas.openxmlformats.org/officeDocument/2006/relationships/hyperlink" Target="https://commportal-images.safilo.com/20/55/02/2055020j5gha_x.jpg" TargetMode="External"/><Relationship Id="rId405" Type="http://schemas.openxmlformats.org/officeDocument/2006/relationships/hyperlink" Target="https://commportal-images.safilo.com/20/65/37/206537092y3x_x.jpg" TargetMode="External"/><Relationship Id="rId447" Type="http://schemas.openxmlformats.org/officeDocument/2006/relationships/hyperlink" Target="https://commportal-images.safilo.com/20/76/36/20763600b0ha_x.jpg" TargetMode="External"/><Relationship Id="rId612" Type="http://schemas.openxmlformats.org/officeDocument/2006/relationships/image" Target="../media/image306.jpg"/><Relationship Id="rId251" Type="http://schemas.openxmlformats.org/officeDocument/2006/relationships/hyperlink" Target="https://commportal-images.safilo.com/20/59/63/20596302m2ir_x.jpg" TargetMode="External"/><Relationship Id="rId489" Type="http://schemas.openxmlformats.org/officeDocument/2006/relationships/hyperlink" Target="https://commportal-images.safilo.com/20/71/96/2071960fllku_x.jpg" TargetMode="External"/><Relationship Id="rId654" Type="http://schemas.openxmlformats.org/officeDocument/2006/relationships/image" Target="../media/image327.jpg"/><Relationship Id="rId696" Type="http://schemas.openxmlformats.org/officeDocument/2006/relationships/image" Target="../media/image348.jpg"/><Relationship Id="rId46" Type="http://schemas.openxmlformats.org/officeDocument/2006/relationships/image" Target="../media/image23.jpg"/><Relationship Id="rId293" Type="http://schemas.openxmlformats.org/officeDocument/2006/relationships/hyperlink" Target="https://commportal-images.safilo.com/20/56/40/205640009qha_x.jpg" TargetMode="External"/><Relationship Id="rId307" Type="http://schemas.openxmlformats.org/officeDocument/2006/relationships/hyperlink" Target="https://commportal-images.safilo.com/20/73/53/20735304c3ha_x.jpg" TargetMode="External"/><Relationship Id="rId349" Type="http://schemas.openxmlformats.org/officeDocument/2006/relationships/hyperlink" Target="https://commportal-images.safilo.com/20/68/40/20684002ik9o_x.jpg" TargetMode="External"/><Relationship Id="rId514" Type="http://schemas.openxmlformats.org/officeDocument/2006/relationships/image" Target="../media/image257.jpg"/><Relationship Id="rId556" Type="http://schemas.openxmlformats.org/officeDocument/2006/relationships/image" Target="../media/image278.jpg"/><Relationship Id="rId721" Type="http://schemas.openxmlformats.org/officeDocument/2006/relationships/hyperlink" Target="https://commportal-images.safilo.com/20/71/43/20714303u5ir_x.jpg" TargetMode="External"/><Relationship Id="rId88" Type="http://schemas.openxmlformats.org/officeDocument/2006/relationships/image" Target="../media/image44.jpg"/><Relationship Id="rId111" Type="http://schemas.openxmlformats.org/officeDocument/2006/relationships/hyperlink" Target="https://commportal-images.safilo.com/20/63/70/2063700guu9o_x.jpg" TargetMode="External"/><Relationship Id="rId153" Type="http://schemas.openxmlformats.org/officeDocument/2006/relationships/hyperlink" Target="https://commportal-images.safilo.com/20/79/91/2079910a1wir_x.jpg" TargetMode="External"/><Relationship Id="rId195" Type="http://schemas.openxmlformats.org/officeDocument/2006/relationships/hyperlink" Target="https://commportal-images.safilo.com/20/68/12/2068120003uz_x.jpg" TargetMode="External"/><Relationship Id="rId209" Type="http://schemas.openxmlformats.org/officeDocument/2006/relationships/hyperlink" Target="https://commportal-images.safilo.com/20/66/08/2066080wr9dg_x.jpg" TargetMode="External"/><Relationship Id="rId360" Type="http://schemas.openxmlformats.org/officeDocument/2006/relationships/image" Target="../media/image180.jpg"/><Relationship Id="rId416" Type="http://schemas.openxmlformats.org/officeDocument/2006/relationships/image" Target="../media/image208.jpg"/><Relationship Id="rId598" Type="http://schemas.openxmlformats.org/officeDocument/2006/relationships/image" Target="../media/image299.jpg"/><Relationship Id="rId220" Type="http://schemas.openxmlformats.org/officeDocument/2006/relationships/image" Target="../media/image110.jpg"/><Relationship Id="rId458" Type="http://schemas.openxmlformats.org/officeDocument/2006/relationships/image" Target="../media/image229.jpg"/><Relationship Id="rId623" Type="http://schemas.openxmlformats.org/officeDocument/2006/relationships/hyperlink" Target="https://commportal-images.safilo.com/20/53/26/2053260807m9_x.jpg" TargetMode="External"/><Relationship Id="rId665" Type="http://schemas.openxmlformats.org/officeDocument/2006/relationships/hyperlink" Target="https://commportal-images.safilo.com/20/67/37/2067370003e3_x.jpg" TargetMode="External"/><Relationship Id="rId15" Type="http://schemas.openxmlformats.org/officeDocument/2006/relationships/hyperlink" Target="https://commportal-images.safilo.com/20/61/04/20610408079o_x.jpg" TargetMode="External"/><Relationship Id="rId57" Type="http://schemas.openxmlformats.org/officeDocument/2006/relationships/hyperlink" Target="https://commportal-images.safilo.com/20/71/05/2071050lvlha_x.jpg" TargetMode="External"/><Relationship Id="rId262" Type="http://schemas.openxmlformats.org/officeDocument/2006/relationships/image" Target="../media/image131.jpg"/><Relationship Id="rId318" Type="http://schemas.openxmlformats.org/officeDocument/2006/relationships/image" Target="../media/image159.jpg"/><Relationship Id="rId525" Type="http://schemas.openxmlformats.org/officeDocument/2006/relationships/hyperlink" Target="https://commportal-images.safilo.com/20/76/12/20761208079o_x.jpg" TargetMode="External"/><Relationship Id="rId567" Type="http://schemas.openxmlformats.org/officeDocument/2006/relationships/hyperlink" Target="https://commportal-images.safilo.com/20/75/40/207540009q08_x.jpg" TargetMode="External"/><Relationship Id="rId732" Type="http://schemas.openxmlformats.org/officeDocument/2006/relationships/image" Target="../media/image366.jpg"/><Relationship Id="rId99" Type="http://schemas.openxmlformats.org/officeDocument/2006/relationships/hyperlink" Target="https://commportal-images.safilo.com/20/62/96/20629602m2ha_x.jpg" TargetMode="External"/><Relationship Id="rId122" Type="http://schemas.openxmlformats.org/officeDocument/2006/relationships/image" Target="../media/image61.jpg"/><Relationship Id="rId164" Type="http://schemas.openxmlformats.org/officeDocument/2006/relationships/image" Target="../media/image82.jpg"/><Relationship Id="rId371" Type="http://schemas.openxmlformats.org/officeDocument/2006/relationships/hyperlink" Target="https://commportal-images.safilo.com/20/75/52/20755208079o_x.jpg" TargetMode="External"/><Relationship Id="rId427" Type="http://schemas.openxmlformats.org/officeDocument/2006/relationships/hyperlink" Target="https://commportal-images.safilo.com/20/71/27/2071270pjp9o_x.jpg" TargetMode="External"/><Relationship Id="rId469" Type="http://schemas.openxmlformats.org/officeDocument/2006/relationships/hyperlink" Target="https://commportal-images.safilo.com/20/67/40/2067400086ha_x.jpg" TargetMode="External"/><Relationship Id="rId634" Type="http://schemas.openxmlformats.org/officeDocument/2006/relationships/image" Target="../media/image317.jpg"/><Relationship Id="rId676" Type="http://schemas.openxmlformats.org/officeDocument/2006/relationships/image" Target="../media/image338.jpg"/><Relationship Id="rId26" Type="http://schemas.openxmlformats.org/officeDocument/2006/relationships/image" Target="../media/image13.jpg"/><Relationship Id="rId231" Type="http://schemas.openxmlformats.org/officeDocument/2006/relationships/hyperlink" Target="https://commportal-images.safilo.com/20/72/09/2072090807ku_x.jpg" TargetMode="External"/><Relationship Id="rId273" Type="http://schemas.openxmlformats.org/officeDocument/2006/relationships/hyperlink" Target="https://commportal-images.safilo.com/20/79/05/2079050086ha_x.jpg" TargetMode="External"/><Relationship Id="rId329" Type="http://schemas.openxmlformats.org/officeDocument/2006/relationships/hyperlink" Target="https://commportal-images.safilo.com/20/45/51/2045510o6wir_x.jpg" TargetMode="External"/><Relationship Id="rId480" Type="http://schemas.openxmlformats.org/officeDocument/2006/relationships/image" Target="../media/image240.jpg"/><Relationship Id="rId536" Type="http://schemas.openxmlformats.org/officeDocument/2006/relationships/image" Target="../media/image268.jpg"/><Relationship Id="rId701" Type="http://schemas.openxmlformats.org/officeDocument/2006/relationships/hyperlink" Target="https://commportal-images.safilo.com/20/68/21/2068210003ir_x.jpg" TargetMode="External"/><Relationship Id="rId68" Type="http://schemas.openxmlformats.org/officeDocument/2006/relationships/image" Target="../media/image34.jpg"/><Relationship Id="rId133" Type="http://schemas.openxmlformats.org/officeDocument/2006/relationships/hyperlink" Target="https://commportal-images.safilo.com/20/75/57/2075570kb79k_x.jpg" TargetMode="External"/><Relationship Id="rId175" Type="http://schemas.openxmlformats.org/officeDocument/2006/relationships/hyperlink" Target="https://commportal-images.safilo.com/20/63/26/2063260807ir_x.jpg" TargetMode="External"/><Relationship Id="rId340" Type="http://schemas.openxmlformats.org/officeDocument/2006/relationships/image" Target="../media/image170.jpg"/><Relationship Id="rId578" Type="http://schemas.openxmlformats.org/officeDocument/2006/relationships/image" Target="../media/image289.jpg"/><Relationship Id="rId743" Type="http://schemas.openxmlformats.org/officeDocument/2006/relationships/hyperlink" Target="https://commportal-images.safilo.com/20/71/83/20718303y5k1_x.jpg" TargetMode="External"/><Relationship Id="rId200" Type="http://schemas.openxmlformats.org/officeDocument/2006/relationships/image" Target="../media/image100.jpg"/><Relationship Id="rId382" Type="http://schemas.openxmlformats.org/officeDocument/2006/relationships/image" Target="../media/image191.jpg"/><Relationship Id="rId438" Type="http://schemas.openxmlformats.org/officeDocument/2006/relationships/image" Target="../media/image219.jpg"/><Relationship Id="rId603" Type="http://schemas.openxmlformats.org/officeDocument/2006/relationships/hyperlink" Target="https://commportal-images.safilo.com/20/77/00/20770001ed9k_x.jpg" TargetMode="External"/><Relationship Id="rId645" Type="http://schemas.openxmlformats.org/officeDocument/2006/relationships/hyperlink" Target="https://commportal-images.safilo.com/20/67/92/20679202f7wj_x.jpg" TargetMode="External"/><Relationship Id="rId687" Type="http://schemas.openxmlformats.org/officeDocument/2006/relationships/hyperlink" Target="https://commportal-images.safilo.com/20/27/99/2027990003ir_x.jpg" TargetMode="External"/><Relationship Id="rId242" Type="http://schemas.openxmlformats.org/officeDocument/2006/relationships/image" Target="../media/image121.jpg"/><Relationship Id="rId284" Type="http://schemas.openxmlformats.org/officeDocument/2006/relationships/image" Target="../media/image142.jpg"/><Relationship Id="rId491" Type="http://schemas.openxmlformats.org/officeDocument/2006/relationships/hyperlink" Target="https://commportal-images.safilo.com/20/71/96/20719607c570_x.jpg" TargetMode="External"/><Relationship Id="rId505" Type="http://schemas.openxmlformats.org/officeDocument/2006/relationships/hyperlink" Target="https://commportal-images.safilo.com/20/64/36/206436008a9o_x.jpg" TargetMode="External"/><Relationship Id="rId712" Type="http://schemas.openxmlformats.org/officeDocument/2006/relationships/image" Target="../media/image356.jpg"/><Relationship Id="rId37" Type="http://schemas.openxmlformats.org/officeDocument/2006/relationships/hyperlink" Target="https://commportal-images.safilo.com/20/69/32/2069320tuiha_x.jpg" TargetMode="External"/><Relationship Id="rId79" Type="http://schemas.openxmlformats.org/officeDocument/2006/relationships/hyperlink" Target="https://commportal-images.safilo.com/20/27/12/20271202m29o_x.jpg" TargetMode="External"/><Relationship Id="rId102" Type="http://schemas.openxmlformats.org/officeDocument/2006/relationships/image" Target="../media/image51.jpg"/><Relationship Id="rId144" Type="http://schemas.openxmlformats.org/officeDocument/2006/relationships/image" Target="../media/image72.jpg"/><Relationship Id="rId547" Type="http://schemas.openxmlformats.org/officeDocument/2006/relationships/hyperlink" Target="https://commportal-images.safilo.com/20/80/29/208029035jha_x.jpg" TargetMode="External"/><Relationship Id="rId589" Type="http://schemas.openxmlformats.org/officeDocument/2006/relationships/hyperlink" Target="https://commportal-images.safilo.com/20/69/04/2069040rgk9o_x.jpg" TargetMode="External"/><Relationship Id="rId90" Type="http://schemas.openxmlformats.org/officeDocument/2006/relationships/image" Target="../media/image45.jpg"/><Relationship Id="rId186" Type="http://schemas.openxmlformats.org/officeDocument/2006/relationships/image" Target="../media/image93.jpg"/><Relationship Id="rId351" Type="http://schemas.openxmlformats.org/officeDocument/2006/relationships/hyperlink" Target="https://commportal-images.safilo.com/20/68/44/2068440086ha_x.jpg" TargetMode="External"/><Relationship Id="rId393" Type="http://schemas.openxmlformats.org/officeDocument/2006/relationships/hyperlink" Target="https://commportal-images.safilo.com/20/60/89/20608908079o_x.jpg" TargetMode="External"/><Relationship Id="rId407" Type="http://schemas.openxmlformats.org/officeDocument/2006/relationships/hyperlink" Target="https://commportal-images.safilo.com/20/65/38/2065380uih9o_x.jpg" TargetMode="External"/><Relationship Id="rId449" Type="http://schemas.openxmlformats.org/officeDocument/2006/relationships/hyperlink" Target="https://commportal-images.safilo.com/20/76/36/20763601eiir_x.jpg" TargetMode="External"/><Relationship Id="rId614" Type="http://schemas.openxmlformats.org/officeDocument/2006/relationships/image" Target="../media/image307.jpg"/><Relationship Id="rId656" Type="http://schemas.openxmlformats.org/officeDocument/2006/relationships/image" Target="../media/image328.jpg"/><Relationship Id="rId211" Type="http://schemas.openxmlformats.org/officeDocument/2006/relationships/hyperlink" Target="https://commportal-images.safilo.com/20/66/08/2066080807ke_x.jpg" TargetMode="External"/><Relationship Id="rId253" Type="http://schemas.openxmlformats.org/officeDocument/2006/relationships/hyperlink" Target="https://commportal-images.safilo.com/20/65/31/2065310rhl9o_x.jpg" TargetMode="External"/><Relationship Id="rId295" Type="http://schemas.openxmlformats.org/officeDocument/2006/relationships/hyperlink" Target="https://commportal-images.safilo.com/20/63/91/20639103yg9o_x.jpg" TargetMode="External"/><Relationship Id="rId309" Type="http://schemas.openxmlformats.org/officeDocument/2006/relationships/hyperlink" Target="https://commportal-images.safilo.com/20/73/53/2073530086ha_x.jpg" TargetMode="External"/><Relationship Id="rId460" Type="http://schemas.openxmlformats.org/officeDocument/2006/relationships/image" Target="../media/image230.jpg"/><Relationship Id="rId516" Type="http://schemas.openxmlformats.org/officeDocument/2006/relationships/image" Target="../media/image258.jpg"/><Relationship Id="rId698" Type="http://schemas.openxmlformats.org/officeDocument/2006/relationships/image" Target="../media/image349.jpg"/><Relationship Id="rId48" Type="http://schemas.openxmlformats.org/officeDocument/2006/relationships/image" Target="../media/image24.jpg"/><Relationship Id="rId113" Type="http://schemas.openxmlformats.org/officeDocument/2006/relationships/hyperlink" Target="https://commportal-images.safilo.com/20/63/70/2063700086qt_x.jpg" TargetMode="External"/><Relationship Id="rId320" Type="http://schemas.openxmlformats.org/officeDocument/2006/relationships/image" Target="../media/image160.jpg"/><Relationship Id="rId558" Type="http://schemas.openxmlformats.org/officeDocument/2006/relationships/image" Target="../media/image279.jpg"/><Relationship Id="rId723" Type="http://schemas.openxmlformats.org/officeDocument/2006/relationships/hyperlink" Target="https://commportal-images.safilo.com/20/71/44/2071440kb7ir_x.jpg" TargetMode="External"/><Relationship Id="rId155" Type="http://schemas.openxmlformats.org/officeDocument/2006/relationships/hyperlink" Target="https://commportal-images.safilo.com/20/79/92/2079920a1wir_x.jpg" TargetMode="External"/><Relationship Id="rId197" Type="http://schemas.openxmlformats.org/officeDocument/2006/relationships/hyperlink" Target="https://commportal-images.safilo.com/20/73/58/2073580r6sxt_x.jpg" TargetMode="External"/><Relationship Id="rId362" Type="http://schemas.openxmlformats.org/officeDocument/2006/relationships/image" Target="../media/image181.jpg"/><Relationship Id="rId418" Type="http://schemas.openxmlformats.org/officeDocument/2006/relationships/image" Target="../media/image209.jpg"/><Relationship Id="rId625" Type="http://schemas.openxmlformats.org/officeDocument/2006/relationships/hyperlink" Target="https://commportal-images.safilo.com/20/53/31/2053310807m9_x.jpg" TargetMode="External"/><Relationship Id="rId222" Type="http://schemas.openxmlformats.org/officeDocument/2006/relationships/image" Target="../media/image111.jpg"/><Relationship Id="rId264" Type="http://schemas.openxmlformats.org/officeDocument/2006/relationships/image" Target="../media/image132.jpg"/><Relationship Id="rId471" Type="http://schemas.openxmlformats.org/officeDocument/2006/relationships/hyperlink" Target="https://commportal-images.safilo.com/20/67/40/20674008079o_x.jpg" TargetMode="External"/><Relationship Id="rId667" Type="http://schemas.openxmlformats.org/officeDocument/2006/relationships/hyperlink" Target="https://commportal-images.safilo.com/20/73/70/2073700dldm9_x.jpg" TargetMode="External"/><Relationship Id="rId17" Type="http://schemas.openxmlformats.org/officeDocument/2006/relationships/hyperlink" Target="https://commportal-images.safilo.com/20/61/07/2061070kdx9o_x.jpg" TargetMode="External"/><Relationship Id="rId59" Type="http://schemas.openxmlformats.org/officeDocument/2006/relationships/hyperlink" Target="https://commportal-images.safilo.com/20/71/20/20712008079o_x.jpg" TargetMode="External"/><Relationship Id="rId124" Type="http://schemas.openxmlformats.org/officeDocument/2006/relationships/image" Target="../media/image62.jpg"/><Relationship Id="rId527" Type="http://schemas.openxmlformats.org/officeDocument/2006/relationships/hyperlink" Target="https://commportal-images.safilo.com/20/76/16/20761608079o_x.jpg" TargetMode="External"/><Relationship Id="rId569" Type="http://schemas.openxmlformats.org/officeDocument/2006/relationships/hyperlink" Target="https://commportal-images.safilo.com/20/75/41/20754101ed9o_x.jpg" TargetMode="External"/><Relationship Id="rId734" Type="http://schemas.openxmlformats.org/officeDocument/2006/relationships/image" Target="../media/image367.jpg"/><Relationship Id="rId70" Type="http://schemas.openxmlformats.org/officeDocument/2006/relationships/image" Target="../media/image35.jpg"/><Relationship Id="rId166" Type="http://schemas.openxmlformats.org/officeDocument/2006/relationships/image" Target="../media/image83.jpg"/><Relationship Id="rId331" Type="http://schemas.openxmlformats.org/officeDocument/2006/relationships/hyperlink" Target="https://commportal-images.safilo.com/20/54/00/2054000kj186_x.jpg" TargetMode="External"/><Relationship Id="rId373" Type="http://schemas.openxmlformats.org/officeDocument/2006/relationships/hyperlink" Target="https://commportal-images.safilo.com/20/75/75/2075750807md_x.jpg" TargetMode="External"/><Relationship Id="rId429" Type="http://schemas.openxmlformats.org/officeDocument/2006/relationships/hyperlink" Target="https://commportal-images.safilo.com/20/71/27/20712700863x_x.jpg" TargetMode="External"/><Relationship Id="rId580" Type="http://schemas.openxmlformats.org/officeDocument/2006/relationships/image" Target="../media/image290.jpg"/><Relationship Id="rId636" Type="http://schemas.openxmlformats.org/officeDocument/2006/relationships/image" Target="../media/image318.jpg"/><Relationship Id="rId1" Type="http://schemas.openxmlformats.org/officeDocument/2006/relationships/hyperlink" Target="https://commportal-images.safilo.com/20/49/85/20498503h29o_x.jpg" TargetMode="External"/><Relationship Id="rId233" Type="http://schemas.openxmlformats.org/officeDocument/2006/relationships/hyperlink" Target="https://commportal-images.safilo.com/20/72/10/20721006c59o_x.jpg" TargetMode="External"/><Relationship Id="rId440" Type="http://schemas.openxmlformats.org/officeDocument/2006/relationships/image" Target="../media/image220.jpg"/><Relationship Id="rId678" Type="http://schemas.openxmlformats.org/officeDocument/2006/relationships/image" Target="../media/image339.jpg"/><Relationship Id="rId28" Type="http://schemas.openxmlformats.org/officeDocument/2006/relationships/image" Target="../media/image14.jpg"/><Relationship Id="rId275" Type="http://schemas.openxmlformats.org/officeDocument/2006/relationships/hyperlink" Target="https://commportal-images.safilo.com/20/79/06/207906012jha_x.jpg" TargetMode="External"/><Relationship Id="rId300" Type="http://schemas.openxmlformats.org/officeDocument/2006/relationships/image" Target="../media/image150.jpg"/><Relationship Id="rId482" Type="http://schemas.openxmlformats.org/officeDocument/2006/relationships/image" Target="../media/image241.jpg"/><Relationship Id="rId538" Type="http://schemas.openxmlformats.org/officeDocument/2006/relationships/image" Target="../media/image269.jpg"/><Relationship Id="rId703" Type="http://schemas.openxmlformats.org/officeDocument/2006/relationships/hyperlink" Target="https://commportal-images.safilo.com/20/69/20/2069200003m9_x.jpg" TargetMode="External"/><Relationship Id="rId745" Type="http://schemas.openxmlformats.org/officeDocument/2006/relationships/hyperlink" Target="https://commportal-images.safilo.com/20/77/19/2077190737ku_x.jpg" TargetMode="External"/><Relationship Id="rId81" Type="http://schemas.openxmlformats.org/officeDocument/2006/relationships/hyperlink" Target="https://commportal-images.safilo.com/20/27/12/2027120807ha_x.jpg" TargetMode="External"/><Relationship Id="rId135" Type="http://schemas.openxmlformats.org/officeDocument/2006/relationships/hyperlink" Target="https://commportal-images.safilo.com/20/75/57/20755707c508_x.jpg" TargetMode="External"/><Relationship Id="rId177" Type="http://schemas.openxmlformats.org/officeDocument/2006/relationships/hyperlink" Target="https://commportal-images.safilo.com/20/63/27/20632701edha_x.jpg" TargetMode="External"/><Relationship Id="rId342" Type="http://schemas.openxmlformats.org/officeDocument/2006/relationships/image" Target="../media/image171.jpg"/><Relationship Id="rId384" Type="http://schemas.openxmlformats.org/officeDocument/2006/relationships/image" Target="../media/image192.jpg"/><Relationship Id="rId591" Type="http://schemas.openxmlformats.org/officeDocument/2006/relationships/hyperlink" Target="https://commportal-images.safilo.com/20/69/29/2069290vh8ha_x.jpg" TargetMode="External"/><Relationship Id="rId605" Type="http://schemas.openxmlformats.org/officeDocument/2006/relationships/hyperlink" Target="https://commportal-images.safilo.com/20/49/41/2049410etj9o_x.jpg" TargetMode="External"/><Relationship Id="rId202" Type="http://schemas.openxmlformats.org/officeDocument/2006/relationships/image" Target="../media/image101.jpg"/><Relationship Id="rId244" Type="http://schemas.openxmlformats.org/officeDocument/2006/relationships/image" Target="../media/image122.jpg"/><Relationship Id="rId647" Type="http://schemas.openxmlformats.org/officeDocument/2006/relationships/hyperlink" Target="https://commportal-images.safilo.com/20/73/83/2073830pjpm9_x.jpg" TargetMode="External"/><Relationship Id="rId689" Type="http://schemas.openxmlformats.org/officeDocument/2006/relationships/hyperlink" Target="https://commportal-images.safilo.com/20/47/53/2047530pjpc3_x.jpg" TargetMode="External"/><Relationship Id="rId39" Type="http://schemas.openxmlformats.org/officeDocument/2006/relationships/hyperlink" Target="https://commportal-images.safilo.com/20/69/32/20693200t59o_x.jpg" TargetMode="External"/><Relationship Id="rId286" Type="http://schemas.openxmlformats.org/officeDocument/2006/relationships/image" Target="../media/image143.jpg"/><Relationship Id="rId451" Type="http://schemas.openxmlformats.org/officeDocument/2006/relationships/hyperlink" Target="https://commportal-images.safilo.com/20/76/37/2076370hmw9o_x.jpg" TargetMode="External"/><Relationship Id="rId493" Type="http://schemas.openxmlformats.org/officeDocument/2006/relationships/hyperlink" Target="https://commportal-images.safilo.com/20/71/97/2071970fllku_x.jpg" TargetMode="External"/><Relationship Id="rId507" Type="http://schemas.openxmlformats.org/officeDocument/2006/relationships/hyperlink" Target="https://commportal-images.safilo.com/20/64/39/2064390807ha_x.jpg" TargetMode="External"/><Relationship Id="rId549" Type="http://schemas.openxmlformats.org/officeDocument/2006/relationships/hyperlink" Target="https://commportal-images.safilo.com/20/80/30/2080300lhfha_x.jpg" TargetMode="External"/><Relationship Id="rId714" Type="http://schemas.openxmlformats.org/officeDocument/2006/relationships/image" Target="../media/image357.jpg"/><Relationship Id="rId50" Type="http://schemas.openxmlformats.org/officeDocument/2006/relationships/image" Target="../media/image25.jpg"/><Relationship Id="rId104" Type="http://schemas.openxmlformats.org/officeDocument/2006/relationships/image" Target="../media/image52.jpg"/><Relationship Id="rId146" Type="http://schemas.openxmlformats.org/officeDocument/2006/relationships/image" Target="../media/image73.jpg"/><Relationship Id="rId188" Type="http://schemas.openxmlformats.org/officeDocument/2006/relationships/image" Target="../media/image94.jpg"/><Relationship Id="rId311" Type="http://schemas.openxmlformats.org/officeDocument/2006/relationships/hyperlink" Target="https://commportal-images.safilo.com/20/77/63/2077630r80ir_x.jpg" TargetMode="External"/><Relationship Id="rId353" Type="http://schemas.openxmlformats.org/officeDocument/2006/relationships/hyperlink" Target="https://commportal-images.safilo.com/20/68/44/2068440807ir_x.jpg" TargetMode="External"/><Relationship Id="rId395" Type="http://schemas.openxmlformats.org/officeDocument/2006/relationships/hyperlink" Target="https://commportal-images.safilo.com/20/60/96/2060960hjvha_x.jpg" TargetMode="External"/><Relationship Id="rId409" Type="http://schemas.openxmlformats.org/officeDocument/2006/relationships/hyperlink" Target="https://commportal-images.safilo.com/20/65/38/2065380086ha_x.jpg" TargetMode="External"/><Relationship Id="rId560" Type="http://schemas.openxmlformats.org/officeDocument/2006/relationships/image" Target="../media/image280.jpg"/><Relationship Id="rId92" Type="http://schemas.openxmlformats.org/officeDocument/2006/relationships/image" Target="../media/image46.jpg"/><Relationship Id="rId213" Type="http://schemas.openxmlformats.org/officeDocument/2006/relationships/hyperlink" Target="https://commportal-images.safilo.com/20/66/08/2066080807n4_x.jpg" TargetMode="External"/><Relationship Id="rId420" Type="http://schemas.openxmlformats.org/officeDocument/2006/relationships/image" Target="../media/image210.jpg"/><Relationship Id="rId616" Type="http://schemas.openxmlformats.org/officeDocument/2006/relationships/image" Target="../media/image308.jpg"/><Relationship Id="rId658" Type="http://schemas.openxmlformats.org/officeDocument/2006/relationships/image" Target="../media/image329.jpg"/><Relationship Id="rId255" Type="http://schemas.openxmlformats.org/officeDocument/2006/relationships/hyperlink" Target="https://commportal-images.safilo.com/20/68/79/206879080sir_x.jpg" TargetMode="External"/><Relationship Id="rId297" Type="http://schemas.openxmlformats.org/officeDocument/2006/relationships/hyperlink" Target="https://commportal-images.safilo.com/20/66/42/2066420oun70_x.jpg" TargetMode="External"/><Relationship Id="rId462" Type="http://schemas.openxmlformats.org/officeDocument/2006/relationships/image" Target="../media/image231.jpg"/><Relationship Id="rId518" Type="http://schemas.openxmlformats.org/officeDocument/2006/relationships/image" Target="../media/image259.jpg"/><Relationship Id="rId725" Type="http://schemas.openxmlformats.org/officeDocument/2006/relationships/hyperlink" Target="https://commportal-images.safilo.com/20/71/44/2071440789ku_x.jpg" TargetMode="External"/><Relationship Id="rId115" Type="http://schemas.openxmlformats.org/officeDocument/2006/relationships/hyperlink" Target="https://commportal-images.safilo.com/20/63/72/2063720807m9_x.jpg" TargetMode="External"/><Relationship Id="rId157" Type="http://schemas.openxmlformats.org/officeDocument/2006/relationships/hyperlink" Target="https://commportal-images.safilo.com/20/79/92/20799204cwir_x.jpg" TargetMode="External"/><Relationship Id="rId322" Type="http://schemas.openxmlformats.org/officeDocument/2006/relationships/image" Target="../media/image161.jpg"/><Relationship Id="rId364" Type="http://schemas.openxmlformats.org/officeDocument/2006/relationships/image" Target="../media/image182.jpg"/><Relationship Id="rId61" Type="http://schemas.openxmlformats.org/officeDocument/2006/relationships/hyperlink" Target="https://commportal-images.safilo.com/20/75/91/2075910c9a9o_x.jpg" TargetMode="External"/><Relationship Id="rId199" Type="http://schemas.openxmlformats.org/officeDocument/2006/relationships/hyperlink" Target="https://commportal-images.safilo.com/20/73/58/2073580003uz_x.jpg" TargetMode="External"/><Relationship Id="rId571" Type="http://schemas.openxmlformats.org/officeDocument/2006/relationships/hyperlink" Target="https://commportal-images.safilo.com/20/75/42/20754200t4ha_x.jpg" TargetMode="External"/><Relationship Id="rId627" Type="http://schemas.openxmlformats.org/officeDocument/2006/relationships/hyperlink" Target="https://commportal-images.safilo.com/20/53/34/2053340807m9_x.jpg" TargetMode="External"/><Relationship Id="rId669" Type="http://schemas.openxmlformats.org/officeDocument/2006/relationships/hyperlink" Target="https://commportal-images.safilo.com/20/73/74/2073740vk6bg_x.jpg" TargetMode="External"/><Relationship Id="rId19" Type="http://schemas.openxmlformats.org/officeDocument/2006/relationships/hyperlink" Target="https://commportal-images.safilo.com/20/61/08/2061080kdx9o_x.jpg" TargetMode="External"/><Relationship Id="rId224" Type="http://schemas.openxmlformats.org/officeDocument/2006/relationships/image" Target="../media/image112.jpg"/><Relationship Id="rId266" Type="http://schemas.openxmlformats.org/officeDocument/2006/relationships/image" Target="../media/image133.jpg"/><Relationship Id="rId431" Type="http://schemas.openxmlformats.org/officeDocument/2006/relationships/hyperlink" Target="https://commportal-images.safilo.com/20/71/28/20712800869o_x.jpg" TargetMode="External"/><Relationship Id="rId473" Type="http://schemas.openxmlformats.org/officeDocument/2006/relationships/hyperlink" Target="https://commportal-images.safilo.com/20/72/31/2072310c9afq_x.jpg" TargetMode="External"/><Relationship Id="rId529" Type="http://schemas.openxmlformats.org/officeDocument/2006/relationships/hyperlink" Target="https://commportal-images.safilo.com/20/79/28/2079280rhl9o_x.jpg" TargetMode="External"/><Relationship Id="rId680" Type="http://schemas.openxmlformats.org/officeDocument/2006/relationships/image" Target="../media/image340.jpg"/><Relationship Id="rId736" Type="http://schemas.openxmlformats.org/officeDocument/2006/relationships/image" Target="../media/image368.jpg"/><Relationship Id="rId30" Type="http://schemas.openxmlformats.org/officeDocument/2006/relationships/image" Target="../media/image15.jpg"/><Relationship Id="rId126" Type="http://schemas.openxmlformats.org/officeDocument/2006/relationships/image" Target="../media/image63.jpg"/><Relationship Id="rId168" Type="http://schemas.openxmlformats.org/officeDocument/2006/relationships/image" Target="../media/image84.jpg"/><Relationship Id="rId333" Type="http://schemas.openxmlformats.org/officeDocument/2006/relationships/hyperlink" Target="https://commportal-images.safilo.com/20/54/03/2054030807m9_x.jpg" TargetMode="External"/><Relationship Id="rId540" Type="http://schemas.openxmlformats.org/officeDocument/2006/relationships/image" Target="../media/image270.jpg"/><Relationship Id="rId72" Type="http://schemas.openxmlformats.org/officeDocument/2006/relationships/image" Target="../media/image36.jpg"/><Relationship Id="rId375" Type="http://schemas.openxmlformats.org/officeDocument/2006/relationships/hyperlink" Target="https://commportal-images.safilo.com/20/79/96/207996038im9_x.jpg" TargetMode="External"/><Relationship Id="rId582" Type="http://schemas.openxmlformats.org/officeDocument/2006/relationships/image" Target="../media/image291.jpg"/><Relationship Id="rId638" Type="http://schemas.openxmlformats.org/officeDocument/2006/relationships/image" Target="../media/image319.jpg"/><Relationship Id="rId3" Type="http://schemas.openxmlformats.org/officeDocument/2006/relationships/hyperlink" Target="https://commportal-images.safilo.com/20/50/97/2050970c1hha_x.jpg" TargetMode="External"/><Relationship Id="rId235" Type="http://schemas.openxmlformats.org/officeDocument/2006/relationships/hyperlink" Target="https://commportal-images.safilo.com/20/72/12/2072120807ir_x.jpg" TargetMode="External"/><Relationship Id="rId277" Type="http://schemas.openxmlformats.org/officeDocument/2006/relationships/hyperlink" Target="https://commportal-images.safilo.com/20/82/03/2082030szj70_x.jpg" TargetMode="External"/><Relationship Id="rId400" Type="http://schemas.openxmlformats.org/officeDocument/2006/relationships/image" Target="../media/image200.jpg"/><Relationship Id="rId442" Type="http://schemas.openxmlformats.org/officeDocument/2006/relationships/image" Target="../media/image221.jpg"/><Relationship Id="rId484" Type="http://schemas.openxmlformats.org/officeDocument/2006/relationships/image" Target="../media/image242.jpg"/><Relationship Id="rId705" Type="http://schemas.openxmlformats.org/officeDocument/2006/relationships/hyperlink" Target="https://commportal-images.safilo.com/20/73/78/20737808ruc3_x.jpg" TargetMode="External"/><Relationship Id="rId137" Type="http://schemas.openxmlformats.org/officeDocument/2006/relationships/hyperlink" Target="https://commportal-images.safilo.com/20/75/58/2075580ft39k_x.jpg" TargetMode="External"/><Relationship Id="rId302" Type="http://schemas.openxmlformats.org/officeDocument/2006/relationships/image" Target="../media/image151.jpg"/><Relationship Id="rId344" Type="http://schemas.openxmlformats.org/officeDocument/2006/relationships/image" Target="../media/image172.jpg"/><Relationship Id="rId691" Type="http://schemas.openxmlformats.org/officeDocument/2006/relationships/hyperlink" Target="https://commportal-images.safilo.com/20/62/88/2062880ku0ku_x.jpg" TargetMode="External"/><Relationship Id="rId747" Type="http://schemas.openxmlformats.org/officeDocument/2006/relationships/hyperlink" Target="https://commportal-images.safilo.com/20/77/20/2077200737ku_x.jpg" TargetMode="External"/><Relationship Id="rId41" Type="http://schemas.openxmlformats.org/officeDocument/2006/relationships/hyperlink" Target="https://commportal-images.safilo.com/20/69/81/2069810o63ha_x.jpg" TargetMode="External"/><Relationship Id="rId83" Type="http://schemas.openxmlformats.org/officeDocument/2006/relationships/hyperlink" Target="https://commportal-images.safilo.com/20/53/71/2053710807ir_x.jpg" TargetMode="External"/><Relationship Id="rId179" Type="http://schemas.openxmlformats.org/officeDocument/2006/relationships/hyperlink" Target="https://commportal-images.safilo.com/20/68/24/2068240ham3x_x.jpg" TargetMode="External"/><Relationship Id="rId386" Type="http://schemas.openxmlformats.org/officeDocument/2006/relationships/image" Target="../media/image193.jpg"/><Relationship Id="rId551" Type="http://schemas.openxmlformats.org/officeDocument/2006/relationships/hyperlink" Target="https://commportal-images.safilo.com/20/80/30/2080300szjha_x.jpg" TargetMode="External"/><Relationship Id="rId593" Type="http://schemas.openxmlformats.org/officeDocument/2006/relationships/hyperlink" Target="https://commportal-images.safilo.com/20/75/37/2075370pjp08_x.jpg" TargetMode="External"/><Relationship Id="rId607" Type="http://schemas.openxmlformats.org/officeDocument/2006/relationships/hyperlink" Target="https://commportal-images.safilo.com/20/56/79/2056790807ha_x.jpg" TargetMode="External"/><Relationship Id="rId649" Type="http://schemas.openxmlformats.org/officeDocument/2006/relationships/hyperlink" Target="https://commportal-images.safilo.com/20/78/42/20784202m5m9_x.jpg" TargetMode="External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46" Type="http://schemas.openxmlformats.org/officeDocument/2006/relationships/image" Target="../media/image123.jpg"/><Relationship Id="rId288" Type="http://schemas.openxmlformats.org/officeDocument/2006/relationships/image" Target="../media/image144.jpg"/><Relationship Id="rId411" Type="http://schemas.openxmlformats.org/officeDocument/2006/relationships/hyperlink" Target="https://commportal-images.safilo.com/20/65/41/20654108079o_x.jpg" TargetMode="External"/><Relationship Id="rId453" Type="http://schemas.openxmlformats.org/officeDocument/2006/relationships/hyperlink" Target="https://commportal-images.safilo.com/20/76/37/2076370086ha_x.jpg" TargetMode="External"/><Relationship Id="rId509" Type="http://schemas.openxmlformats.org/officeDocument/2006/relationships/hyperlink" Target="https://commportal-images.safilo.com/20/64/41/206441008a9o_x.jpg" TargetMode="External"/><Relationship Id="rId660" Type="http://schemas.openxmlformats.org/officeDocument/2006/relationships/image" Target="../media/image330.jpg"/><Relationship Id="rId106" Type="http://schemas.openxmlformats.org/officeDocument/2006/relationships/image" Target="../media/image53.jpg"/><Relationship Id="rId313" Type="http://schemas.openxmlformats.org/officeDocument/2006/relationships/hyperlink" Target="https://commportal-images.safilo.com/20/30/09/2030090900t4_x.jpg" TargetMode="External"/><Relationship Id="rId495" Type="http://schemas.openxmlformats.org/officeDocument/2006/relationships/hyperlink" Target="https://commportal-images.safilo.com/20/71/97/20719707c570_x.jpg" TargetMode="External"/><Relationship Id="rId716" Type="http://schemas.openxmlformats.org/officeDocument/2006/relationships/image" Target="../media/image358.jpg"/><Relationship Id="rId10" Type="http://schemas.openxmlformats.org/officeDocument/2006/relationships/image" Target="../media/image5.jpg"/><Relationship Id="rId52" Type="http://schemas.openxmlformats.org/officeDocument/2006/relationships/image" Target="../media/image26.jpg"/><Relationship Id="rId94" Type="http://schemas.openxmlformats.org/officeDocument/2006/relationships/image" Target="../media/image47.jpg"/><Relationship Id="rId148" Type="http://schemas.openxmlformats.org/officeDocument/2006/relationships/image" Target="../media/image74.jpg"/><Relationship Id="rId355" Type="http://schemas.openxmlformats.org/officeDocument/2006/relationships/hyperlink" Target="https://commportal-images.safilo.com/20/68/45/206845084apr_x.jpg" TargetMode="External"/><Relationship Id="rId397" Type="http://schemas.openxmlformats.org/officeDocument/2006/relationships/hyperlink" Target="https://commportal-images.safilo.com/20/61/12/2061120j5gnq_x.jpg" TargetMode="External"/><Relationship Id="rId520" Type="http://schemas.openxmlformats.org/officeDocument/2006/relationships/image" Target="../media/image260.jpg"/><Relationship Id="rId562" Type="http://schemas.openxmlformats.org/officeDocument/2006/relationships/image" Target="../media/image281.jpg"/><Relationship Id="rId618" Type="http://schemas.openxmlformats.org/officeDocument/2006/relationships/image" Target="../media/image309.jpg"/><Relationship Id="rId215" Type="http://schemas.openxmlformats.org/officeDocument/2006/relationships/hyperlink" Target="https://commportal-images.safilo.com/20/66/09/2066090fmpmt_x.jpg" TargetMode="External"/><Relationship Id="rId257" Type="http://schemas.openxmlformats.org/officeDocument/2006/relationships/hyperlink" Target="https://commportal-images.safilo.com/20/68/80/2068800wr79o_x.jpg" TargetMode="External"/><Relationship Id="rId422" Type="http://schemas.openxmlformats.org/officeDocument/2006/relationships/image" Target="../media/image211.jpg"/><Relationship Id="rId464" Type="http://schemas.openxmlformats.org/officeDocument/2006/relationships/image" Target="../media/image232.jpg"/><Relationship Id="rId299" Type="http://schemas.openxmlformats.org/officeDocument/2006/relationships/hyperlink" Target="https://commportal-images.safilo.com/20/66/42/2066420r80ir_x.jpg" TargetMode="External"/><Relationship Id="rId727" Type="http://schemas.openxmlformats.org/officeDocument/2006/relationships/hyperlink" Target="https://commportal-images.safilo.com/20/41/83/2041830807m9_x.jpg" TargetMode="External"/><Relationship Id="rId63" Type="http://schemas.openxmlformats.org/officeDocument/2006/relationships/hyperlink" Target="https://commportal-images.safilo.com/20/76/39/2076390lhf9o_x.jpg" TargetMode="External"/><Relationship Id="rId159" Type="http://schemas.openxmlformats.org/officeDocument/2006/relationships/hyperlink" Target="https://commportal-images.safilo.com/20/79/92/207992083wmt_x.jpg" TargetMode="External"/><Relationship Id="rId366" Type="http://schemas.openxmlformats.org/officeDocument/2006/relationships/image" Target="../media/image183.jpg"/><Relationship Id="rId573" Type="http://schemas.openxmlformats.org/officeDocument/2006/relationships/hyperlink" Target="https://commportal-images.safilo.com/20/80/37/2080370fwmha_x.jpg" TargetMode="External"/><Relationship Id="rId226" Type="http://schemas.openxmlformats.org/officeDocument/2006/relationships/image" Target="../media/image113.jpg"/><Relationship Id="rId433" Type="http://schemas.openxmlformats.org/officeDocument/2006/relationships/hyperlink" Target="https://commportal-images.safilo.com/20/71/30/20713008079o_x.jpg" TargetMode="External"/><Relationship Id="rId640" Type="http://schemas.openxmlformats.org/officeDocument/2006/relationships/image" Target="../media/image320.jpg"/><Relationship Id="rId738" Type="http://schemas.openxmlformats.org/officeDocument/2006/relationships/image" Target="../media/image369.jpg"/><Relationship Id="rId74" Type="http://schemas.openxmlformats.org/officeDocument/2006/relationships/image" Target="../media/image37.jpg"/><Relationship Id="rId377" Type="http://schemas.openxmlformats.org/officeDocument/2006/relationships/hyperlink" Target="https://commportal-images.safilo.com/20/80/00/20800009g0qt_x.jpg" TargetMode="External"/><Relationship Id="rId500" Type="http://schemas.openxmlformats.org/officeDocument/2006/relationships/image" Target="../media/image250.jpg"/><Relationship Id="rId584" Type="http://schemas.openxmlformats.org/officeDocument/2006/relationships/image" Target="../media/image292.jpg"/><Relationship Id="rId5" Type="http://schemas.openxmlformats.org/officeDocument/2006/relationships/hyperlink" Target="https://commportal-images.safilo.com/20/50/97/2050970kdx9o_x.jpg" TargetMode="External"/><Relationship Id="rId237" Type="http://schemas.openxmlformats.org/officeDocument/2006/relationships/hyperlink" Target="https://commportal-images.safilo.com/20/77/48/2077480m5zir_x.jpg" TargetMode="External"/><Relationship Id="rId444" Type="http://schemas.openxmlformats.org/officeDocument/2006/relationships/image" Target="../media/image222.jpg"/><Relationship Id="rId651" Type="http://schemas.openxmlformats.org/officeDocument/2006/relationships/hyperlink" Target="https://commportal-images.safilo.com/22/74/07/2274070cvly2_x.jpg" TargetMode="External"/><Relationship Id="rId290" Type="http://schemas.openxmlformats.org/officeDocument/2006/relationships/image" Target="../media/image145.jpg"/><Relationship Id="rId304" Type="http://schemas.openxmlformats.org/officeDocument/2006/relationships/image" Target="../media/image152.jpg"/><Relationship Id="rId388" Type="http://schemas.openxmlformats.org/officeDocument/2006/relationships/image" Target="../media/image194.jpg"/><Relationship Id="rId511" Type="http://schemas.openxmlformats.org/officeDocument/2006/relationships/hyperlink" Target="https://commportal-images.safilo.com/20/69/05/2069050807ir_x.jpg" TargetMode="External"/><Relationship Id="rId609" Type="http://schemas.openxmlformats.org/officeDocument/2006/relationships/hyperlink" Target="https://commportal-images.safilo.com/20/66/20/20662008079o_x.jpg" TargetMode="External"/><Relationship Id="rId85" Type="http://schemas.openxmlformats.org/officeDocument/2006/relationships/hyperlink" Target="https://commportal-images.safilo.com/20/53/82/2053820003m9_x.jpg" TargetMode="External"/><Relationship Id="rId150" Type="http://schemas.openxmlformats.org/officeDocument/2006/relationships/image" Target="../media/image75.jpg"/><Relationship Id="rId595" Type="http://schemas.openxmlformats.org/officeDocument/2006/relationships/hyperlink" Target="https://commportal-images.safilo.com/20/80/23/2080230fwm3x_x.jpg" TargetMode="External"/><Relationship Id="rId248" Type="http://schemas.openxmlformats.org/officeDocument/2006/relationships/image" Target="../media/image124.jpg"/><Relationship Id="rId455" Type="http://schemas.openxmlformats.org/officeDocument/2006/relationships/hyperlink" Target="https://commportal-images.safilo.com/20/80/88/2080880ht83x_x.jpg" TargetMode="External"/><Relationship Id="rId662" Type="http://schemas.openxmlformats.org/officeDocument/2006/relationships/image" Target="../media/image331.jpg"/><Relationship Id="rId12" Type="http://schemas.openxmlformats.org/officeDocument/2006/relationships/image" Target="../media/image6.jpg"/><Relationship Id="rId108" Type="http://schemas.openxmlformats.org/officeDocument/2006/relationships/image" Target="../media/image54.jpg"/><Relationship Id="rId315" Type="http://schemas.openxmlformats.org/officeDocument/2006/relationships/hyperlink" Target="https://commportal-images.safilo.com/20/70/71/2070710oitir_x.jpg" TargetMode="External"/><Relationship Id="rId522" Type="http://schemas.openxmlformats.org/officeDocument/2006/relationships/image" Target="../media/image261.jpg"/><Relationship Id="rId96" Type="http://schemas.openxmlformats.org/officeDocument/2006/relationships/image" Target="../media/image48.jpg"/><Relationship Id="rId161" Type="http://schemas.openxmlformats.org/officeDocument/2006/relationships/hyperlink" Target="https://commportal-images.safilo.com/20/80/35/2080350lhfku_x.jpg" TargetMode="External"/><Relationship Id="rId399" Type="http://schemas.openxmlformats.org/officeDocument/2006/relationships/hyperlink" Target="https://commportal-images.safilo.com/20/62/42/2062420xgw9o_x.jpg" TargetMode="External"/><Relationship Id="rId259" Type="http://schemas.openxmlformats.org/officeDocument/2006/relationships/hyperlink" Target="https://commportal-images.safilo.com/20/74/24/207424008air_x.jpg" TargetMode="External"/><Relationship Id="rId466" Type="http://schemas.openxmlformats.org/officeDocument/2006/relationships/image" Target="../media/image233.jpg"/><Relationship Id="rId673" Type="http://schemas.openxmlformats.org/officeDocument/2006/relationships/hyperlink" Target="https://commportal-images.safilo.com/20/10/32/2010320086sp_x.jpg" TargetMode="External"/><Relationship Id="rId23" Type="http://schemas.openxmlformats.org/officeDocument/2006/relationships/hyperlink" Target="https://commportal-images.safilo.com/20/64/86/20648602m29o_x.jpg" TargetMode="External"/><Relationship Id="rId119" Type="http://schemas.openxmlformats.org/officeDocument/2006/relationships/hyperlink" Target="https://commportal-images.safilo.com/20/67/25/2067250vvpyk_x.jpg" TargetMode="External"/><Relationship Id="rId326" Type="http://schemas.openxmlformats.org/officeDocument/2006/relationships/image" Target="../media/image163.jpg"/><Relationship Id="rId533" Type="http://schemas.openxmlformats.org/officeDocument/2006/relationships/hyperlink" Target="https://commportal-images.safilo.com/20/79/28/207928001q70_x.jpg" TargetMode="External"/><Relationship Id="rId740" Type="http://schemas.openxmlformats.org/officeDocument/2006/relationships/image" Target="../media/image370.jpg"/><Relationship Id="rId172" Type="http://schemas.openxmlformats.org/officeDocument/2006/relationships/image" Target="../media/image86.jpg"/><Relationship Id="rId477" Type="http://schemas.openxmlformats.org/officeDocument/2006/relationships/hyperlink" Target="https://commportal-images.safilo.com/20/72/38/20723802m4ku_x.jpg" TargetMode="External"/><Relationship Id="rId600" Type="http://schemas.openxmlformats.org/officeDocument/2006/relationships/image" Target="../media/image300.jpg"/><Relationship Id="rId684" Type="http://schemas.openxmlformats.org/officeDocument/2006/relationships/image" Target="../media/image342.jpg"/><Relationship Id="rId337" Type="http://schemas.openxmlformats.org/officeDocument/2006/relationships/hyperlink" Target="https://commportal-images.safilo.com/20/64/69/2064690807ku_x.jpg" TargetMode="External"/><Relationship Id="rId34" Type="http://schemas.openxmlformats.org/officeDocument/2006/relationships/image" Target="../media/image17.jpg"/><Relationship Id="rId544" Type="http://schemas.openxmlformats.org/officeDocument/2006/relationships/image" Target="../media/image272.jpg"/><Relationship Id="rId183" Type="http://schemas.openxmlformats.org/officeDocument/2006/relationships/hyperlink" Target="https://commportal-images.safilo.com/20/76/24/2076240szjyk_x.jpg" TargetMode="External"/><Relationship Id="rId390" Type="http://schemas.openxmlformats.org/officeDocument/2006/relationships/image" Target="../media/image195.jpg"/><Relationship Id="rId404" Type="http://schemas.openxmlformats.org/officeDocument/2006/relationships/image" Target="../media/image202.jpg"/><Relationship Id="rId611" Type="http://schemas.openxmlformats.org/officeDocument/2006/relationships/hyperlink" Target="https://commportal-images.safilo.com/20/66/22/2066220v81ir_x.jpg" TargetMode="External"/><Relationship Id="rId250" Type="http://schemas.openxmlformats.org/officeDocument/2006/relationships/image" Target="../media/image125.jpg"/><Relationship Id="rId488" Type="http://schemas.openxmlformats.org/officeDocument/2006/relationships/image" Target="../media/image244.jpg"/><Relationship Id="rId695" Type="http://schemas.openxmlformats.org/officeDocument/2006/relationships/hyperlink" Target="https://commportal-images.safilo.com/20/68/18/2068180n9pir_x.jpg" TargetMode="External"/><Relationship Id="rId709" Type="http://schemas.openxmlformats.org/officeDocument/2006/relationships/hyperlink" Target="https://commportal-images.safilo.com/20/74/34/20743408079o_x.jpg" TargetMode="External"/><Relationship Id="rId45" Type="http://schemas.openxmlformats.org/officeDocument/2006/relationships/hyperlink" Target="https://commportal-images.safilo.com/20/69/82/20698203h29o_x.jpg" TargetMode="External"/><Relationship Id="rId110" Type="http://schemas.openxmlformats.org/officeDocument/2006/relationships/image" Target="../media/image55.jpg"/><Relationship Id="rId348" Type="http://schemas.openxmlformats.org/officeDocument/2006/relationships/image" Target="../media/image174.jpg"/><Relationship Id="rId555" Type="http://schemas.openxmlformats.org/officeDocument/2006/relationships/hyperlink" Target="https://commportal-images.safilo.com/20/80/31/2080310b3v9o_x.jpg" TargetMode="External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415" Type="http://schemas.openxmlformats.org/officeDocument/2006/relationships/hyperlink" Target="https://commportal-images.safilo.com/20/65/44/2065440086ha_x.jpg" TargetMode="External"/><Relationship Id="rId622" Type="http://schemas.openxmlformats.org/officeDocument/2006/relationships/image" Target="../media/image311.jpg"/><Relationship Id="rId261" Type="http://schemas.openxmlformats.org/officeDocument/2006/relationships/hyperlink" Target="https://commportal-images.safilo.com/20/74/27/2074270807ha_x.jpg" TargetMode="External"/><Relationship Id="rId499" Type="http://schemas.openxmlformats.org/officeDocument/2006/relationships/hyperlink" Target="https://commportal-images.safilo.com/20/58/70/2058700807ir_x.jpg" TargetMode="External"/><Relationship Id="rId56" Type="http://schemas.openxmlformats.org/officeDocument/2006/relationships/image" Target="../media/image28.jpg"/><Relationship Id="rId359" Type="http://schemas.openxmlformats.org/officeDocument/2006/relationships/hyperlink" Target="https://commportal-images.safilo.com/20/70/92/2070920subm9_x.jpg" TargetMode="External"/><Relationship Id="rId566" Type="http://schemas.openxmlformats.org/officeDocument/2006/relationships/image" Target="../media/image283.jpg"/><Relationship Id="rId121" Type="http://schemas.openxmlformats.org/officeDocument/2006/relationships/hyperlink" Target="https://commportal-images.safilo.com/20/67/25/20672502m22k_x.jpg" TargetMode="External"/><Relationship Id="rId219" Type="http://schemas.openxmlformats.org/officeDocument/2006/relationships/hyperlink" Target="https://commportal-images.safilo.com/20/66/11/2066110ex4ir_x.jpg" TargetMode="External"/><Relationship Id="rId426" Type="http://schemas.openxmlformats.org/officeDocument/2006/relationships/image" Target="../media/image213.jpg"/><Relationship Id="rId633" Type="http://schemas.openxmlformats.org/officeDocument/2006/relationships/hyperlink" Target="https://commportal-images.safilo.com/20/67/19/2067190807m9_x.jpg" TargetMode="External"/><Relationship Id="rId67" Type="http://schemas.openxmlformats.org/officeDocument/2006/relationships/hyperlink" Target="https://commportal-images.safilo.com/20/76/46/2076460086ha_x.jpg" TargetMode="External"/><Relationship Id="rId272" Type="http://schemas.openxmlformats.org/officeDocument/2006/relationships/image" Target="../media/image136.jpg"/><Relationship Id="rId577" Type="http://schemas.openxmlformats.org/officeDocument/2006/relationships/hyperlink" Target="https://commportal-images.safilo.com/20/80/55/20805501ed9o_x.jpg" TargetMode="External"/><Relationship Id="rId700" Type="http://schemas.openxmlformats.org/officeDocument/2006/relationships/image" Target="../media/image350.jpg"/><Relationship Id="rId132" Type="http://schemas.openxmlformats.org/officeDocument/2006/relationships/image" Target="../media/image66.jpg"/><Relationship Id="rId437" Type="http://schemas.openxmlformats.org/officeDocument/2006/relationships/hyperlink" Target="https://commportal-images.safilo.com/20/71/33/2071330086ha_x.jpg" TargetMode="External"/><Relationship Id="rId644" Type="http://schemas.openxmlformats.org/officeDocument/2006/relationships/image" Target="../media/image322.jpg"/><Relationship Id="rId283" Type="http://schemas.openxmlformats.org/officeDocument/2006/relationships/hyperlink" Target="https://commportal-images.safilo.com/20/84/27/2084270807ir_x.jpg" TargetMode="External"/><Relationship Id="rId490" Type="http://schemas.openxmlformats.org/officeDocument/2006/relationships/image" Target="../media/image245.jpg"/><Relationship Id="rId504" Type="http://schemas.openxmlformats.org/officeDocument/2006/relationships/image" Target="../media/image252.jpg"/><Relationship Id="rId711" Type="http://schemas.openxmlformats.org/officeDocument/2006/relationships/hyperlink" Target="https://commportal-images.safilo.com/20/74/47/207447084eha_x.jpg" TargetMode="External"/><Relationship Id="rId78" Type="http://schemas.openxmlformats.org/officeDocument/2006/relationships/image" Target="../media/image39.jpg"/><Relationship Id="rId143" Type="http://schemas.openxmlformats.org/officeDocument/2006/relationships/hyperlink" Target="https://commportal-images.safilo.com/20/75/62/2075620807uc_x.jpg" TargetMode="External"/><Relationship Id="rId350" Type="http://schemas.openxmlformats.org/officeDocument/2006/relationships/image" Target="../media/image175.jpg"/><Relationship Id="rId588" Type="http://schemas.openxmlformats.org/officeDocument/2006/relationships/image" Target="../media/image294.jpg"/><Relationship Id="rId9" Type="http://schemas.openxmlformats.org/officeDocument/2006/relationships/hyperlink" Target="https://commportal-images.safilo.com/20/55/24/2055240kdx9o_x.jpg" TargetMode="External"/><Relationship Id="rId210" Type="http://schemas.openxmlformats.org/officeDocument/2006/relationships/image" Target="../media/image105.jpg"/><Relationship Id="rId448" Type="http://schemas.openxmlformats.org/officeDocument/2006/relationships/image" Target="../media/image224.jpg"/><Relationship Id="rId655" Type="http://schemas.openxmlformats.org/officeDocument/2006/relationships/hyperlink" Target="https://commportal-images.safilo.com/24/74/03/2474030581la_x.jpg" TargetMode="External"/><Relationship Id="rId294" Type="http://schemas.openxmlformats.org/officeDocument/2006/relationships/image" Target="../media/image147.jpg"/><Relationship Id="rId308" Type="http://schemas.openxmlformats.org/officeDocument/2006/relationships/image" Target="../media/image154.jpg"/><Relationship Id="rId515" Type="http://schemas.openxmlformats.org/officeDocument/2006/relationships/hyperlink" Target="https://commportal-images.safilo.com/20/75/86/2075860dygz0_x.jpg" TargetMode="External"/><Relationship Id="rId722" Type="http://schemas.openxmlformats.org/officeDocument/2006/relationships/image" Target="../media/image361.jpg"/><Relationship Id="rId89" Type="http://schemas.openxmlformats.org/officeDocument/2006/relationships/hyperlink" Target="https://commportal-images.safilo.com/20/53/88/2053880086uc_x.jpg" TargetMode="External"/><Relationship Id="rId154" Type="http://schemas.openxmlformats.org/officeDocument/2006/relationships/image" Target="../media/image77.jpg"/><Relationship Id="rId361" Type="http://schemas.openxmlformats.org/officeDocument/2006/relationships/hyperlink" Target="https://commportal-images.safilo.com/20/74/08/2074080kj1ir_x.jpg" TargetMode="External"/><Relationship Id="rId599" Type="http://schemas.openxmlformats.org/officeDocument/2006/relationships/hyperlink" Target="https://commportal-images.safilo.com/20/76/96/2076960c9a9o_x.jpg" TargetMode="External"/><Relationship Id="rId459" Type="http://schemas.openxmlformats.org/officeDocument/2006/relationships/hyperlink" Target="https://commportal-images.safilo.com/20/81/64/2081640f749o_x.jpg" TargetMode="External"/><Relationship Id="rId666" Type="http://schemas.openxmlformats.org/officeDocument/2006/relationships/image" Target="../media/image333.jpg"/><Relationship Id="rId16" Type="http://schemas.openxmlformats.org/officeDocument/2006/relationships/image" Target="../media/image8.jpg"/><Relationship Id="rId221" Type="http://schemas.openxmlformats.org/officeDocument/2006/relationships/hyperlink" Target="https://commportal-images.safilo.com/20/66/36/2066360j5gir_x.jpg" TargetMode="External"/><Relationship Id="rId319" Type="http://schemas.openxmlformats.org/officeDocument/2006/relationships/hyperlink" Target="https://commportal-images.safilo.com/20/75/80/2075800bhp99_x.jpg" TargetMode="External"/><Relationship Id="rId526" Type="http://schemas.openxmlformats.org/officeDocument/2006/relationships/image" Target="../media/image263.jpg"/><Relationship Id="rId733" Type="http://schemas.openxmlformats.org/officeDocument/2006/relationships/hyperlink" Target="https://commportal-images.safilo.com/20/56/43/20564300iev8_x.jpg" TargetMode="External"/><Relationship Id="rId165" Type="http://schemas.openxmlformats.org/officeDocument/2006/relationships/hyperlink" Target="https://commportal-images.safilo.com/20/61/52/2061520kb7ha_x.jpg" TargetMode="External"/><Relationship Id="rId372" Type="http://schemas.openxmlformats.org/officeDocument/2006/relationships/image" Target="../media/image186.jpg"/><Relationship Id="rId677" Type="http://schemas.openxmlformats.org/officeDocument/2006/relationships/hyperlink" Target="https://commportal-images.safilo.com/21/75/38/2175380kihy2_x.jpg" TargetMode="External"/><Relationship Id="rId232" Type="http://schemas.openxmlformats.org/officeDocument/2006/relationships/image" Target="../media/image116.jpg"/><Relationship Id="rId27" Type="http://schemas.openxmlformats.org/officeDocument/2006/relationships/hyperlink" Target="https://commportal-images.safilo.com/20/65/34/2065340c9kha_x.jpg" TargetMode="External"/><Relationship Id="rId537" Type="http://schemas.openxmlformats.org/officeDocument/2006/relationships/hyperlink" Target="https://commportal-images.safilo.com/20/79/32/2079320s9eur_x.jpg" TargetMode="External"/><Relationship Id="rId744" Type="http://schemas.openxmlformats.org/officeDocument/2006/relationships/image" Target="../media/image372.jpg"/><Relationship Id="rId80" Type="http://schemas.openxmlformats.org/officeDocument/2006/relationships/image" Target="../media/image40.jpg"/><Relationship Id="rId176" Type="http://schemas.openxmlformats.org/officeDocument/2006/relationships/image" Target="../media/image88.jpg"/><Relationship Id="rId383" Type="http://schemas.openxmlformats.org/officeDocument/2006/relationships/hyperlink" Target="https://commportal-images.safilo.com/20/80/53/2080530tv7ir_x.jpg" TargetMode="External"/><Relationship Id="rId590" Type="http://schemas.openxmlformats.org/officeDocument/2006/relationships/image" Target="../media/image295.jpg"/><Relationship Id="rId604" Type="http://schemas.openxmlformats.org/officeDocument/2006/relationships/image" Target="../media/image302.jpg"/><Relationship Id="rId243" Type="http://schemas.openxmlformats.org/officeDocument/2006/relationships/hyperlink" Target="https://commportal-images.safilo.com/20/77/85/2077850gc1mt_x.jpg" TargetMode="External"/><Relationship Id="rId450" Type="http://schemas.openxmlformats.org/officeDocument/2006/relationships/image" Target="../media/image225.jpg"/><Relationship Id="rId688" Type="http://schemas.openxmlformats.org/officeDocument/2006/relationships/image" Target="../media/image344.jpg"/><Relationship Id="rId38" Type="http://schemas.openxmlformats.org/officeDocument/2006/relationships/image" Target="../media/image19.jpg"/><Relationship Id="rId103" Type="http://schemas.openxmlformats.org/officeDocument/2006/relationships/hyperlink" Target="https://commportal-images.safilo.com/20/62/99/2062990d515x_x.jpg" TargetMode="External"/><Relationship Id="rId310" Type="http://schemas.openxmlformats.org/officeDocument/2006/relationships/image" Target="../media/image155.jpg"/><Relationship Id="rId548" Type="http://schemas.openxmlformats.org/officeDocument/2006/relationships/image" Target="../media/image274.jpg"/><Relationship Id="rId91" Type="http://schemas.openxmlformats.org/officeDocument/2006/relationships/hyperlink" Target="https://commportal-images.safilo.com/20/57/89/2057890vvpyk_x.jpg" TargetMode="External"/><Relationship Id="rId187" Type="http://schemas.openxmlformats.org/officeDocument/2006/relationships/hyperlink" Target="https://commportal-images.safilo.com/20/76/26/2076260fwmha_x.jpg" TargetMode="External"/><Relationship Id="rId394" Type="http://schemas.openxmlformats.org/officeDocument/2006/relationships/image" Target="../media/image197.jpg"/><Relationship Id="rId408" Type="http://schemas.openxmlformats.org/officeDocument/2006/relationships/image" Target="../media/image204.jpg"/><Relationship Id="rId615" Type="http://schemas.openxmlformats.org/officeDocument/2006/relationships/hyperlink" Target="https://commportal-images.safilo.com/20/71/48/2071480807la_x.jpg" TargetMode="External"/><Relationship Id="rId254" Type="http://schemas.openxmlformats.org/officeDocument/2006/relationships/image" Target="../media/image127.jpg"/><Relationship Id="rId699" Type="http://schemas.openxmlformats.org/officeDocument/2006/relationships/hyperlink" Target="https://commportal-images.safilo.com/20/68/21/2068210r80ku_x.jpg" TargetMode="External"/><Relationship Id="rId49" Type="http://schemas.openxmlformats.org/officeDocument/2006/relationships/hyperlink" Target="https://commportal-images.safilo.com/20/70/76/2070760bscir_x.jpg" TargetMode="External"/><Relationship Id="rId114" Type="http://schemas.openxmlformats.org/officeDocument/2006/relationships/image" Target="../media/image57.jpg"/><Relationship Id="rId461" Type="http://schemas.openxmlformats.org/officeDocument/2006/relationships/hyperlink" Target="https://commportal-images.safilo.com/21/38/77/2138770euty6_x.jpg" TargetMode="External"/><Relationship Id="rId559" Type="http://schemas.openxmlformats.org/officeDocument/2006/relationships/hyperlink" Target="https://commportal-images.safilo.com/20/80/33/2080330mng9o_x.jpg" TargetMode="External"/><Relationship Id="rId198" Type="http://schemas.openxmlformats.org/officeDocument/2006/relationships/image" Target="../media/image99.jpg"/><Relationship Id="rId321" Type="http://schemas.openxmlformats.org/officeDocument/2006/relationships/hyperlink" Target="https://commportal-images.safilo.com/20/75/90/2075900bhp99_x.jpg" TargetMode="External"/><Relationship Id="rId419" Type="http://schemas.openxmlformats.org/officeDocument/2006/relationships/hyperlink" Target="https://commportal-images.safilo.com/20/71/24/20712408079o_x.jpg" TargetMode="External"/><Relationship Id="rId626" Type="http://schemas.openxmlformats.org/officeDocument/2006/relationships/image" Target="../media/image313.jpg"/><Relationship Id="rId265" Type="http://schemas.openxmlformats.org/officeDocument/2006/relationships/hyperlink" Target="https://commportal-images.safilo.com/20/74/28/20742808079o_x.jpg" TargetMode="External"/><Relationship Id="rId472" Type="http://schemas.openxmlformats.org/officeDocument/2006/relationships/image" Target="../media/image236.jpg"/><Relationship Id="rId125" Type="http://schemas.openxmlformats.org/officeDocument/2006/relationships/hyperlink" Target="https://commportal-images.safilo.com/20/67/65/2067650kj1wj_x.jpg" TargetMode="External"/><Relationship Id="rId332" Type="http://schemas.openxmlformats.org/officeDocument/2006/relationships/image" Target="../media/image166.jpg"/><Relationship Id="rId637" Type="http://schemas.openxmlformats.org/officeDocument/2006/relationships/hyperlink" Target="https://commportal-images.safilo.com/20/67/34/2067340zi95z_x.jpg" TargetMode="External"/><Relationship Id="rId276" Type="http://schemas.openxmlformats.org/officeDocument/2006/relationships/image" Target="../media/image138.jpg"/><Relationship Id="rId483" Type="http://schemas.openxmlformats.org/officeDocument/2006/relationships/hyperlink" Target="https://commportal-images.safilo.com/20/77/08/20770802rour_x.jpg" TargetMode="External"/><Relationship Id="rId690" Type="http://schemas.openxmlformats.org/officeDocument/2006/relationships/image" Target="../media/image345.jpg"/><Relationship Id="rId704" Type="http://schemas.openxmlformats.org/officeDocument/2006/relationships/image" Target="../media/image352.jpg"/><Relationship Id="rId40" Type="http://schemas.openxmlformats.org/officeDocument/2006/relationships/image" Target="../media/image20.jpg"/><Relationship Id="rId136" Type="http://schemas.openxmlformats.org/officeDocument/2006/relationships/image" Target="../media/image68.jpg"/><Relationship Id="rId343" Type="http://schemas.openxmlformats.org/officeDocument/2006/relationships/hyperlink" Target="https://commportal-images.safilo.com/20/68/04/20680402osqt_x.jpg" TargetMode="External"/><Relationship Id="rId550" Type="http://schemas.openxmlformats.org/officeDocument/2006/relationships/image" Target="../media/image275.jpg"/><Relationship Id="rId203" Type="http://schemas.openxmlformats.org/officeDocument/2006/relationships/hyperlink" Target="https://commportal-images.safilo.com/20/61/70/2061700rhl9o_x.jpg" TargetMode="External"/><Relationship Id="rId648" Type="http://schemas.openxmlformats.org/officeDocument/2006/relationships/image" Target="../media/image324.jpg"/><Relationship Id="rId287" Type="http://schemas.openxmlformats.org/officeDocument/2006/relationships/hyperlink" Target="https://commportal-images.safilo.com/20/79/07/2079070003ir_x.jpg" TargetMode="External"/><Relationship Id="rId410" Type="http://schemas.openxmlformats.org/officeDocument/2006/relationships/image" Target="../media/image205.jpg"/><Relationship Id="rId494" Type="http://schemas.openxmlformats.org/officeDocument/2006/relationships/image" Target="../media/image247.jpg"/><Relationship Id="rId508" Type="http://schemas.openxmlformats.org/officeDocument/2006/relationships/image" Target="../media/image254.jpg"/><Relationship Id="rId715" Type="http://schemas.openxmlformats.org/officeDocument/2006/relationships/hyperlink" Target="https://commportal-images.safilo.com/20/75/67/2075670086ku_x.jpg" TargetMode="External"/><Relationship Id="rId147" Type="http://schemas.openxmlformats.org/officeDocument/2006/relationships/hyperlink" Target="https://commportal-images.safilo.com/20/79/59/2079590kb7fq_x.jpg" TargetMode="External"/><Relationship Id="rId354" Type="http://schemas.openxmlformats.org/officeDocument/2006/relationships/image" Target="../media/image177.jpg"/><Relationship Id="rId51" Type="http://schemas.openxmlformats.org/officeDocument/2006/relationships/hyperlink" Target="https://commportal-images.safilo.com/20/70/80/2070800oit3x_x.jpg" TargetMode="External"/><Relationship Id="rId561" Type="http://schemas.openxmlformats.org/officeDocument/2006/relationships/hyperlink" Target="https://commportal-images.safilo.com/20/68/99/2068990j5g9o_x.jpg" TargetMode="External"/><Relationship Id="rId659" Type="http://schemas.openxmlformats.org/officeDocument/2006/relationships/hyperlink" Target="https://commportal-images.safilo.com/30/00/05/3000050n9p00_x.jpg" TargetMode="External"/><Relationship Id="rId214" Type="http://schemas.openxmlformats.org/officeDocument/2006/relationships/image" Target="../media/image107.jpg"/><Relationship Id="rId298" Type="http://schemas.openxmlformats.org/officeDocument/2006/relationships/image" Target="../media/image149.jpg"/><Relationship Id="rId421" Type="http://schemas.openxmlformats.org/officeDocument/2006/relationships/hyperlink" Target="https://commportal-images.safilo.com/20/71/25/20712501ed9o_x.jpg" TargetMode="External"/><Relationship Id="rId519" Type="http://schemas.openxmlformats.org/officeDocument/2006/relationships/hyperlink" Target="https://commportal-images.safilo.com/20/75/87/2075870rhl9o_x.jpg" TargetMode="External"/><Relationship Id="rId158" Type="http://schemas.openxmlformats.org/officeDocument/2006/relationships/image" Target="../media/image79.jpg"/><Relationship Id="rId726" Type="http://schemas.openxmlformats.org/officeDocument/2006/relationships/image" Target="../media/image36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4406900</xdr:colOff>
      <xdr:row>14</xdr:row>
      <xdr:rowOff>1752600</xdr:rowOff>
    </xdr:to>
    <xdr:sp macro="" textlink="">
      <xdr:nvSpPr>
        <xdr:cNvPr id="5" name="ImgA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2DD73-8BC2-98D6-77AC-E8FEE959CC7E}"/>
            </a:ext>
          </a:extLst>
        </xdr:cNvPr>
        <xdr:cNvSpPr>
          <a:spLocks noChangeAspect="1"/>
        </xdr:cNvSpPr>
      </xdr:nvSpPr>
      <xdr:spPr>
        <a:xfrm>
          <a:off x="0" y="182880"/>
          <a:ext cx="4406900" cy="17526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4191000</xdr:colOff>
      <xdr:row>15</xdr:row>
      <xdr:rowOff>1866900</xdr:rowOff>
    </xdr:to>
    <xdr:sp macro="" textlink="">
      <xdr:nvSpPr>
        <xdr:cNvPr id="9" name="ImgA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35E9CA-F00F-9C00-53DA-B23FC32DDB46}"/>
            </a:ext>
          </a:extLst>
        </xdr:cNvPr>
        <xdr:cNvSpPr>
          <a:spLocks noChangeAspect="1"/>
        </xdr:cNvSpPr>
      </xdr:nvSpPr>
      <xdr:spPr>
        <a:xfrm>
          <a:off x="0" y="2087880"/>
          <a:ext cx="4191000" cy="18669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4191000</xdr:colOff>
      <xdr:row>16</xdr:row>
      <xdr:rowOff>1841500</xdr:rowOff>
    </xdr:to>
    <xdr:sp macro="" textlink="">
      <xdr:nvSpPr>
        <xdr:cNvPr id="14" name="ImgA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FA022D-1DD9-16BD-BC34-1770FBAD9C3C}"/>
            </a:ext>
          </a:extLst>
        </xdr:cNvPr>
        <xdr:cNvSpPr>
          <a:spLocks noChangeAspect="1"/>
        </xdr:cNvSpPr>
      </xdr:nvSpPr>
      <xdr:spPr>
        <a:xfrm>
          <a:off x="0" y="3992880"/>
          <a:ext cx="4191000" cy="18415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4191000</xdr:colOff>
      <xdr:row>17</xdr:row>
      <xdr:rowOff>1841500</xdr:rowOff>
    </xdr:to>
    <xdr:sp macro="" textlink="">
      <xdr:nvSpPr>
        <xdr:cNvPr id="18" name="ImgA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27D9B5-35F5-D32D-4818-BE0B2594C8DA}"/>
            </a:ext>
          </a:extLst>
        </xdr:cNvPr>
        <xdr:cNvSpPr>
          <a:spLocks noChangeAspect="1"/>
        </xdr:cNvSpPr>
      </xdr:nvSpPr>
      <xdr:spPr>
        <a:xfrm>
          <a:off x="0" y="5897880"/>
          <a:ext cx="4191000" cy="18415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4406900</xdr:colOff>
      <xdr:row>18</xdr:row>
      <xdr:rowOff>1816100</xdr:rowOff>
    </xdr:to>
    <xdr:sp macro="" textlink="">
      <xdr:nvSpPr>
        <xdr:cNvPr id="23" name="ImgA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A93228B-F9E9-E6F1-20B8-CB1F3A3D9052}"/>
            </a:ext>
          </a:extLst>
        </xdr:cNvPr>
        <xdr:cNvSpPr>
          <a:spLocks noChangeAspect="1"/>
        </xdr:cNvSpPr>
      </xdr:nvSpPr>
      <xdr:spPr>
        <a:xfrm>
          <a:off x="0" y="7802880"/>
          <a:ext cx="4406900" cy="18161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4406900</xdr:colOff>
      <xdr:row>19</xdr:row>
      <xdr:rowOff>1727200</xdr:rowOff>
    </xdr:to>
    <xdr:sp macro="" textlink="">
      <xdr:nvSpPr>
        <xdr:cNvPr id="27" name="ImgA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85D7C19-245E-B24F-3558-CA8F84D7D91E}"/>
            </a:ext>
          </a:extLst>
        </xdr:cNvPr>
        <xdr:cNvSpPr>
          <a:spLocks noChangeAspect="1"/>
        </xdr:cNvSpPr>
      </xdr:nvSpPr>
      <xdr:spPr>
        <a:xfrm>
          <a:off x="0" y="9707880"/>
          <a:ext cx="4406900" cy="17272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3975100</xdr:colOff>
      <xdr:row>21</xdr:row>
      <xdr:rowOff>0</xdr:rowOff>
    </xdr:to>
    <xdr:sp macro="" textlink="">
      <xdr:nvSpPr>
        <xdr:cNvPr id="32" name="ImgA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3F88AA4-E95C-5F90-96BB-7EF0C283E87F}"/>
            </a:ext>
          </a:extLst>
        </xdr:cNvPr>
        <xdr:cNvSpPr>
          <a:spLocks noChangeAspect="1"/>
        </xdr:cNvSpPr>
      </xdr:nvSpPr>
      <xdr:spPr>
        <a:xfrm>
          <a:off x="0" y="11612880"/>
          <a:ext cx="3975100" cy="1905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4406900</xdr:colOff>
      <xdr:row>22</xdr:row>
      <xdr:rowOff>0</xdr:rowOff>
    </xdr:to>
    <xdr:sp macro="" textlink="">
      <xdr:nvSpPr>
        <xdr:cNvPr id="36" name="ImgA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DF042EC-2127-2AE6-9763-E4B6D5B2BFFD}"/>
            </a:ext>
          </a:extLst>
        </xdr:cNvPr>
        <xdr:cNvSpPr>
          <a:spLocks noChangeAspect="1"/>
        </xdr:cNvSpPr>
      </xdr:nvSpPr>
      <xdr:spPr>
        <a:xfrm>
          <a:off x="0" y="13517880"/>
          <a:ext cx="4406900" cy="1905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4406900</xdr:colOff>
      <xdr:row>22</xdr:row>
      <xdr:rowOff>1854200</xdr:rowOff>
    </xdr:to>
    <xdr:sp macro="" textlink="">
      <xdr:nvSpPr>
        <xdr:cNvPr id="41" name="ImgA1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E7B27A4-5B02-57F3-4EC2-008E3DE89D4C}"/>
            </a:ext>
          </a:extLst>
        </xdr:cNvPr>
        <xdr:cNvSpPr>
          <a:spLocks noChangeAspect="1"/>
        </xdr:cNvSpPr>
      </xdr:nvSpPr>
      <xdr:spPr>
        <a:xfrm>
          <a:off x="0" y="15422880"/>
          <a:ext cx="4406900" cy="18542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4406900</xdr:colOff>
      <xdr:row>23</xdr:row>
      <xdr:rowOff>1866900</xdr:rowOff>
    </xdr:to>
    <xdr:sp macro="" textlink="">
      <xdr:nvSpPr>
        <xdr:cNvPr id="45" name="ImgA1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F647B5D-1301-9F37-2C9C-2169ECEC961D}"/>
            </a:ext>
          </a:extLst>
        </xdr:cNvPr>
        <xdr:cNvSpPr>
          <a:spLocks noChangeAspect="1"/>
        </xdr:cNvSpPr>
      </xdr:nvSpPr>
      <xdr:spPr>
        <a:xfrm>
          <a:off x="0" y="17327880"/>
          <a:ext cx="4406900" cy="18669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4406900</xdr:colOff>
      <xdr:row>24</xdr:row>
      <xdr:rowOff>1803400</xdr:rowOff>
    </xdr:to>
    <xdr:sp macro="" textlink="">
      <xdr:nvSpPr>
        <xdr:cNvPr id="50" name="ImgA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8C79A25-3036-4300-04B1-B6007AD07726}"/>
            </a:ext>
          </a:extLst>
        </xdr:cNvPr>
        <xdr:cNvSpPr>
          <a:spLocks noChangeAspect="1"/>
        </xdr:cNvSpPr>
      </xdr:nvSpPr>
      <xdr:spPr>
        <a:xfrm>
          <a:off x="0" y="19232880"/>
          <a:ext cx="4406900" cy="180340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3771900</xdr:colOff>
      <xdr:row>25</xdr:row>
      <xdr:rowOff>1841500</xdr:rowOff>
    </xdr:to>
    <xdr:sp macro="" textlink="">
      <xdr:nvSpPr>
        <xdr:cNvPr id="54" name="ImgA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57E95BB-4789-C5F8-3709-105E25427B92}"/>
            </a:ext>
          </a:extLst>
        </xdr:cNvPr>
        <xdr:cNvSpPr>
          <a:spLocks noChangeAspect="1"/>
        </xdr:cNvSpPr>
      </xdr:nvSpPr>
      <xdr:spPr>
        <a:xfrm>
          <a:off x="0" y="21137880"/>
          <a:ext cx="3771900" cy="184150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3771900</xdr:colOff>
      <xdr:row>26</xdr:row>
      <xdr:rowOff>1841500</xdr:rowOff>
    </xdr:to>
    <xdr:sp macro="" textlink="">
      <xdr:nvSpPr>
        <xdr:cNvPr id="59" name="ImgA1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57A49B8-4D02-A46A-7DAE-0DCBE2F2E6A5}"/>
            </a:ext>
          </a:extLst>
        </xdr:cNvPr>
        <xdr:cNvSpPr>
          <a:spLocks noChangeAspect="1"/>
        </xdr:cNvSpPr>
      </xdr:nvSpPr>
      <xdr:spPr>
        <a:xfrm>
          <a:off x="0" y="23042880"/>
          <a:ext cx="3771900" cy="184150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4406900</xdr:colOff>
      <xdr:row>27</xdr:row>
      <xdr:rowOff>1727199</xdr:rowOff>
    </xdr:to>
    <xdr:sp macro="" textlink="">
      <xdr:nvSpPr>
        <xdr:cNvPr id="63" name="ImgA1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BDA7F2EE-87BC-98B4-DEBC-504B5FCC137A}"/>
            </a:ext>
          </a:extLst>
        </xdr:cNvPr>
        <xdr:cNvSpPr>
          <a:spLocks noChangeAspect="1"/>
        </xdr:cNvSpPr>
      </xdr:nvSpPr>
      <xdr:spPr>
        <a:xfrm>
          <a:off x="0" y="24947880"/>
          <a:ext cx="4406900" cy="1727199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</xdr:row>
      <xdr:rowOff>1904999</xdr:rowOff>
    </xdr:from>
    <xdr:to>
      <xdr:col>0</xdr:col>
      <xdr:colOff>3771900</xdr:colOff>
      <xdr:row>28</xdr:row>
      <xdr:rowOff>1841499</xdr:rowOff>
    </xdr:to>
    <xdr:sp macro="" textlink="">
      <xdr:nvSpPr>
        <xdr:cNvPr id="68" name="ImgA16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97527F0-5319-F0FD-F739-A97959A39F70}"/>
            </a:ext>
          </a:extLst>
        </xdr:cNvPr>
        <xdr:cNvSpPr>
          <a:spLocks noChangeAspect="1"/>
        </xdr:cNvSpPr>
      </xdr:nvSpPr>
      <xdr:spPr>
        <a:xfrm>
          <a:off x="0" y="26852879"/>
          <a:ext cx="3771900" cy="1841500"/>
        </a:xfrm>
        <a:prstGeom prst="rect">
          <a:avLst/>
        </a:prstGeom>
        <a:blipFill>
          <a:blip xmlns:r="http://schemas.openxmlformats.org/officeDocument/2006/relationships" r:embed="rId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</xdr:row>
      <xdr:rowOff>1904999</xdr:rowOff>
    </xdr:from>
    <xdr:to>
      <xdr:col>0</xdr:col>
      <xdr:colOff>3771900</xdr:colOff>
      <xdr:row>29</xdr:row>
      <xdr:rowOff>1841499</xdr:rowOff>
    </xdr:to>
    <xdr:sp macro="" textlink="">
      <xdr:nvSpPr>
        <xdr:cNvPr id="72" name="ImgA17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442A5B1-9E2A-8BAE-B66B-37B320C1FD52}"/>
            </a:ext>
          </a:extLst>
        </xdr:cNvPr>
        <xdr:cNvSpPr>
          <a:spLocks noChangeAspect="1"/>
        </xdr:cNvSpPr>
      </xdr:nvSpPr>
      <xdr:spPr>
        <a:xfrm>
          <a:off x="0" y="28757879"/>
          <a:ext cx="3771900" cy="184150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</xdr:row>
      <xdr:rowOff>1904999</xdr:rowOff>
    </xdr:from>
    <xdr:to>
      <xdr:col>0</xdr:col>
      <xdr:colOff>4406900</xdr:colOff>
      <xdr:row>30</xdr:row>
      <xdr:rowOff>1841499</xdr:rowOff>
    </xdr:to>
    <xdr:sp macro="" textlink="">
      <xdr:nvSpPr>
        <xdr:cNvPr id="77" name="ImgA18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59EB8A66-279D-6874-0FC8-8556102AA81C}"/>
            </a:ext>
          </a:extLst>
        </xdr:cNvPr>
        <xdr:cNvSpPr>
          <a:spLocks noChangeAspect="1"/>
        </xdr:cNvSpPr>
      </xdr:nvSpPr>
      <xdr:spPr>
        <a:xfrm>
          <a:off x="0" y="30662879"/>
          <a:ext cx="4406900" cy="1841500"/>
        </a:xfrm>
        <a:prstGeom prst="rect">
          <a:avLst/>
        </a:prstGeom>
        <a:blipFill>
          <a:blip xmlns:r="http://schemas.openxmlformats.org/officeDocument/2006/relationships" r:embed="rId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</xdr:row>
      <xdr:rowOff>1904999</xdr:rowOff>
    </xdr:from>
    <xdr:to>
      <xdr:col>0</xdr:col>
      <xdr:colOff>3975100</xdr:colOff>
      <xdr:row>31</xdr:row>
      <xdr:rowOff>1828799</xdr:rowOff>
    </xdr:to>
    <xdr:sp macro="" textlink="">
      <xdr:nvSpPr>
        <xdr:cNvPr id="81" name="ImgA19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184C18D-DE25-D837-51DC-9C99C2A9051D}"/>
            </a:ext>
          </a:extLst>
        </xdr:cNvPr>
        <xdr:cNvSpPr>
          <a:spLocks noChangeAspect="1"/>
        </xdr:cNvSpPr>
      </xdr:nvSpPr>
      <xdr:spPr>
        <a:xfrm>
          <a:off x="0" y="32567879"/>
          <a:ext cx="3975100" cy="1828800"/>
        </a:xfrm>
        <a:prstGeom prst="rect">
          <a:avLst/>
        </a:prstGeom>
        <a:blipFill>
          <a:blip xmlns:r="http://schemas.openxmlformats.org/officeDocument/2006/relationships" r:embed="rId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</xdr:row>
      <xdr:rowOff>1904999</xdr:rowOff>
    </xdr:from>
    <xdr:to>
      <xdr:col>0</xdr:col>
      <xdr:colOff>4406900</xdr:colOff>
      <xdr:row>32</xdr:row>
      <xdr:rowOff>1663699</xdr:rowOff>
    </xdr:to>
    <xdr:sp macro="" textlink="">
      <xdr:nvSpPr>
        <xdr:cNvPr id="86" name="ImgA20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642121E-A004-110F-2F40-F5495E0248C2}"/>
            </a:ext>
          </a:extLst>
        </xdr:cNvPr>
        <xdr:cNvSpPr>
          <a:spLocks noChangeAspect="1"/>
        </xdr:cNvSpPr>
      </xdr:nvSpPr>
      <xdr:spPr>
        <a:xfrm>
          <a:off x="0" y="34472879"/>
          <a:ext cx="4406900" cy="1663700"/>
        </a:xfrm>
        <a:prstGeom prst="rect">
          <a:avLst/>
        </a:prstGeom>
        <a:blipFill>
          <a:blip xmlns:r="http://schemas.openxmlformats.org/officeDocument/2006/relationships" r:embed="rId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</xdr:row>
      <xdr:rowOff>1904999</xdr:rowOff>
    </xdr:from>
    <xdr:to>
      <xdr:col>0</xdr:col>
      <xdr:colOff>4406900</xdr:colOff>
      <xdr:row>33</xdr:row>
      <xdr:rowOff>1739899</xdr:rowOff>
    </xdr:to>
    <xdr:sp macro="" textlink="">
      <xdr:nvSpPr>
        <xdr:cNvPr id="90" name="ImgA21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20E3D4BC-4AF3-B231-88F1-4DAF4FDDA751}"/>
            </a:ext>
          </a:extLst>
        </xdr:cNvPr>
        <xdr:cNvSpPr>
          <a:spLocks noChangeAspect="1"/>
        </xdr:cNvSpPr>
      </xdr:nvSpPr>
      <xdr:spPr>
        <a:xfrm>
          <a:off x="0" y="36377879"/>
          <a:ext cx="4406900" cy="1739900"/>
        </a:xfrm>
        <a:prstGeom prst="rect">
          <a:avLst/>
        </a:prstGeom>
        <a:blipFill>
          <a:blip xmlns:r="http://schemas.openxmlformats.org/officeDocument/2006/relationships" r:embed="rId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</xdr:row>
      <xdr:rowOff>1904999</xdr:rowOff>
    </xdr:from>
    <xdr:to>
      <xdr:col>0</xdr:col>
      <xdr:colOff>4406900</xdr:colOff>
      <xdr:row>34</xdr:row>
      <xdr:rowOff>1904999</xdr:rowOff>
    </xdr:to>
    <xdr:sp macro="" textlink="">
      <xdr:nvSpPr>
        <xdr:cNvPr id="95" name="ImgA22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1949A8E1-68C0-293D-B337-1AD328244DD8}"/>
            </a:ext>
          </a:extLst>
        </xdr:cNvPr>
        <xdr:cNvSpPr>
          <a:spLocks noChangeAspect="1"/>
        </xdr:cNvSpPr>
      </xdr:nvSpPr>
      <xdr:spPr>
        <a:xfrm>
          <a:off x="0" y="38282879"/>
          <a:ext cx="4406900" cy="1905000"/>
        </a:xfrm>
        <a:prstGeom prst="rect">
          <a:avLst/>
        </a:prstGeom>
        <a:blipFill>
          <a:blip xmlns:r="http://schemas.openxmlformats.org/officeDocument/2006/relationships" r:embed="rId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</xdr:row>
      <xdr:rowOff>1904999</xdr:rowOff>
    </xdr:from>
    <xdr:to>
      <xdr:col>0</xdr:col>
      <xdr:colOff>4406900</xdr:colOff>
      <xdr:row>35</xdr:row>
      <xdr:rowOff>1866899</xdr:rowOff>
    </xdr:to>
    <xdr:sp macro="" textlink="">
      <xdr:nvSpPr>
        <xdr:cNvPr id="99" name="ImgA23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17E511AD-6696-401C-6755-63046A4D7CA1}"/>
            </a:ext>
          </a:extLst>
        </xdr:cNvPr>
        <xdr:cNvSpPr>
          <a:spLocks noChangeAspect="1"/>
        </xdr:cNvSpPr>
      </xdr:nvSpPr>
      <xdr:spPr>
        <a:xfrm>
          <a:off x="0" y="40187879"/>
          <a:ext cx="4406900" cy="1866900"/>
        </a:xfrm>
        <a:prstGeom prst="rect">
          <a:avLst/>
        </a:prstGeom>
        <a:blipFill>
          <a:blip xmlns:r="http://schemas.openxmlformats.org/officeDocument/2006/relationships" r:embed="rId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</xdr:row>
      <xdr:rowOff>1904999</xdr:rowOff>
    </xdr:from>
    <xdr:to>
      <xdr:col>0</xdr:col>
      <xdr:colOff>4406900</xdr:colOff>
      <xdr:row>36</xdr:row>
      <xdr:rowOff>1816099</xdr:rowOff>
    </xdr:to>
    <xdr:sp macro="" textlink="">
      <xdr:nvSpPr>
        <xdr:cNvPr id="104" name="ImgA24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D0BBEF5E-0693-77E3-CD76-29BE4A6484E9}"/>
            </a:ext>
          </a:extLst>
        </xdr:cNvPr>
        <xdr:cNvSpPr>
          <a:spLocks noChangeAspect="1"/>
        </xdr:cNvSpPr>
      </xdr:nvSpPr>
      <xdr:spPr>
        <a:xfrm>
          <a:off x="0" y="42092879"/>
          <a:ext cx="4406900" cy="1816100"/>
        </a:xfrm>
        <a:prstGeom prst="rect">
          <a:avLst/>
        </a:prstGeom>
        <a:blipFill>
          <a:blip xmlns:r="http://schemas.openxmlformats.org/officeDocument/2006/relationships" r:embed="rId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</xdr:row>
      <xdr:rowOff>1904999</xdr:rowOff>
    </xdr:from>
    <xdr:to>
      <xdr:col>0</xdr:col>
      <xdr:colOff>4406900</xdr:colOff>
      <xdr:row>37</xdr:row>
      <xdr:rowOff>1879599</xdr:rowOff>
    </xdr:to>
    <xdr:sp macro="" textlink="">
      <xdr:nvSpPr>
        <xdr:cNvPr id="108" name="ImgA25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CE6C835E-9946-F355-089B-F0091F84915A}"/>
            </a:ext>
          </a:extLst>
        </xdr:cNvPr>
        <xdr:cNvSpPr>
          <a:spLocks noChangeAspect="1"/>
        </xdr:cNvSpPr>
      </xdr:nvSpPr>
      <xdr:spPr>
        <a:xfrm>
          <a:off x="0" y="43997879"/>
          <a:ext cx="4406900" cy="1879600"/>
        </a:xfrm>
        <a:prstGeom prst="rect">
          <a:avLst/>
        </a:prstGeom>
        <a:blipFill>
          <a:blip xmlns:r="http://schemas.openxmlformats.org/officeDocument/2006/relationships" r:embed="rId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</xdr:row>
      <xdr:rowOff>1904999</xdr:rowOff>
    </xdr:from>
    <xdr:to>
      <xdr:col>0</xdr:col>
      <xdr:colOff>4191000</xdr:colOff>
      <xdr:row>38</xdr:row>
      <xdr:rowOff>1854199</xdr:rowOff>
    </xdr:to>
    <xdr:sp macro="" textlink="">
      <xdr:nvSpPr>
        <xdr:cNvPr id="113" name="ImgA26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E7F3672C-B1E6-FDF8-2321-F0847BFA2870}"/>
            </a:ext>
          </a:extLst>
        </xdr:cNvPr>
        <xdr:cNvSpPr>
          <a:spLocks noChangeAspect="1"/>
        </xdr:cNvSpPr>
      </xdr:nvSpPr>
      <xdr:spPr>
        <a:xfrm>
          <a:off x="0" y="45902879"/>
          <a:ext cx="4191000" cy="1854200"/>
        </a:xfrm>
        <a:prstGeom prst="rect">
          <a:avLst/>
        </a:prstGeom>
        <a:blipFill>
          <a:blip xmlns:r="http://schemas.openxmlformats.org/officeDocument/2006/relationships" r:embed="rId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</xdr:row>
      <xdr:rowOff>1904999</xdr:rowOff>
    </xdr:from>
    <xdr:to>
      <xdr:col>0</xdr:col>
      <xdr:colOff>4406900</xdr:colOff>
      <xdr:row>39</xdr:row>
      <xdr:rowOff>1854199</xdr:rowOff>
    </xdr:to>
    <xdr:sp macro="" textlink="">
      <xdr:nvSpPr>
        <xdr:cNvPr id="117" name="ImgA27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7A9735AB-8B04-0958-13D7-6D9BF592BA77}"/>
            </a:ext>
          </a:extLst>
        </xdr:cNvPr>
        <xdr:cNvSpPr>
          <a:spLocks noChangeAspect="1"/>
        </xdr:cNvSpPr>
      </xdr:nvSpPr>
      <xdr:spPr>
        <a:xfrm>
          <a:off x="0" y="47807879"/>
          <a:ext cx="4406900" cy="1854200"/>
        </a:xfrm>
        <a:prstGeom prst="rect">
          <a:avLst/>
        </a:prstGeom>
        <a:blipFill>
          <a:blip xmlns:r="http://schemas.openxmlformats.org/officeDocument/2006/relationships" r:embed="rId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</xdr:row>
      <xdr:rowOff>1904999</xdr:rowOff>
    </xdr:from>
    <xdr:to>
      <xdr:col>0</xdr:col>
      <xdr:colOff>4191000</xdr:colOff>
      <xdr:row>40</xdr:row>
      <xdr:rowOff>1841499</xdr:rowOff>
    </xdr:to>
    <xdr:sp macro="" textlink="">
      <xdr:nvSpPr>
        <xdr:cNvPr id="122" name="ImgA28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129B5932-131C-E6D5-97E3-F42C7050A8A2}"/>
            </a:ext>
          </a:extLst>
        </xdr:cNvPr>
        <xdr:cNvSpPr>
          <a:spLocks noChangeAspect="1"/>
        </xdr:cNvSpPr>
      </xdr:nvSpPr>
      <xdr:spPr>
        <a:xfrm>
          <a:off x="0" y="49712879"/>
          <a:ext cx="4191000" cy="1841500"/>
        </a:xfrm>
        <a:prstGeom prst="rect">
          <a:avLst/>
        </a:prstGeom>
        <a:blipFill>
          <a:blip xmlns:r="http://schemas.openxmlformats.org/officeDocument/2006/relationships" r:embed="rId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40</xdr:row>
      <xdr:rowOff>1904999</xdr:rowOff>
    </xdr:from>
    <xdr:to>
      <xdr:col>0</xdr:col>
      <xdr:colOff>4406900</xdr:colOff>
      <xdr:row>41</xdr:row>
      <xdr:rowOff>1904999</xdr:rowOff>
    </xdr:to>
    <xdr:sp macro="" textlink="">
      <xdr:nvSpPr>
        <xdr:cNvPr id="126" name="ImgA29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42903AFA-E154-5B03-6317-821CFFE7274C}"/>
            </a:ext>
          </a:extLst>
        </xdr:cNvPr>
        <xdr:cNvSpPr>
          <a:spLocks noChangeAspect="1"/>
        </xdr:cNvSpPr>
      </xdr:nvSpPr>
      <xdr:spPr>
        <a:xfrm>
          <a:off x="0" y="51617879"/>
          <a:ext cx="4406900" cy="1905000"/>
        </a:xfrm>
        <a:prstGeom prst="rect">
          <a:avLst/>
        </a:prstGeom>
        <a:blipFill>
          <a:blip xmlns:r="http://schemas.openxmlformats.org/officeDocument/2006/relationships" r:embed="rId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41</xdr:row>
      <xdr:rowOff>1904999</xdr:rowOff>
    </xdr:from>
    <xdr:to>
      <xdr:col>0</xdr:col>
      <xdr:colOff>3771900</xdr:colOff>
      <xdr:row>42</xdr:row>
      <xdr:rowOff>1892299</xdr:rowOff>
    </xdr:to>
    <xdr:sp macro="" textlink="">
      <xdr:nvSpPr>
        <xdr:cNvPr id="131" name="ImgA3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44C6EC25-FDD1-1E02-96E2-43A7AD4F2C10}"/>
            </a:ext>
          </a:extLst>
        </xdr:cNvPr>
        <xdr:cNvSpPr>
          <a:spLocks noChangeAspect="1"/>
        </xdr:cNvSpPr>
      </xdr:nvSpPr>
      <xdr:spPr>
        <a:xfrm>
          <a:off x="0" y="53522879"/>
          <a:ext cx="3771900" cy="1892300"/>
        </a:xfrm>
        <a:prstGeom prst="rect">
          <a:avLst/>
        </a:prstGeom>
        <a:blipFill>
          <a:blip xmlns:r="http://schemas.openxmlformats.org/officeDocument/2006/relationships" r:embed="rId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42</xdr:row>
      <xdr:rowOff>1904999</xdr:rowOff>
    </xdr:from>
    <xdr:to>
      <xdr:col>0</xdr:col>
      <xdr:colOff>4406900</xdr:colOff>
      <xdr:row>43</xdr:row>
      <xdr:rowOff>1841499</xdr:rowOff>
    </xdr:to>
    <xdr:sp macro="" textlink="">
      <xdr:nvSpPr>
        <xdr:cNvPr id="135" name="ImgA31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DAF8919E-1028-8A5C-6B72-9C21D9E82317}"/>
            </a:ext>
          </a:extLst>
        </xdr:cNvPr>
        <xdr:cNvSpPr>
          <a:spLocks noChangeAspect="1"/>
        </xdr:cNvSpPr>
      </xdr:nvSpPr>
      <xdr:spPr>
        <a:xfrm>
          <a:off x="0" y="55427879"/>
          <a:ext cx="4406900" cy="1841500"/>
        </a:xfrm>
        <a:prstGeom prst="rect">
          <a:avLst/>
        </a:prstGeom>
        <a:blipFill>
          <a:blip xmlns:r="http://schemas.openxmlformats.org/officeDocument/2006/relationships" r:embed="rId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43</xdr:row>
      <xdr:rowOff>1904999</xdr:rowOff>
    </xdr:from>
    <xdr:to>
      <xdr:col>0</xdr:col>
      <xdr:colOff>3975100</xdr:colOff>
      <xdr:row>44</xdr:row>
      <xdr:rowOff>1816099</xdr:rowOff>
    </xdr:to>
    <xdr:sp macro="" textlink="">
      <xdr:nvSpPr>
        <xdr:cNvPr id="140" name="ImgA32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96C64CD0-5CD3-7B1F-79AE-6D3083B0551A}"/>
            </a:ext>
          </a:extLst>
        </xdr:cNvPr>
        <xdr:cNvSpPr>
          <a:spLocks noChangeAspect="1"/>
        </xdr:cNvSpPr>
      </xdr:nvSpPr>
      <xdr:spPr>
        <a:xfrm>
          <a:off x="0" y="57332879"/>
          <a:ext cx="3975100" cy="1816100"/>
        </a:xfrm>
        <a:prstGeom prst="rect">
          <a:avLst/>
        </a:prstGeom>
        <a:blipFill>
          <a:blip xmlns:r="http://schemas.openxmlformats.org/officeDocument/2006/relationships" r:embed="rId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44</xdr:row>
      <xdr:rowOff>1904999</xdr:rowOff>
    </xdr:from>
    <xdr:to>
      <xdr:col>0</xdr:col>
      <xdr:colOff>4406900</xdr:colOff>
      <xdr:row>45</xdr:row>
      <xdr:rowOff>1739899</xdr:rowOff>
    </xdr:to>
    <xdr:sp macro="" textlink="">
      <xdr:nvSpPr>
        <xdr:cNvPr id="144" name="ImgA33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93FAB01E-FDE2-FDF5-23FC-7FA5BEB22CBD}"/>
            </a:ext>
          </a:extLst>
        </xdr:cNvPr>
        <xdr:cNvSpPr>
          <a:spLocks noChangeAspect="1"/>
        </xdr:cNvSpPr>
      </xdr:nvSpPr>
      <xdr:spPr>
        <a:xfrm>
          <a:off x="0" y="59237879"/>
          <a:ext cx="4406900" cy="1739900"/>
        </a:xfrm>
        <a:prstGeom prst="rect">
          <a:avLst/>
        </a:prstGeom>
        <a:blipFill>
          <a:blip xmlns:r="http://schemas.openxmlformats.org/officeDocument/2006/relationships" r:embed="rId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45</xdr:row>
      <xdr:rowOff>1904999</xdr:rowOff>
    </xdr:from>
    <xdr:to>
      <xdr:col>0</xdr:col>
      <xdr:colOff>4191000</xdr:colOff>
      <xdr:row>46</xdr:row>
      <xdr:rowOff>1816099</xdr:rowOff>
    </xdr:to>
    <xdr:sp macro="" textlink="">
      <xdr:nvSpPr>
        <xdr:cNvPr id="149" name="ImgA34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9EAAE4D4-C64E-96E0-9CE0-8380A3187D8F}"/>
            </a:ext>
          </a:extLst>
        </xdr:cNvPr>
        <xdr:cNvSpPr>
          <a:spLocks noChangeAspect="1"/>
        </xdr:cNvSpPr>
      </xdr:nvSpPr>
      <xdr:spPr>
        <a:xfrm>
          <a:off x="0" y="61142879"/>
          <a:ext cx="4191000" cy="1816100"/>
        </a:xfrm>
        <a:prstGeom prst="rect">
          <a:avLst/>
        </a:prstGeom>
        <a:blipFill>
          <a:blip xmlns:r="http://schemas.openxmlformats.org/officeDocument/2006/relationships" r:embed="rId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46</xdr:row>
      <xdr:rowOff>1904999</xdr:rowOff>
    </xdr:from>
    <xdr:to>
      <xdr:col>0</xdr:col>
      <xdr:colOff>4406900</xdr:colOff>
      <xdr:row>47</xdr:row>
      <xdr:rowOff>1879599</xdr:rowOff>
    </xdr:to>
    <xdr:sp macro="" textlink="">
      <xdr:nvSpPr>
        <xdr:cNvPr id="153" name="ImgA35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CA5E86D6-E379-928A-008E-72935E466367}"/>
            </a:ext>
          </a:extLst>
        </xdr:cNvPr>
        <xdr:cNvSpPr>
          <a:spLocks noChangeAspect="1"/>
        </xdr:cNvSpPr>
      </xdr:nvSpPr>
      <xdr:spPr>
        <a:xfrm>
          <a:off x="0" y="63047879"/>
          <a:ext cx="4406900" cy="1879600"/>
        </a:xfrm>
        <a:prstGeom prst="rect">
          <a:avLst/>
        </a:prstGeom>
        <a:blipFill>
          <a:blip xmlns:r="http://schemas.openxmlformats.org/officeDocument/2006/relationships" r:embed="rId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47</xdr:row>
      <xdr:rowOff>1904999</xdr:rowOff>
    </xdr:from>
    <xdr:to>
      <xdr:col>0</xdr:col>
      <xdr:colOff>4406900</xdr:colOff>
      <xdr:row>48</xdr:row>
      <xdr:rowOff>1854199</xdr:rowOff>
    </xdr:to>
    <xdr:sp macro="" textlink="">
      <xdr:nvSpPr>
        <xdr:cNvPr id="158" name="ImgA36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1F4889D0-1E81-CE96-82CD-B05D8E3F1A82}"/>
            </a:ext>
          </a:extLst>
        </xdr:cNvPr>
        <xdr:cNvSpPr>
          <a:spLocks noChangeAspect="1"/>
        </xdr:cNvSpPr>
      </xdr:nvSpPr>
      <xdr:spPr>
        <a:xfrm>
          <a:off x="0" y="64952879"/>
          <a:ext cx="4406900" cy="1854200"/>
        </a:xfrm>
        <a:prstGeom prst="rect">
          <a:avLst/>
        </a:prstGeom>
        <a:blipFill>
          <a:blip xmlns:r="http://schemas.openxmlformats.org/officeDocument/2006/relationships" r:embed="rId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48</xdr:row>
      <xdr:rowOff>1904999</xdr:rowOff>
    </xdr:from>
    <xdr:to>
      <xdr:col>0</xdr:col>
      <xdr:colOff>4406900</xdr:colOff>
      <xdr:row>49</xdr:row>
      <xdr:rowOff>1803399</xdr:rowOff>
    </xdr:to>
    <xdr:sp macro="" textlink="">
      <xdr:nvSpPr>
        <xdr:cNvPr id="162" name="ImgA37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E8D3994A-A243-1AE0-72DA-D69B81E0C5D7}"/>
            </a:ext>
          </a:extLst>
        </xdr:cNvPr>
        <xdr:cNvSpPr>
          <a:spLocks noChangeAspect="1"/>
        </xdr:cNvSpPr>
      </xdr:nvSpPr>
      <xdr:spPr>
        <a:xfrm>
          <a:off x="0" y="66857879"/>
          <a:ext cx="4406900" cy="1803400"/>
        </a:xfrm>
        <a:prstGeom prst="rect">
          <a:avLst/>
        </a:prstGeom>
        <a:blipFill>
          <a:blip xmlns:r="http://schemas.openxmlformats.org/officeDocument/2006/relationships" r:embed="rId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49</xdr:row>
      <xdr:rowOff>1904999</xdr:rowOff>
    </xdr:from>
    <xdr:to>
      <xdr:col>0</xdr:col>
      <xdr:colOff>4406900</xdr:colOff>
      <xdr:row>50</xdr:row>
      <xdr:rowOff>1803399</xdr:rowOff>
    </xdr:to>
    <xdr:sp macro="" textlink="">
      <xdr:nvSpPr>
        <xdr:cNvPr id="167" name="ImgA38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50DE4FAE-3511-7436-D4FD-DCC0F95DF437}"/>
            </a:ext>
          </a:extLst>
        </xdr:cNvPr>
        <xdr:cNvSpPr>
          <a:spLocks noChangeAspect="1"/>
        </xdr:cNvSpPr>
      </xdr:nvSpPr>
      <xdr:spPr>
        <a:xfrm>
          <a:off x="0" y="68762879"/>
          <a:ext cx="4406900" cy="1803400"/>
        </a:xfrm>
        <a:prstGeom prst="rect">
          <a:avLst/>
        </a:prstGeom>
        <a:blipFill>
          <a:blip xmlns:r="http://schemas.openxmlformats.org/officeDocument/2006/relationships" r:embed="rId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50</xdr:row>
      <xdr:rowOff>1904999</xdr:rowOff>
    </xdr:from>
    <xdr:to>
      <xdr:col>0</xdr:col>
      <xdr:colOff>3771900</xdr:colOff>
      <xdr:row>51</xdr:row>
      <xdr:rowOff>1841499</xdr:rowOff>
    </xdr:to>
    <xdr:sp macro="" textlink="">
      <xdr:nvSpPr>
        <xdr:cNvPr id="171" name="ImgA39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BF7D37CB-2AE9-8B7F-696B-13DF3BB2AF1B}"/>
            </a:ext>
          </a:extLst>
        </xdr:cNvPr>
        <xdr:cNvSpPr>
          <a:spLocks noChangeAspect="1"/>
        </xdr:cNvSpPr>
      </xdr:nvSpPr>
      <xdr:spPr>
        <a:xfrm>
          <a:off x="0" y="70667879"/>
          <a:ext cx="3771900" cy="1841500"/>
        </a:xfrm>
        <a:prstGeom prst="rect">
          <a:avLst/>
        </a:prstGeom>
        <a:blipFill>
          <a:blip xmlns:r="http://schemas.openxmlformats.org/officeDocument/2006/relationships" r:embed="rId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51</xdr:row>
      <xdr:rowOff>1904999</xdr:rowOff>
    </xdr:from>
    <xdr:to>
      <xdr:col>0</xdr:col>
      <xdr:colOff>3771900</xdr:colOff>
      <xdr:row>52</xdr:row>
      <xdr:rowOff>1841499</xdr:rowOff>
    </xdr:to>
    <xdr:sp macro="" textlink="">
      <xdr:nvSpPr>
        <xdr:cNvPr id="176" name="ImgA40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875187AB-4B82-12FF-01A4-8366BB664E6C}"/>
            </a:ext>
          </a:extLst>
        </xdr:cNvPr>
        <xdr:cNvSpPr>
          <a:spLocks noChangeAspect="1"/>
        </xdr:cNvSpPr>
      </xdr:nvSpPr>
      <xdr:spPr>
        <a:xfrm>
          <a:off x="0" y="72572879"/>
          <a:ext cx="3771900" cy="1841500"/>
        </a:xfrm>
        <a:prstGeom prst="rect">
          <a:avLst/>
        </a:prstGeom>
        <a:blipFill>
          <a:blip xmlns:r="http://schemas.openxmlformats.org/officeDocument/2006/relationships" r:embed="rId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52</xdr:row>
      <xdr:rowOff>1904999</xdr:rowOff>
    </xdr:from>
    <xdr:to>
      <xdr:col>0</xdr:col>
      <xdr:colOff>3975100</xdr:colOff>
      <xdr:row>53</xdr:row>
      <xdr:rowOff>1866899</xdr:rowOff>
    </xdr:to>
    <xdr:sp macro="" textlink="">
      <xdr:nvSpPr>
        <xdr:cNvPr id="180" name="ImgA41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815ED10A-30A6-EA37-0C7B-9E77F053EB27}"/>
            </a:ext>
          </a:extLst>
        </xdr:cNvPr>
        <xdr:cNvSpPr>
          <a:spLocks noChangeAspect="1"/>
        </xdr:cNvSpPr>
      </xdr:nvSpPr>
      <xdr:spPr>
        <a:xfrm>
          <a:off x="0" y="74477879"/>
          <a:ext cx="3975100" cy="1866900"/>
        </a:xfrm>
        <a:prstGeom prst="rect">
          <a:avLst/>
        </a:prstGeom>
        <a:blipFill>
          <a:blip xmlns:r="http://schemas.openxmlformats.org/officeDocument/2006/relationships" r:embed="rId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53</xdr:row>
      <xdr:rowOff>1904999</xdr:rowOff>
    </xdr:from>
    <xdr:to>
      <xdr:col>0</xdr:col>
      <xdr:colOff>3771900</xdr:colOff>
      <xdr:row>54</xdr:row>
      <xdr:rowOff>1841499</xdr:rowOff>
    </xdr:to>
    <xdr:sp macro="" textlink="">
      <xdr:nvSpPr>
        <xdr:cNvPr id="185" name="ImgA42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D9AE0DB4-2C18-EEEB-1639-4942F0307570}"/>
            </a:ext>
          </a:extLst>
        </xdr:cNvPr>
        <xdr:cNvSpPr>
          <a:spLocks noChangeAspect="1"/>
        </xdr:cNvSpPr>
      </xdr:nvSpPr>
      <xdr:spPr>
        <a:xfrm>
          <a:off x="0" y="76382879"/>
          <a:ext cx="3771900" cy="1841500"/>
        </a:xfrm>
        <a:prstGeom prst="rect">
          <a:avLst/>
        </a:prstGeom>
        <a:blipFill>
          <a:blip xmlns:r="http://schemas.openxmlformats.org/officeDocument/2006/relationships" r:embed="rId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54</xdr:row>
      <xdr:rowOff>1904999</xdr:rowOff>
    </xdr:from>
    <xdr:to>
      <xdr:col>0</xdr:col>
      <xdr:colOff>4406900</xdr:colOff>
      <xdr:row>55</xdr:row>
      <xdr:rowOff>1803399</xdr:rowOff>
    </xdr:to>
    <xdr:sp macro="" textlink="">
      <xdr:nvSpPr>
        <xdr:cNvPr id="189" name="ImgA43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D388DF0A-B170-69EA-6850-D799AFBF2ECC}"/>
            </a:ext>
          </a:extLst>
        </xdr:cNvPr>
        <xdr:cNvSpPr>
          <a:spLocks noChangeAspect="1"/>
        </xdr:cNvSpPr>
      </xdr:nvSpPr>
      <xdr:spPr>
        <a:xfrm>
          <a:off x="0" y="78287879"/>
          <a:ext cx="4406900" cy="1803400"/>
        </a:xfrm>
        <a:prstGeom prst="rect">
          <a:avLst/>
        </a:prstGeom>
        <a:blipFill>
          <a:blip xmlns:r="http://schemas.openxmlformats.org/officeDocument/2006/relationships" r:embed="rId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55</xdr:row>
      <xdr:rowOff>1904999</xdr:rowOff>
    </xdr:from>
    <xdr:to>
      <xdr:col>0</xdr:col>
      <xdr:colOff>3581400</xdr:colOff>
      <xdr:row>56</xdr:row>
      <xdr:rowOff>1904999</xdr:rowOff>
    </xdr:to>
    <xdr:sp macro="" textlink="">
      <xdr:nvSpPr>
        <xdr:cNvPr id="194" name="ImgA44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3457018B-4A67-BF1E-4F25-D0FF8BF20B50}"/>
            </a:ext>
          </a:extLst>
        </xdr:cNvPr>
        <xdr:cNvSpPr>
          <a:spLocks noChangeAspect="1"/>
        </xdr:cNvSpPr>
      </xdr:nvSpPr>
      <xdr:spPr>
        <a:xfrm>
          <a:off x="0" y="80192879"/>
          <a:ext cx="3581400" cy="1905000"/>
        </a:xfrm>
        <a:prstGeom prst="rect">
          <a:avLst/>
        </a:prstGeom>
        <a:blipFill>
          <a:blip xmlns:r="http://schemas.openxmlformats.org/officeDocument/2006/relationships" r:embed="rId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56</xdr:row>
      <xdr:rowOff>1904999</xdr:rowOff>
    </xdr:from>
    <xdr:to>
      <xdr:col>0</xdr:col>
      <xdr:colOff>3403600</xdr:colOff>
      <xdr:row>57</xdr:row>
      <xdr:rowOff>1841499</xdr:rowOff>
    </xdr:to>
    <xdr:sp macro="" textlink="">
      <xdr:nvSpPr>
        <xdr:cNvPr id="198" name="ImgA45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66FA7B5C-5124-0788-7F42-9E1EC430C5E9}"/>
            </a:ext>
          </a:extLst>
        </xdr:cNvPr>
        <xdr:cNvSpPr>
          <a:spLocks noChangeAspect="1"/>
        </xdr:cNvSpPr>
      </xdr:nvSpPr>
      <xdr:spPr>
        <a:xfrm>
          <a:off x="0" y="82097879"/>
          <a:ext cx="3403600" cy="1841500"/>
        </a:xfrm>
        <a:prstGeom prst="rect">
          <a:avLst/>
        </a:prstGeom>
        <a:blipFill>
          <a:blip xmlns:r="http://schemas.openxmlformats.org/officeDocument/2006/relationships" r:embed="rId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57</xdr:row>
      <xdr:rowOff>1904999</xdr:rowOff>
    </xdr:from>
    <xdr:to>
      <xdr:col>0</xdr:col>
      <xdr:colOff>3238500</xdr:colOff>
      <xdr:row>58</xdr:row>
      <xdr:rowOff>1841499</xdr:rowOff>
    </xdr:to>
    <xdr:sp macro="" textlink="">
      <xdr:nvSpPr>
        <xdr:cNvPr id="203" name="ImgA46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B6EA6BA0-1F57-8B4C-1864-C09A6C45D5FC}"/>
            </a:ext>
          </a:extLst>
        </xdr:cNvPr>
        <xdr:cNvSpPr>
          <a:spLocks noChangeAspect="1"/>
        </xdr:cNvSpPr>
      </xdr:nvSpPr>
      <xdr:spPr>
        <a:xfrm>
          <a:off x="0" y="84002879"/>
          <a:ext cx="3238500" cy="1841500"/>
        </a:xfrm>
        <a:prstGeom prst="rect">
          <a:avLst/>
        </a:prstGeom>
        <a:blipFill>
          <a:blip xmlns:r="http://schemas.openxmlformats.org/officeDocument/2006/relationships" r:embed="rId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58</xdr:row>
      <xdr:rowOff>1904999</xdr:rowOff>
    </xdr:from>
    <xdr:to>
      <xdr:col>0</xdr:col>
      <xdr:colOff>4406900</xdr:colOff>
      <xdr:row>59</xdr:row>
      <xdr:rowOff>1752599</xdr:rowOff>
    </xdr:to>
    <xdr:sp macro="" textlink="">
      <xdr:nvSpPr>
        <xdr:cNvPr id="207" name="ImgA47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E6896AB3-B12E-D6B4-32F9-12B4C6A908AE}"/>
            </a:ext>
          </a:extLst>
        </xdr:cNvPr>
        <xdr:cNvSpPr>
          <a:spLocks noChangeAspect="1"/>
        </xdr:cNvSpPr>
      </xdr:nvSpPr>
      <xdr:spPr>
        <a:xfrm>
          <a:off x="0" y="85907879"/>
          <a:ext cx="4406900" cy="1752600"/>
        </a:xfrm>
        <a:prstGeom prst="rect">
          <a:avLst/>
        </a:prstGeom>
        <a:blipFill>
          <a:blip xmlns:r="http://schemas.openxmlformats.org/officeDocument/2006/relationships" r:embed="rId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59</xdr:row>
      <xdr:rowOff>1904999</xdr:rowOff>
    </xdr:from>
    <xdr:to>
      <xdr:col>0</xdr:col>
      <xdr:colOff>4191000</xdr:colOff>
      <xdr:row>60</xdr:row>
      <xdr:rowOff>1828799</xdr:rowOff>
    </xdr:to>
    <xdr:sp macro="" textlink="">
      <xdr:nvSpPr>
        <xdr:cNvPr id="212" name="ImgA48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ABABCECB-0465-41D4-2F04-A736A8DF434B}"/>
            </a:ext>
          </a:extLst>
        </xdr:cNvPr>
        <xdr:cNvSpPr>
          <a:spLocks noChangeAspect="1"/>
        </xdr:cNvSpPr>
      </xdr:nvSpPr>
      <xdr:spPr>
        <a:xfrm>
          <a:off x="0" y="87812879"/>
          <a:ext cx="4191000" cy="1828800"/>
        </a:xfrm>
        <a:prstGeom prst="rect">
          <a:avLst/>
        </a:prstGeom>
        <a:blipFill>
          <a:blip xmlns:r="http://schemas.openxmlformats.org/officeDocument/2006/relationships" r:embed="rId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60</xdr:row>
      <xdr:rowOff>1904999</xdr:rowOff>
    </xdr:from>
    <xdr:to>
      <xdr:col>0</xdr:col>
      <xdr:colOff>4191000</xdr:colOff>
      <xdr:row>61</xdr:row>
      <xdr:rowOff>1854199</xdr:rowOff>
    </xdr:to>
    <xdr:sp macro="" textlink="">
      <xdr:nvSpPr>
        <xdr:cNvPr id="216" name="ImgA49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AFC54494-266D-F070-5808-2C4FA0D257AC}"/>
            </a:ext>
          </a:extLst>
        </xdr:cNvPr>
        <xdr:cNvSpPr>
          <a:spLocks noChangeAspect="1"/>
        </xdr:cNvSpPr>
      </xdr:nvSpPr>
      <xdr:spPr>
        <a:xfrm>
          <a:off x="0" y="89717879"/>
          <a:ext cx="4191000" cy="1854200"/>
        </a:xfrm>
        <a:prstGeom prst="rect">
          <a:avLst/>
        </a:prstGeom>
        <a:blipFill>
          <a:blip xmlns:r="http://schemas.openxmlformats.org/officeDocument/2006/relationships" r:embed="rId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61</xdr:row>
      <xdr:rowOff>1904999</xdr:rowOff>
    </xdr:from>
    <xdr:to>
      <xdr:col>0</xdr:col>
      <xdr:colOff>3238500</xdr:colOff>
      <xdr:row>62</xdr:row>
      <xdr:rowOff>1854199</xdr:rowOff>
    </xdr:to>
    <xdr:sp macro="" textlink="">
      <xdr:nvSpPr>
        <xdr:cNvPr id="221" name="ImgA50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915EBCAC-3783-CB96-5129-48D8C35F9F2D}"/>
            </a:ext>
          </a:extLst>
        </xdr:cNvPr>
        <xdr:cNvSpPr>
          <a:spLocks noChangeAspect="1"/>
        </xdr:cNvSpPr>
      </xdr:nvSpPr>
      <xdr:spPr>
        <a:xfrm>
          <a:off x="0" y="91622879"/>
          <a:ext cx="3238500" cy="1854200"/>
        </a:xfrm>
        <a:prstGeom prst="rect">
          <a:avLst/>
        </a:prstGeom>
        <a:blipFill>
          <a:blip xmlns:r="http://schemas.openxmlformats.org/officeDocument/2006/relationships" r:embed="rId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62</xdr:row>
      <xdr:rowOff>1904999</xdr:rowOff>
    </xdr:from>
    <xdr:to>
      <xdr:col>0</xdr:col>
      <xdr:colOff>4191000</xdr:colOff>
      <xdr:row>63</xdr:row>
      <xdr:rowOff>1866899</xdr:rowOff>
    </xdr:to>
    <xdr:sp macro="" textlink="">
      <xdr:nvSpPr>
        <xdr:cNvPr id="225" name="ImgA51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A5C1BE83-41BD-C1FF-718C-E55E760FAF92}"/>
            </a:ext>
          </a:extLst>
        </xdr:cNvPr>
        <xdr:cNvSpPr>
          <a:spLocks noChangeAspect="1"/>
        </xdr:cNvSpPr>
      </xdr:nvSpPr>
      <xdr:spPr>
        <a:xfrm>
          <a:off x="0" y="93527879"/>
          <a:ext cx="4191000" cy="1866900"/>
        </a:xfrm>
        <a:prstGeom prst="rect">
          <a:avLst/>
        </a:prstGeom>
        <a:blipFill>
          <a:blip xmlns:r="http://schemas.openxmlformats.org/officeDocument/2006/relationships" r:embed="rId1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63</xdr:row>
      <xdr:rowOff>1904999</xdr:rowOff>
    </xdr:from>
    <xdr:to>
      <xdr:col>0</xdr:col>
      <xdr:colOff>3771900</xdr:colOff>
      <xdr:row>64</xdr:row>
      <xdr:rowOff>1841499</xdr:rowOff>
    </xdr:to>
    <xdr:sp macro="" textlink="">
      <xdr:nvSpPr>
        <xdr:cNvPr id="230" name="ImgA52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355ED367-2A99-E33D-77C6-A8940E9F4494}"/>
            </a:ext>
          </a:extLst>
        </xdr:cNvPr>
        <xdr:cNvSpPr>
          <a:spLocks noChangeAspect="1"/>
        </xdr:cNvSpPr>
      </xdr:nvSpPr>
      <xdr:spPr>
        <a:xfrm>
          <a:off x="0" y="95432879"/>
          <a:ext cx="3771900" cy="1841500"/>
        </a:xfrm>
        <a:prstGeom prst="rect">
          <a:avLst/>
        </a:prstGeom>
        <a:blipFill>
          <a:blip xmlns:r="http://schemas.openxmlformats.org/officeDocument/2006/relationships" r:embed="rId1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64</xdr:row>
      <xdr:rowOff>1904999</xdr:rowOff>
    </xdr:from>
    <xdr:to>
      <xdr:col>0</xdr:col>
      <xdr:colOff>3771900</xdr:colOff>
      <xdr:row>65</xdr:row>
      <xdr:rowOff>1866899</xdr:rowOff>
    </xdr:to>
    <xdr:sp macro="" textlink="">
      <xdr:nvSpPr>
        <xdr:cNvPr id="234" name="ImgA53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08AA5A1E-05AF-65DD-4261-287AF170BCB1}"/>
            </a:ext>
          </a:extLst>
        </xdr:cNvPr>
        <xdr:cNvSpPr>
          <a:spLocks noChangeAspect="1"/>
        </xdr:cNvSpPr>
      </xdr:nvSpPr>
      <xdr:spPr>
        <a:xfrm>
          <a:off x="0" y="97337879"/>
          <a:ext cx="3771900" cy="1866900"/>
        </a:xfrm>
        <a:prstGeom prst="rect">
          <a:avLst/>
        </a:prstGeom>
        <a:blipFill>
          <a:blip xmlns:r="http://schemas.openxmlformats.org/officeDocument/2006/relationships" r:embed="rId1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65</xdr:row>
      <xdr:rowOff>1904999</xdr:rowOff>
    </xdr:from>
    <xdr:to>
      <xdr:col>0</xdr:col>
      <xdr:colOff>3581400</xdr:colOff>
      <xdr:row>66</xdr:row>
      <xdr:rowOff>1854199</xdr:rowOff>
    </xdr:to>
    <xdr:sp macro="" textlink="">
      <xdr:nvSpPr>
        <xdr:cNvPr id="239" name="ImgA54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13EF8793-838E-BA23-08EB-72A312D8C786}"/>
            </a:ext>
          </a:extLst>
        </xdr:cNvPr>
        <xdr:cNvSpPr>
          <a:spLocks noChangeAspect="1"/>
        </xdr:cNvSpPr>
      </xdr:nvSpPr>
      <xdr:spPr>
        <a:xfrm>
          <a:off x="0" y="99242879"/>
          <a:ext cx="3581400" cy="1854200"/>
        </a:xfrm>
        <a:prstGeom prst="rect">
          <a:avLst/>
        </a:prstGeom>
        <a:blipFill>
          <a:blip xmlns:r="http://schemas.openxmlformats.org/officeDocument/2006/relationships" r:embed="rId1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66</xdr:row>
      <xdr:rowOff>1904999</xdr:rowOff>
    </xdr:from>
    <xdr:to>
      <xdr:col>0</xdr:col>
      <xdr:colOff>4406900</xdr:colOff>
      <xdr:row>67</xdr:row>
      <xdr:rowOff>1828799</xdr:rowOff>
    </xdr:to>
    <xdr:sp macro="" textlink="">
      <xdr:nvSpPr>
        <xdr:cNvPr id="243" name="ImgA55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52C7FE00-DB34-D3E7-BADF-F3B579FFE4FD}"/>
            </a:ext>
          </a:extLst>
        </xdr:cNvPr>
        <xdr:cNvSpPr>
          <a:spLocks noChangeAspect="1"/>
        </xdr:cNvSpPr>
      </xdr:nvSpPr>
      <xdr:spPr>
        <a:xfrm>
          <a:off x="0" y="101147879"/>
          <a:ext cx="4406900" cy="1828800"/>
        </a:xfrm>
        <a:prstGeom prst="rect">
          <a:avLst/>
        </a:prstGeom>
        <a:blipFill>
          <a:blip xmlns:r="http://schemas.openxmlformats.org/officeDocument/2006/relationships" r:embed="rId1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67</xdr:row>
      <xdr:rowOff>1904999</xdr:rowOff>
    </xdr:from>
    <xdr:to>
      <xdr:col>0</xdr:col>
      <xdr:colOff>3238500</xdr:colOff>
      <xdr:row>68</xdr:row>
      <xdr:rowOff>1841505</xdr:rowOff>
    </xdr:to>
    <xdr:sp macro="" textlink="">
      <xdr:nvSpPr>
        <xdr:cNvPr id="248" name="ImgA56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49F3ECFC-EC22-8933-7146-65AB565B7200}"/>
            </a:ext>
          </a:extLst>
        </xdr:cNvPr>
        <xdr:cNvSpPr>
          <a:spLocks noChangeAspect="1"/>
        </xdr:cNvSpPr>
      </xdr:nvSpPr>
      <xdr:spPr>
        <a:xfrm>
          <a:off x="0" y="103052879"/>
          <a:ext cx="3238500" cy="1841506"/>
        </a:xfrm>
        <a:prstGeom prst="rect">
          <a:avLst/>
        </a:prstGeom>
        <a:blipFill>
          <a:blip xmlns:r="http://schemas.openxmlformats.org/officeDocument/2006/relationships" r:embed="rId1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69</xdr:row>
      <xdr:rowOff>5</xdr:rowOff>
    </xdr:from>
    <xdr:to>
      <xdr:col>0</xdr:col>
      <xdr:colOff>4406900</xdr:colOff>
      <xdr:row>69</xdr:row>
      <xdr:rowOff>1892305</xdr:rowOff>
    </xdr:to>
    <xdr:sp macro="" textlink="">
      <xdr:nvSpPr>
        <xdr:cNvPr id="252" name="ImgA57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46382157-63B8-3428-B6D7-8E717F2D956A}"/>
            </a:ext>
          </a:extLst>
        </xdr:cNvPr>
        <xdr:cNvSpPr>
          <a:spLocks noChangeAspect="1"/>
        </xdr:cNvSpPr>
      </xdr:nvSpPr>
      <xdr:spPr>
        <a:xfrm>
          <a:off x="0" y="104957885"/>
          <a:ext cx="4406900" cy="1892300"/>
        </a:xfrm>
        <a:prstGeom prst="rect">
          <a:avLst/>
        </a:prstGeom>
        <a:blipFill>
          <a:blip xmlns:r="http://schemas.openxmlformats.org/officeDocument/2006/relationships" r:embed="rId1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70</xdr:row>
      <xdr:rowOff>5</xdr:rowOff>
    </xdr:from>
    <xdr:to>
      <xdr:col>0</xdr:col>
      <xdr:colOff>4406900</xdr:colOff>
      <xdr:row>71</xdr:row>
      <xdr:rowOff>5</xdr:rowOff>
    </xdr:to>
    <xdr:sp macro="" textlink="">
      <xdr:nvSpPr>
        <xdr:cNvPr id="257" name="ImgA58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45301251-08FC-9B75-5AEA-C95E78E4E9E8}"/>
            </a:ext>
          </a:extLst>
        </xdr:cNvPr>
        <xdr:cNvSpPr>
          <a:spLocks noChangeAspect="1"/>
        </xdr:cNvSpPr>
      </xdr:nvSpPr>
      <xdr:spPr>
        <a:xfrm>
          <a:off x="0" y="106862885"/>
          <a:ext cx="4406900" cy="1905000"/>
        </a:xfrm>
        <a:prstGeom prst="rect">
          <a:avLst/>
        </a:prstGeom>
        <a:blipFill>
          <a:blip xmlns:r="http://schemas.openxmlformats.org/officeDocument/2006/relationships" r:embed="rId1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71</xdr:row>
      <xdr:rowOff>5</xdr:rowOff>
    </xdr:from>
    <xdr:to>
      <xdr:col>0</xdr:col>
      <xdr:colOff>4406900</xdr:colOff>
      <xdr:row>71</xdr:row>
      <xdr:rowOff>1790705</xdr:rowOff>
    </xdr:to>
    <xdr:sp macro="" textlink="">
      <xdr:nvSpPr>
        <xdr:cNvPr id="261" name="ImgA59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4FF6E0D3-F8A0-BA87-724D-C89F1B62C1DD}"/>
            </a:ext>
          </a:extLst>
        </xdr:cNvPr>
        <xdr:cNvSpPr>
          <a:spLocks noChangeAspect="1"/>
        </xdr:cNvSpPr>
      </xdr:nvSpPr>
      <xdr:spPr>
        <a:xfrm>
          <a:off x="0" y="108767885"/>
          <a:ext cx="4406900" cy="1790700"/>
        </a:xfrm>
        <a:prstGeom prst="rect">
          <a:avLst/>
        </a:prstGeom>
        <a:blipFill>
          <a:blip xmlns:r="http://schemas.openxmlformats.org/officeDocument/2006/relationships" r:embed="rId1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72</xdr:row>
      <xdr:rowOff>5</xdr:rowOff>
    </xdr:from>
    <xdr:to>
      <xdr:col>0</xdr:col>
      <xdr:colOff>4406900</xdr:colOff>
      <xdr:row>72</xdr:row>
      <xdr:rowOff>1879605</xdr:rowOff>
    </xdr:to>
    <xdr:sp macro="" textlink="">
      <xdr:nvSpPr>
        <xdr:cNvPr id="266" name="ImgA60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8D105ECE-08B5-2AAB-2A8E-04A38E6C97A3}"/>
            </a:ext>
          </a:extLst>
        </xdr:cNvPr>
        <xdr:cNvSpPr>
          <a:spLocks noChangeAspect="1"/>
        </xdr:cNvSpPr>
      </xdr:nvSpPr>
      <xdr:spPr>
        <a:xfrm>
          <a:off x="0" y="110672885"/>
          <a:ext cx="4406900" cy="1879600"/>
        </a:xfrm>
        <a:prstGeom prst="rect">
          <a:avLst/>
        </a:prstGeom>
        <a:blipFill>
          <a:blip xmlns:r="http://schemas.openxmlformats.org/officeDocument/2006/relationships" r:embed="rId1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73</xdr:row>
      <xdr:rowOff>5</xdr:rowOff>
    </xdr:from>
    <xdr:to>
      <xdr:col>0</xdr:col>
      <xdr:colOff>4191000</xdr:colOff>
      <xdr:row>73</xdr:row>
      <xdr:rowOff>1841505</xdr:rowOff>
    </xdr:to>
    <xdr:sp macro="" textlink="">
      <xdr:nvSpPr>
        <xdr:cNvPr id="270" name="ImgA61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A0C5E091-C6BD-436A-7EEA-4E0A52FCAE1C}"/>
            </a:ext>
          </a:extLst>
        </xdr:cNvPr>
        <xdr:cNvSpPr>
          <a:spLocks noChangeAspect="1"/>
        </xdr:cNvSpPr>
      </xdr:nvSpPr>
      <xdr:spPr>
        <a:xfrm>
          <a:off x="0" y="112577885"/>
          <a:ext cx="4191000" cy="1841500"/>
        </a:xfrm>
        <a:prstGeom prst="rect">
          <a:avLst/>
        </a:prstGeom>
        <a:blipFill>
          <a:blip xmlns:r="http://schemas.openxmlformats.org/officeDocument/2006/relationships" r:embed="rId1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74</xdr:row>
      <xdr:rowOff>5</xdr:rowOff>
    </xdr:from>
    <xdr:to>
      <xdr:col>0</xdr:col>
      <xdr:colOff>4191000</xdr:colOff>
      <xdr:row>74</xdr:row>
      <xdr:rowOff>1841505</xdr:rowOff>
    </xdr:to>
    <xdr:sp macro="" textlink="">
      <xdr:nvSpPr>
        <xdr:cNvPr id="275" name="ImgA62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249E0013-F60F-B972-00F4-297F955E413C}"/>
            </a:ext>
          </a:extLst>
        </xdr:cNvPr>
        <xdr:cNvSpPr>
          <a:spLocks noChangeAspect="1"/>
        </xdr:cNvSpPr>
      </xdr:nvSpPr>
      <xdr:spPr>
        <a:xfrm>
          <a:off x="0" y="114482885"/>
          <a:ext cx="4191000" cy="1841500"/>
        </a:xfrm>
        <a:prstGeom prst="rect">
          <a:avLst/>
        </a:prstGeom>
        <a:blipFill>
          <a:blip xmlns:r="http://schemas.openxmlformats.org/officeDocument/2006/relationships" r:embed="rId1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75</xdr:row>
      <xdr:rowOff>5</xdr:rowOff>
    </xdr:from>
    <xdr:to>
      <xdr:col>0</xdr:col>
      <xdr:colOff>4406900</xdr:colOff>
      <xdr:row>75</xdr:row>
      <xdr:rowOff>1879605</xdr:rowOff>
    </xdr:to>
    <xdr:sp macro="" textlink="">
      <xdr:nvSpPr>
        <xdr:cNvPr id="279" name="ImgA63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9EE7DAFA-4343-DDE6-032A-B3B72B0A4459}"/>
            </a:ext>
          </a:extLst>
        </xdr:cNvPr>
        <xdr:cNvSpPr>
          <a:spLocks noChangeAspect="1"/>
        </xdr:cNvSpPr>
      </xdr:nvSpPr>
      <xdr:spPr>
        <a:xfrm>
          <a:off x="0" y="116387885"/>
          <a:ext cx="4406900" cy="1879600"/>
        </a:xfrm>
        <a:prstGeom prst="rect">
          <a:avLst/>
        </a:prstGeom>
        <a:blipFill>
          <a:blip xmlns:r="http://schemas.openxmlformats.org/officeDocument/2006/relationships" r:embed="rId1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76</xdr:row>
      <xdr:rowOff>5</xdr:rowOff>
    </xdr:from>
    <xdr:to>
      <xdr:col>0</xdr:col>
      <xdr:colOff>4191000</xdr:colOff>
      <xdr:row>76</xdr:row>
      <xdr:rowOff>1841505</xdr:rowOff>
    </xdr:to>
    <xdr:sp macro="" textlink="">
      <xdr:nvSpPr>
        <xdr:cNvPr id="284" name="ImgA64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FE3CF020-F2E3-DD82-F29A-D1D024B8BF41}"/>
            </a:ext>
          </a:extLst>
        </xdr:cNvPr>
        <xdr:cNvSpPr>
          <a:spLocks noChangeAspect="1"/>
        </xdr:cNvSpPr>
      </xdr:nvSpPr>
      <xdr:spPr>
        <a:xfrm>
          <a:off x="0" y="118292885"/>
          <a:ext cx="4191000" cy="1841500"/>
        </a:xfrm>
        <a:prstGeom prst="rect">
          <a:avLst/>
        </a:prstGeom>
        <a:blipFill>
          <a:blip xmlns:r="http://schemas.openxmlformats.org/officeDocument/2006/relationships" r:embed="rId1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77</xdr:row>
      <xdr:rowOff>5</xdr:rowOff>
    </xdr:from>
    <xdr:to>
      <xdr:col>0</xdr:col>
      <xdr:colOff>3771900</xdr:colOff>
      <xdr:row>77</xdr:row>
      <xdr:rowOff>1841505</xdr:rowOff>
    </xdr:to>
    <xdr:sp macro="" textlink="">
      <xdr:nvSpPr>
        <xdr:cNvPr id="288" name="ImgA65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9F44721D-13A1-38D8-D61A-2069E43BF029}"/>
            </a:ext>
          </a:extLst>
        </xdr:cNvPr>
        <xdr:cNvSpPr>
          <a:spLocks noChangeAspect="1"/>
        </xdr:cNvSpPr>
      </xdr:nvSpPr>
      <xdr:spPr>
        <a:xfrm>
          <a:off x="0" y="120197885"/>
          <a:ext cx="3771900" cy="1841500"/>
        </a:xfrm>
        <a:prstGeom prst="rect">
          <a:avLst/>
        </a:prstGeom>
        <a:blipFill>
          <a:blip xmlns:r="http://schemas.openxmlformats.org/officeDocument/2006/relationships" r:embed="rId1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78</xdr:row>
      <xdr:rowOff>5</xdr:rowOff>
    </xdr:from>
    <xdr:to>
      <xdr:col>0</xdr:col>
      <xdr:colOff>3771900</xdr:colOff>
      <xdr:row>78</xdr:row>
      <xdr:rowOff>1841505</xdr:rowOff>
    </xdr:to>
    <xdr:sp macro="" textlink="">
      <xdr:nvSpPr>
        <xdr:cNvPr id="293" name="ImgA66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A77C2ED4-CF48-0752-6CBA-D20BAE7E4B17}"/>
            </a:ext>
          </a:extLst>
        </xdr:cNvPr>
        <xdr:cNvSpPr>
          <a:spLocks noChangeAspect="1"/>
        </xdr:cNvSpPr>
      </xdr:nvSpPr>
      <xdr:spPr>
        <a:xfrm>
          <a:off x="0" y="122102885"/>
          <a:ext cx="3771900" cy="1841500"/>
        </a:xfrm>
        <a:prstGeom prst="rect">
          <a:avLst/>
        </a:prstGeom>
        <a:blipFill>
          <a:blip xmlns:r="http://schemas.openxmlformats.org/officeDocument/2006/relationships" r:embed="rId1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79</xdr:row>
      <xdr:rowOff>5</xdr:rowOff>
    </xdr:from>
    <xdr:to>
      <xdr:col>0</xdr:col>
      <xdr:colOff>3581400</xdr:colOff>
      <xdr:row>79</xdr:row>
      <xdr:rowOff>1854205</xdr:rowOff>
    </xdr:to>
    <xdr:sp macro="" textlink="">
      <xdr:nvSpPr>
        <xdr:cNvPr id="297" name="ImgA67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24518FE1-B381-1098-30E3-2D456C81086F}"/>
            </a:ext>
          </a:extLst>
        </xdr:cNvPr>
        <xdr:cNvSpPr>
          <a:spLocks noChangeAspect="1"/>
        </xdr:cNvSpPr>
      </xdr:nvSpPr>
      <xdr:spPr>
        <a:xfrm>
          <a:off x="0" y="124007885"/>
          <a:ext cx="3581400" cy="1854200"/>
        </a:xfrm>
        <a:prstGeom prst="rect">
          <a:avLst/>
        </a:prstGeom>
        <a:blipFill>
          <a:blip xmlns:r="http://schemas.openxmlformats.org/officeDocument/2006/relationships" r:embed="rId1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80</xdr:row>
      <xdr:rowOff>5</xdr:rowOff>
    </xdr:from>
    <xdr:to>
      <xdr:col>0</xdr:col>
      <xdr:colOff>3975100</xdr:colOff>
      <xdr:row>80</xdr:row>
      <xdr:rowOff>1879605</xdr:rowOff>
    </xdr:to>
    <xdr:sp macro="" textlink="">
      <xdr:nvSpPr>
        <xdr:cNvPr id="302" name="ImgA68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CD6D74A7-87E9-E2ED-F86F-5BCC5324185B}"/>
            </a:ext>
          </a:extLst>
        </xdr:cNvPr>
        <xdr:cNvSpPr>
          <a:spLocks noChangeAspect="1"/>
        </xdr:cNvSpPr>
      </xdr:nvSpPr>
      <xdr:spPr>
        <a:xfrm>
          <a:off x="0" y="125912885"/>
          <a:ext cx="3975100" cy="1879600"/>
        </a:xfrm>
        <a:prstGeom prst="rect">
          <a:avLst/>
        </a:prstGeom>
        <a:blipFill>
          <a:blip xmlns:r="http://schemas.openxmlformats.org/officeDocument/2006/relationships" r:embed="rId1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81</xdr:row>
      <xdr:rowOff>5</xdr:rowOff>
    </xdr:from>
    <xdr:to>
      <xdr:col>0</xdr:col>
      <xdr:colOff>3975100</xdr:colOff>
      <xdr:row>81</xdr:row>
      <xdr:rowOff>1828805</xdr:rowOff>
    </xdr:to>
    <xdr:sp macro="" textlink="">
      <xdr:nvSpPr>
        <xdr:cNvPr id="306" name="ImgA69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E8F90884-F058-5FEC-3F75-FD121DCAF224}"/>
            </a:ext>
          </a:extLst>
        </xdr:cNvPr>
        <xdr:cNvSpPr>
          <a:spLocks noChangeAspect="1"/>
        </xdr:cNvSpPr>
      </xdr:nvSpPr>
      <xdr:spPr>
        <a:xfrm>
          <a:off x="0" y="127817885"/>
          <a:ext cx="3975100" cy="1828800"/>
        </a:xfrm>
        <a:prstGeom prst="rect">
          <a:avLst/>
        </a:prstGeom>
        <a:blipFill>
          <a:blip xmlns:r="http://schemas.openxmlformats.org/officeDocument/2006/relationships" r:embed="rId1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82</xdr:row>
      <xdr:rowOff>5</xdr:rowOff>
    </xdr:from>
    <xdr:to>
      <xdr:col>0</xdr:col>
      <xdr:colOff>4191000</xdr:colOff>
      <xdr:row>82</xdr:row>
      <xdr:rowOff>1892305</xdr:rowOff>
    </xdr:to>
    <xdr:sp macro="" textlink="">
      <xdr:nvSpPr>
        <xdr:cNvPr id="311" name="ImgA70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B5F95E7D-40A4-0DBD-69A3-DBF9547D5520}"/>
            </a:ext>
          </a:extLst>
        </xdr:cNvPr>
        <xdr:cNvSpPr>
          <a:spLocks noChangeAspect="1"/>
        </xdr:cNvSpPr>
      </xdr:nvSpPr>
      <xdr:spPr>
        <a:xfrm>
          <a:off x="0" y="129722885"/>
          <a:ext cx="4191000" cy="1892300"/>
        </a:xfrm>
        <a:prstGeom prst="rect">
          <a:avLst/>
        </a:prstGeom>
        <a:blipFill>
          <a:blip xmlns:r="http://schemas.openxmlformats.org/officeDocument/2006/relationships" r:embed="rId1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83</xdr:row>
      <xdr:rowOff>5</xdr:rowOff>
    </xdr:from>
    <xdr:to>
      <xdr:col>0</xdr:col>
      <xdr:colOff>3975100</xdr:colOff>
      <xdr:row>83</xdr:row>
      <xdr:rowOff>1866905</xdr:rowOff>
    </xdr:to>
    <xdr:sp macro="" textlink="">
      <xdr:nvSpPr>
        <xdr:cNvPr id="315" name="ImgA71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1D2BE871-DDDE-58FF-9F7D-19643861A2D8}"/>
            </a:ext>
          </a:extLst>
        </xdr:cNvPr>
        <xdr:cNvSpPr>
          <a:spLocks noChangeAspect="1"/>
        </xdr:cNvSpPr>
      </xdr:nvSpPr>
      <xdr:spPr>
        <a:xfrm>
          <a:off x="0" y="131627885"/>
          <a:ext cx="3975100" cy="1866900"/>
        </a:xfrm>
        <a:prstGeom prst="rect">
          <a:avLst/>
        </a:prstGeom>
        <a:blipFill>
          <a:blip xmlns:r="http://schemas.openxmlformats.org/officeDocument/2006/relationships" r:embed="rId1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84</xdr:row>
      <xdr:rowOff>5</xdr:rowOff>
    </xdr:from>
    <xdr:to>
      <xdr:col>0</xdr:col>
      <xdr:colOff>4406900</xdr:colOff>
      <xdr:row>84</xdr:row>
      <xdr:rowOff>1651005</xdr:rowOff>
    </xdr:to>
    <xdr:sp macro="" textlink="">
      <xdr:nvSpPr>
        <xdr:cNvPr id="320" name="ImgA72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5EBEEF2D-5C64-1E99-BE0E-2076673B3769}"/>
            </a:ext>
          </a:extLst>
        </xdr:cNvPr>
        <xdr:cNvSpPr>
          <a:spLocks noChangeAspect="1"/>
        </xdr:cNvSpPr>
      </xdr:nvSpPr>
      <xdr:spPr>
        <a:xfrm>
          <a:off x="0" y="133532885"/>
          <a:ext cx="4406900" cy="1651000"/>
        </a:xfrm>
        <a:prstGeom prst="rect">
          <a:avLst/>
        </a:prstGeom>
        <a:blipFill>
          <a:blip xmlns:r="http://schemas.openxmlformats.org/officeDocument/2006/relationships" r:embed="rId1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85</xdr:row>
      <xdr:rowOff>5</xdr:rowOff>
    </xdr:from>
    <xdr:to>
      <xdr:col>0</xdr:col>
      <xdr:colOff>4406900</xdr:colOff>
      <xdr:row>85</xdr:row>
      <xdr:rowOff>1790705</xdr:rowOff>
    </xdr:to>
    <xdr:sp macro="" textlink="">
      <xdr:nvSpPr>
        <xdr:cNvPr id="324" name="ImgA73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855D7362-C7B5-2149-9844-C60B2047678D}"/>
            </a:ext>
          </a:extLst>
        </xdr:cNvPr>
        <xdr:cNvSpPr>
          <a:spLocks noChangeAspect="1"/>
        </xdr:cNvSpPr>
      </xdr:nvSpPr>
      <xdr:spPr>
        <a:xfrm>
          <a:off x="0" y="135437885"/>
          <a:ext cx="4406900" cy="1790700"/>
        </a:xfrm>
        <a:prstGeom prst="rect">
          <a:avLst/>
        </a:prstGeom>
        <a:blipFill>
          <a:blip xmlns:r="http://schemas.openxmlformats.org/officeDocument/2006/relationships" r:embed="rId1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86</xdr:row>
      <xdr:rowOff>5</xdr:rowOff>
    </xdr:from>
    <xdr:to>
      <xdr:col>0</xdr:col>
      <xdr:colOff>4406900</xdr:colOff>
      <xdr:row>87</xdr:row>
      <xdr:rowOff>5</xdr:rowOff>
    </xdr:to>
    <xdr:sp macro="" textlink="">
      <xdr:nvSpPr>
        <xdr:cNvPr id="329" name="ImgA74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ED3A5E3C-68DB-4A9A-16A7-9A4E581B8327}"/>
            </a:ext>
          </a:extLst>
        </xdr:cNvPr>
        <xdr:cNvSpPr>
          <a:spLocks noChangeAspect="1"/>
        </xdr:cNvSpPr>
      </xdr:nvSpPr>
      <xdr:spPr>
        <a:xfrm>
          <a:off x="0" y="137342885"/>
          <a:ext cx="4406900" cy="1905000"/>
        </a:xfrm>
        <a:prstGeom prst="rect">
          <a:avLst/>
        </a:prstGeom>
        <a:blipFill>
          <a:blip xmlns:r="http://schemas.openxmlformats.org/officeDocument/2006/relationships" r:embed="rId1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87</xdr:row>
      <xdr:rowOff>5</xdr:rowOff>
    </xdr:from>
    <xdr:to>
      <xdr:col>0</xdr:col>
      <xdr:colOff>4406900</xdr:colOff>
      <xdr:row>87</xdr:row>
      <xdr:rowOff>1816105</xdr:rowOff>
    </xdr:to>
    <xdr:sp macro="" textlink="">
      <xdr:nvSpPr>
        <xdr:cNvPr id="333" name="ImgA75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6E95F386-95BB-901A-C9D7-17B2B516483D}"/>
            </a:ext>
          </a:extLst>
        </xdr:cNvPr>
        <xdr:cNvSpPr>
          <a:spLocks noChangeAspect="1"/>
        </xdr:cNvSpPr>
      </xdr:nvSpPr>
      <xdr:spPr>
        <a:xfrm>
          <a:off x="0" y="139247885"/>
          <a:ext cx="4406900" cy="1816100"/>
        </a:xfrm>
        <a:prstGeom prst="rect">
          <a:avLst/>
        </a:prstGeom>
        <a:blipFill>
          <a:blip xmlns:r="http://schemas.openxmlformats.org/officeDocument/2006/relationships" r:embed="rId1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88</xdr:row>
      <xdr:rowOff>5</xdr:rowOff>
    </xdr:from>
    <xdr:to>
      <xdr:col>0</xdr:col>
      <xdr:colOff>4191000</xdr:colOff>
      <xdr:row>88</xdr:row>
      <xdr:rowOff>1841505</xdr:rowOff>
    </xdr:to>
    <xdr:sp macro="" textlink="">
      <xdr:nvSpPr>
        <xdr:cNvPr id="338" name="ImgA76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3E7592BE-7916-1A65-C3DA-A838D080AE9B}"/>
            </a:ext>
          </a:extLst>
        </xdr:cNvPr>
        <xdr:cNvSpPr>
          <a:spLocks noChangeAspect="1"/>
        </xdr:cNvSpPr>
      </xdr:nvSpPr>
      <xdr:spPr>
        <a:xfrm>
          <a:off x="0" y="141152885"/>
          <a:ext cx="4191000" cy="1841500"/>
        </a:xfrm>
        <a:prstGeom prst="rect">
          <a:avLst/>
        </a:prstGeom>
        <a:blipFill>
          <a:blip xmlns:r="http://schemas.openxmlformats.org/officeDocument/2006/relationships" r:embed="rId1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89</xdr:row>
      <xdr:rowOff>5</xdr:rowOff>
    </xdr:from>
    <xdr:to>
      <xdr:col>0</xdr:col>
      <xdr:colOff>3975100</xdr:colOff>
      <xdr:row>89</xdr:row>
      <xdr:rowOff>1828805</xdr:rowOff>
    </xdr:to>
    <xdr:sp macro="" textlink="">
      <xdr:nvSpPr>
        <xdr:cNvPr id="342" name="ImgA77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00B66F66-F7DA-A191-E966-D39368B9A628}"/>
            </a:ext>
          </a:extLst>
        </xdr:cNvPr>
        <xdr:cNvSpPr>
          <a:spLocks noChangeAspect="1"/>
        </xdr:cNvSpPr>
      </xdr:nvSpPr>
      <xdr:spPr>
        <a:xfrm>
          <a:off x="0" y="143057885"/>
          <a:ext cx="3975100" cy="1828800"/>
        </a:xfrm>
        <a:prstGeom prst="rect">
          <a:avLst/>
        </a:prstGeom>
        <a:blipFill>
          <a:blip xmlns:r="http://schemas.openxmlformats.org/officeDocument/2006/relationships" r:embed="rId1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90</xdr:row>
      <xdr:rowOff>5</xdr:rowOff>
    </xdr:from>
    <xdr:to>
      <xdr:col>0</xdr:col>
      <xdr:colOff>4191000</xdr:colOff>
      <xdr:row>90</xdr:row>
      <xdr:rowOff>1841505</xdr:rowOff>
    </xdr:to>
    <xdr:sp macro="" textlink="">
      <xdr:nvSpPr>
        <xdr:cNvPr id="347" name="ImgA78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36037CE4-6A07-CFFE-7A1C-69C3DC7D1483}"/>
            </a:ext>
          </a:extLst>
        </xdr:cNvPr>
        <xdr:cNvSpPr>
          <a:spLocks noChangeAspect="1"/>
        </xdr:cNvSpPr>
      </xdr:nvSpPr>
      <xdr:spPr>
        <a:xfrm>
          <a:off x="0" y="144962885"/>
          <a:ext cx="4191000" cy="1841500"/>
        </a:xfrm>
        <a:prstGeom prst="rect">
          <a:avLst/>
        </a:prstGeom>
        <a:blipFill>
          <a:blip xmlns:r="http://schemas.openxmlformats.org/officeDocument/2006/relationships" r:embed="rId1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91</xdr:row>
      <xdr:rowOff>5</xdr:rowOff>
    </xdr:from>
    <xdr:to>
      <xdr:col>0</xdr:col>
      <xdr:colOff>3581400</xdr:colOff>
      <xdr:row>91</xdr:row>
      <xdr:rowOff>1828805</xdr:rowOff>
    </xdr:to>
    <xdr:sp macro="" textlink="">
      <xdr:nvSpPr>
        <xdr:cNvPr id="351" name="ImgA79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79EE4847-2249-80A0-5AE8-83EB488EB8FA}"/>
            </a:ext>
          </a:extLst>
        </xdr:cNvPr>
        <xdr:cNvSpPr>
          <a:spLocks noChangeAspect="1"/>
        </xdr:cNvSpPr>
      </xdr:nvSpPr>
      <xdr:spPr>
        <a:xfrm>
          <a:off x="0" y="146867885"/>
          <a:ext cx="3581400" cy="1828800"/>
        </a:xfrm>
        <a:prstGeom prst="rect">
          <a:avLst/>
        </a:prstGeom>
        <a:blipFill>
          <a:blip xmlns:r="http://schemas.openxmlformats.org/officeDocument/2006/relationships" r:embed="rId1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92</xdr:row>
      <xdr:rowOff>5</xdr:rowOff>
    </xdr:from>
    <xdr:to>
      <xdr:col>0</xdr:col>
      <xdr:colOff>3403600</xdr:colOff>
      <xdr:row>92</xdr:row>
      <xdr:rowOff>1828805</xdr:rowOff>
    </xdr:to>
    <xdr:sp macro="" textlink="">
      <xdr:nvSpPr>
        <xdr:cNvPr id="356" name="ImgA80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E5DF5DB8-E8E1-550E-A446-581950049CF9}"/>
            </a:ext>
          </a:extLst>
        </xdr:cNvPr>
        <xdr:cNvSpPr>
          <a:spLocks noChangeAspect="1"/>
        </xdr:cNvSpPr>
      </xdr:nvSpPr>
      <xdr:spPr>
        <a:xfrm>
          <a:off x="0" y="148772885"/>
          <a:ext cx="3403600" cy="1828800"/>
        </a:xfrm>
        <a:prstGeom prst="rect">
          <a:avLst/>
        </a:prstGeom>
        <a:blipFill>
          <a:blip xmlns:r="http://schemas.openxmlformats.org/officeDocument/2006/relationships" r:embed="rId1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93</xdr:row>
      <xdr:rowOff>5</xdr:rowOff>
    </xdr:from>
    <xdr:to>
      <xdr:col>0</xdr:col>
      <xdr:colOff>3403600</xdr:colOff>
      <xdr:row>93</xdr:row>
      <xdr:rowOff>1854205</xdr:rowOff>
    </xdr:to>
    <xdr:sp macro="" textlink="">
      <xdr:nvSpPr>
        <xdr:cNvPr id="360" name="ImgA81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CADA21AA-1912-0F05-8F3C-A47637E11238}"/>
            </a:ext>
          </a:extLst>
        </xdr:cNvPr>
        <xdr:cNvSpPr>
          <a:spLocks noChangeAspect="1"/>
        </xdr:cNvSpPr>
      </xdr:nvSpPr>
      <xdr:spPr>
        <a:xfrm>
          <a:off x="0" y="150677885"/>
          <a:ext cx="3403600" cy="1854200"/>
        </a:xfrm>
        <a:prstGeom prst="rect">
          <a:avLst/>
        </a:prstGeom>
        <a:blipFill>
          <a:blip xmlns:r="http://schemas.openxmlformats.org/officeDocument/2006/relationships" r:embed="rId1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94</xdr:row>
      <xdr:rowOff>5</xdr:rowOff>
    </xdr:from>
    <xdr:to>
      <xdr:col>0</xdr:col>
      <xdr:colOff>3771900</xdr:colOff>
      <xdr:row>94</xdr:row>
      <xdr:rowOff>1828805</xdr:rowOff>
    </xdr:to>
    <xdr:sp macro="" textlink="">
      <xdr:nvSpPr>
        <xdr:cNvPr id="365" name="ImgA82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2DAF7C2F-C2E8-AE35-68C6-A1B94A683415}"/>
            </a:ext>
          </a:extLst>
        </xdr:cNvPr>
        <xdr:cNvSpPr>
          <a:spLocks noChangeAspect="1"/>
        </xdr:cNvSpPr>
      </xdr:nvSpPr>
      <xdr:spPr>
        <a:xfrm>
          <a:off x="0" y="152582885"/>
          <a:ext cx="3771900" cy="1828800"/>
        </a:xfrm>
        <a:prstGeom prst="rect">
          <a:avLst/>
        </a:prstGeom>
        <a:blipFill>
          <a:blip xmlns:r="http://schemas.openxmlformats.org/officeDocument/2006/relationships" r:embed="rId1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95</xdr:row>
      <xdr:rowOff>5</xdr:rowOff>
    </xdr:from>
    <xdr:to>
      <xdr:col>0</xdr:col>
      <xdr:colOff>3771900</xdr:colOff>
      <xdr:row>95</xdr:row>
      <xdr:rowOff>1866905</xdr:rowOff>
    </xdr:to>
    <xdr:sp macro="" textlink="">
      <xdr:nvSpPr>
        <xdr:cNvPr id="369" name="ImgA83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BCD48FAE-E445-323E-2E1B-FE87FB2D8F38}"/>
            </a:ext>
          </a:extLst>
        </xdr:cNvPr>
        <xdr:cNvSpPr>
          <a:spLocks noChangeAspect="1"/>
        </xdr:cNvSpPr>
      </xdr:nvSpPr>
      <xdr:spPr>
        <a:xfrm>
          <a:off x="0" y="154487885"/>
          <a:ext cx="3771900" cy="1866900"/>
        </a:xfrm>
        <a:prstGeom prst="rect">
          <a:avLst/>
        </a:prstGeom>
        <a:blipFill>
          <a:blip xmlns:r="http://schemas.openxmlformats.org/officeDocument/2006/relationships" r:embed="rId1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96</xdr:row>
      <xdr:rowOff>5</xdr:rowOff>
    </xdr:from>
    <xdr:to>
      <xdr:col>0</xdr:col>
      <xdr:colOff>4406900</xdr:colOff>
      <xdr:row>97</xdr:row>
      <xdr:rowOff>5</xdr:rowOff>
    </xdr:to>
    <xdr:sp macro="" textlink="">
      <xdr:nvSpPr>
        <xdr:cNvPr id="374" name="ImgA84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1343C028-1FDC-8D8E-2D26-7755C569C954}"/>
            </a:ext>
          </a:extLst>
        </xdr:cNvPr>
        <xdr:cNvSpPr>
          <a:spLocks noChangeAspect="1"/>
        </xdr:cNvSpPr>
      </xdr:nvSpPr>
      <xdr:spPr>
        <a:xfrm>
          <a:off x="0" y="156392885"/>
          <a:ext cx="4406900" cy="1905000"/>
        </a:xfrm>
        <a:prstGeom prst="rect">
          <a:avLst/>
        </a:prstGeom>
        <a:blipFill>
          <a:blip xmlns:r="http://schemas.openxmlformats.org/officeDocument/2006/relationships" r:embed="rId1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97</xdr:row>
      <xdr:rowOff>5</xdr:rowOff>
    </xdr:from>
    <xdr:to>
      <xdr:col>0</xdr:col>
      <xdr:colOff>3975100</xdr:colOff>
      <xdr:row>97</xdr:row>
      <xdr:rowOff>1866905</xdr:rowOff>
    </xdr:to>
    <xdr:sp macro="" textlink="">
      <xdr:nvSpPr>
        <xdr:cNvPr id="378" name="ImgA85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AC151BE4-6185-169F-97E0-415869B26118}"/>
            </a:ext>
          </a:extLst>
        </xdr:cNvPr>
        <xdr:cNvSpPr>
          <a:spLocks noChangeAspect="1"/>
        </xdr:cNvSpPr>
      </xdr:nvSpPr>
      <xdr:spPr>
        <a:xfrm>
          <a:off x="0" y="158297885"/>
          <a:ext cx="3975100" cy="1866900"/>
        </a:xfrm>
        <a:prstGeom prst="rect">
          <a:avLst/>
        </a:prstGeom>
        <a:blipFill>
          <a:blip xmlns:r="http://schemas.openxmlformats.org/officeDocument/2006/relationships" r:embed="rId1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98</xdr:row>
      <xdr:rowOff>5</xdr:rowOff>
    </xdr:from>
    <xdr:to>
      <xdr:col>0</xdr:col>
      <xdr:colOff>4406900</xdr:colOff>
      <xdr:row>98</xdr:row>
      <xdr:rowOff>1752605</xdr:rowOff>
    </xdr:to>
    <xdr:sp macro="" textlink="">
      <xdr:nvSpPr>
        <xdr:cNvPr id="383" name="ImgA86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A4A7A036-4DFF-D4D9-1EC1-9A595114CB32}"/>
            </a:ext>
          </a:extLst>
        </xdr:cNvPr>
        <xdr:cNvSpPr>
          <a:spLocks noChangeAspect="1"/>
        </xdr:cNvSpPr>
      </xdr:nvSpPr>
      <xdr:spPr>
        <a:xfrm>
          <a:off x="0" y="160202885"/>
          <a:ext cx="4406900" cy="1752600"/>
        </a:xfrm>
        <a:prstGeom prst="rect">
          <a:avLst/>
        </a:prstGeom>
        <a:blipFill>
          <a:blip xmlns:r="http://schemas.openxmlformats.org/officeDocument/2006/relationships" r:embed="rId1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99</xdr:row>
      <xdr:rowOff>5</xdr:rowOff>
    </xdr:from>
    <xdr:to>
      <xdr:col>0</xdr:col>
      <xdr:colOff>4406900</xdr:colOff>
      <xdr:row>99</xdr:row>
      <xdr:rowOff>1739905</xdr:rowOff>
    </xdr:to>
    <xdr:sp macro="" textlink="">
      <xdr:nvSpPr>
        <xdr:cNvPr id="387" name="ImgA87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F17BCF0B-4764-7832-77A1-4120A75D9F62}"/>
            </a:ext>
          </a:extLst>
        </xdr:cNvPr>
        <xdr:cNvSpPr>
          <a:spLocks noChangeAspect="1"/>
        </xdr:cNvSpPr>
      </xdr:nvSpPr>
      <xdr:spPr>
        <a:xfrm>
          <a:off x="0" y="162107885"/>
          <a:ext cx="4406900" cy="1739900"/>
        </a:xfrm>
        <a:prstGeom prst="rect">
          <a:avLst/>
        </a:prstGeom>
        <a:blipFill>
          <a:blip xmlns:r="http://schemas.openxmlformats.org/officeDocument/2006/relationships" r:embed="rId1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100</xdr:row>
      <xdr:rowOff>5</xdr:rowOff>
    </xdr:from>
    <xdr:to>
      <xdr:col>0</xdr:col>
      <xdr:colOff>4406900</xdr:colOff>
      <xdr:row>100</xdr:row>
      <xdr:rowOff>1854205</xdr:rowOff>
    </xdr:to>
    <xdr:sp macro="" textlink="">
      <xdr:nvSpPr>
        <xdr:cNvPr id="392" name="ImgA88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936F0E16-9BA0-1079-F6B9-B5A00F48DBAD}"/>
            </a:ext>
          </a:extLst>
        </xdr:cNvPr>
        <xdr:cNvSpPr>
          <a:spLocks noChangeAspect="1"/>
        </xdr:cNvSpPr>
      </xdr:nvSpPr>
      <xdr:spPr>
        <a:xfrm>
          <a:off x="0" y="164012885"/>
          <a:ext cx="4406900" cy="1854200"/>
        </a:xfrm>
        <a:prstGeom prst="rect">
          <a:avLst/>
        </a:prstGeom>
        <a:blipFill>
          <a:blip xmlns:r="http://schemas.openxmlformats.org/officeDocument/2006/relationships" r:embed="rId1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101</xdr:row>
      <xdr:rowOff>5</xdr:rowOff>
    </xdr:from>
    <xdr:to>
      <xdr:col>0</xdr:col>
      <xdr:colOff>4406900</xdr:colOff>
      <xdr:row>101</xdr:row>
      <xdr:rowOff>1854205</xdr:rowOff>
    </xdr:to>
    <xdr:sp macro="" textlink="">
      <xdr:nvSpPr>
        <xdr:cNvPr id="396" name="ImgA89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EA02F2C4-E7E8-282E-EF54-50F3A1360EAE}"/>
            </a:ext>
          </a:extLst>
        </xdr:cNvPr>
        <xdr:cNvSpPr>
          <a:spLocks noChangeAspect="1"/>
        </xdr:cNvSpPr>
      </xdr:nvSpPr>
      <xdr:spPr>
        <a:xfrm>
          <a:off x="0" y="165917885"/>
          <a:ext cx="4406900" cy="1854200"/>
        </a:xfrm>
        <a:prstGeom prst="rect">
          <a:avLst/>
        </a:prstGeom>
        <a:blipFill>
          <a:blip xmlns:r="http://schemas.openxmlformats.org/officeDocument/2006/relationships" r:embed="rId1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102</xdr:row>
      <xdr:rowOff>5</xdr:rowOff>
    </xdr:from>
    <xdr:to>
      <xdr:col>0</xdr:col>
      <xdr:colOff>4406900</xdr:colOff>
      <xdr:row>102</xdr:row>
      <xdr:rowOff>1765305</xdr:rowOff>
    </xdr:to>
    <xdr:sp macro="" textlink="">
      <xdr:nvSpPr>
        <xdr:cNvPr id="401" name="ImgA90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0AC56805-A00E-F8D8-E186-9D5AE9B797E9}"/>
            </a:ext>
          </a:extLst>
        </xdr:cNvPr>
        <xdr:cNvSpPr>
          <a:spLocks noChangeAspect="1"/>
        </xdr:cNvSpPr>
      </xdr:nvSpPr>
      <xdr:spPr>
        <a:xfrm>
          <a:off x="0" y="167822885"/>
          <a:ext cx="4406900" cy="1765300"/>
        </a:xfrm>
        <a:prstGeom prst="rect">
          <a:avLst/>
        </a:prstGeom>
        <a:blipFill>
          <a:blip xmlns:r="http://schemas.openxmlformats.org/officeDocument/2006/relationships" r:embed="rId1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103</xdr:row>
      <xdr:rowOff>5</xdr:rowOff>
    </xdr:from>
    <xdr:to>
      <xdr:col>0</xdr:col>
      <xdr:colOff>4191000</xdr:colOff>
      <xdr:row>103</xdr:row>
      <xdr:rowOff>1816105</xdr:rowOff>
    </xdr:to>
    <xdr:sp macro="" textlink="">
      <xdr:nvSpPr>
        <xdr:cNvPr id="405" name="ImgA91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FBA52E17-AE6C-D6EF-8C2D-B66279920D69}"/>
            </a:ext>
          </a:extLst>
        </xdr:cNvPr>
        <xdr:cNvSpPr>
          <a:spLocks noChangeAspect="1"/>
        </xdr:cNvSpPr>
      </xdr:nvSpPr>
      <xdr:spPr>
        <a:xfrm>
          <a:off x="0" y="169727885"/>
          <a:ext cx="4191000" cy="1816100"/>
        </a:xfrm>
        <a:prstGeom prst="rect">
          <a:avLst/>
        </a:prstGeom>
        <a:blipFill>
          <a:blip xmlns:r="http://schemas.openxmlformats.org/officeDocument/2006/relationships" r:embed="rId1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104</xdr:row>
      <xdr:rowOff>5</xdr:rowOff>
    </xdr:from>
    <xdr:to>
      <xdr:col>0</xdr:col>
      <xdr:colOff>4191000</xdr:colOff>
      <xdr:row>104</xdr:row>
      <xdr:rowOff>1879605</xdr:rowOff>
    </xdr:to>
    <xdr:sp macro="" textlink="">
      <xdr:nvSpPr>
        <xdr:cNvPr id="410" name="ImgA92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B9845145-DA75-6009-A550-87AB5F05E488}"/>
            </a:ext>
          </a:extLst>
        </xdr:cNvPr>
        <xdr:cNvSpPr>
          <a:spLocks noChangeAspect="1"/>
        </xdr:cNvSpPr>
      </xdr:nvSpPr>
      <xdr:spPr>
        <a:xfrm>
          <a:off x="0" y="171632885"/>
          <a:ext cx="4191000" cy="1879600"/>
        </a:xfrm>
        <a:prstGeom prst="rect">
          <a:avLst/>
        </a:prstGeom>
        <a:blipFill>
          <a:blip xmlns:r="http://schemas.openxmlformats.org/officeDocument/2006/relationships" r:embed="rId1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105</xdr:row>
      <xdr:rowOff>5</xdr:rowOff>
    </xdr:from>
    <xdr:to>
      <xdr:col>0</xdr:col>
      <xdr:colOff>3771900</xdr:colOff>
      <xdr:row>105</xdr:row>
      <xdr:rowOff>1892305</xdr:rowOff>
    </xdr:to>
    <xdr:sp macro="" textlink="">
      <xdr:nvSpPr>
        <xdr:cNvPr id="414" name="ImgA93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736408A4-EB12-F9C9-EBDE-F1923774E1D0}"/>
            </a:ext>
          </a:extLst>
        </xdr:cNvPr>
        <xdr:cNvSpPr>
          <a:spLocks noChangeAspect="1"/>
        </xdr:cNvSpPr>
      </xdr:nvSpPr>
      <xdr:spPr>
        <a:xfrm>
          <a:off x="0" y="173537885"/>
          <a:ext cx="3771900" cy="1892300"/>
        </a:xfrm>
        <a:prstGeom prst="rect">
          <a:avLst/>
        </a:prstGeom>
        <a:blipFill>
          <a:blip xmlns:r="http://schemas.openxmlformats.org/officeDocument/2006/relationships" r:embed="rId1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106</xdr:row>
      <xdr:rowOff>5</xdr:rowOff>
    </xdr:from>
    <xdr:to>
      <xdr:col>0</xdr:col>
      <xdr:colOff>3975100</xdr:colOff>
      <xdr:row>106</xdr:row>
      <xdr:rowOff>1816105</xdr:rowOff>
    </xdr:to>
    <xdr:sp macro="" textlink="">
      <xdr:nvSpPr>
        <xdr:cNvPr id="419" name="ImgA94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2C3084AC-3B7C-90A9-0DEE-E335F01A17CA}"/>
            </a:ext>
          </a:extLst>
        </xdr:cNvPr>
        <xdr:cNvSpPr>
          <a:spLocks noChangeAspect="1"/>
        </xdr:cNvSpPr>
      </xdr:nvSpPr>
      <xdr:spPr>
        <a:xfrm>
          <a:off x="0" y="175442885"/>
          <a:ext cx="3975100" cy="1816100"/>
        </a:xfrm>
        <a:prstGeom prst="rect">
          <a:avLst/>
        </a:prstGeom>
        <a:blipFill>
          <a:blip xmlns:r="http://schemas.openxmlformats.org/officeDocument/2006/relationships" r:embed="rId1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107</xdr:row>
      <xdr:rowOff>5</xdr:rowOff>
    </xdr:from>
    <xdr:to>
      <xdr:col>0</xdr:col>
      <xdr:colOff>4191000</xdr:colOff>
      <xdr:row>107</xdr:row>
      <xdr:rowOff>1841505</xdr:rowOff>
    </xdr:to>
    <xdr:sp macro="" textlink="">
      <xdr:nvSpPr>
        <xdr:cNvPr id="423" name="ImgA95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33F33887-8231-C3F3-7394-1C683EB04BCA}"/>
            </a:ext>
          </a:extLst>
        </xdr:cNvPr>
        <xdr:cNvSpPr>
          <a:spLocks noChangeAspect="1"/>
        </xdr:cNvSpPr>
      </xdr:nvSpPr>
      <xdr:spPr>
        <a:xfrm>
          <a:off x="0" y="177347885"/>
          <a:ext cx="4191000" cy="1841500"/>
        </a:xfrm>
        <a:prstGeom prst="rect">
          <a:avLst/>
        </a:prstGeom>
        <a:blipFill>
          <a:blip xmlns:r="http://schemas.openxmlformats.org/officeDocument/2006/relationships" r:embed="rId1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108</xdr:row>
      <xdr:rowOff>5</xdr:rowOff>
    </xdr:from>
    <xdr:to>
      <xdr:col>0</xdr:col>
      <xdr:colOff>3771900</xdr:colOff>
      <xdr:row>108</xdr:row>
      <xdr:rowOff>1841505</xdr:rowOff>
    </xdr:to>
    <xdr:sp macro="" textlink="">
      <xdr:nvSpPr>
        <xdr:cNvPr id="428" name="ImgA96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4105306C-DA9C-838A-250D-E40F1FC778CE}"/>
            </a:ext>
          </a:extLst>
        </xdr:cNvPr>
        <xdr:cNvSpPr>
          <a:spLocks noChangeAspect="1"/>
        </xdr:cNvSpPr>
      </xdr:nvSpPr>
      <xdr:spPr>
        <a:xfrm>
          <a:off x="0" y="179252885"/>
          <a:ext cx="3771900" cy="1841500"/>
        </a:xfrm>
        <a:prstGeom prst="rect">
          <a:avLst/>
        </a:prstGeom>
        <a:blipFill>
          <a:blip xmlns:r="http://schemas.openxmlformats.org/officeDocument/2006/relationships" r:embed="rId1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109</xdr:row>
      <xdr:rowOff>5</xdr:rowOff>
    </xdr:from>
    <xdr:to>
      <xdr:col>0</xdr:col>
      <xdr:colOff>4406900</xdr:colOff>
      <xdr:row>109</xdr:row>
      <xdr:rowOff>1638305</xdr:rowOff>
    </xdr:to>
    <xdr:sp macro="" textlink="">
      <xdr:nvSpPr>
        <xdr:cNvPr id="432" name="ImgA97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77FD3FB5-F503-375F-5949-14B1E7E5765D}"/>
            </a:ext>
          </a:extLst>
        </xdr:cNvPr>
        <xdr:cNvSpPr>
          <a:spLocks noChangeAspect="1"/>
        </xdr:cNvSpPr>
      </xdr:nvSpPr>
      <xdr:spPr>
        <a:xfrm>
          <a:off x="0" y="181157885"/>
          <a:ext cx="4406900" cy="1638300"/>
        </a:xfrm>
        <a:prstGeom prst="rect">
          <a:avLst/>
        </a:prstGeom>
        <a:blipFill>
          <a:blip xmlns:r="http://schemas.openxmlformats.org/officeDocument/2006/relationships" r:embed="rId1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110</xdr:row>
      <xdr:rowOff>5</xdr:rowOff>
    </xdr:from>
    <xdr:to>
      <xdr:col>0</xdr:col>
      <xdr:colOff>4406900</xdr:colOff>
      <xdr:row>110</xdr:row>
      <xdr:rowOff>1638305</xdr:rowOff>
    </xdr:to>
    <xdr:sp macro="" textlink="">
      <xdr:nvSpPr>
        <xdr:cNvPr id="437" name="ImgA98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FDF1AFD4-BA7C-41FA-8BBC-FB24D5D1B1CC}"/>
            </a:ext>
          </a:extLst>
        </xdr:cNvPr>
        <xdr:cNvSpPr>
          <a:spLocks noChangeAspect="1"/>
        </xdr:cNvSpPr>
      </xdr:nvSpPr>
      <xdr:spPr>
        <a:xfrm>
          <a:off x="0" y="183062885"/>
          <a:ext cx="4406900" cy="1638300"/>
        </a:xfrm>
        <a:prstGeom prst="rect">
          <a:avLst/>
        </a:prstGeom>
        <a:blipFill>
          <a:blip xmlns:r="http://schemas.openxmlformats.org/officeDocument/2006/relationships" r:embed="rId1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111</xdr:row>
      <xdr:rowOff>5</xdr:rowOff>
    </xdr:from>
    <xdr:to>
      <xdr:col>0</xdr:col>
      <xdr:colOff>4406900</xdr:colOff>
      <xdr:row>111</xdr:row>
      <xdr:rowOff>1689105</xdr:rowOff>
    </xdr:to>
    <xdr:sp macro="" textlink="">
      <xdr:nvSpPr>
        <xdr:cNvPr id="441" name="ImgA99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4B286314-15F3-D8E8-8A60-D3940A44C704}"/>
            </a:ext>
          </a:extLst>
        </xdr:cNvPr>
        <xdr:cNvSpPr>
          <a:spLocks noChangeAspect="1"/>
        </xdr:cNvSpPr>
      </xdr:nvSpPr>
      <xdr:spPr>
        <a:xfrm>
          <a:off x="0" y="184967885"/>
          <a:ext cx="4406900" cy="1689100"/>
        </a:xfrm>
        <a:prstGeom prst="rect">
          <a:avLst/>
        </a:prstGeom>
        <a:blipFill>
          <a:blip xmlns:r="http://schemas.openxmlformats.org/officeDocument/2006/relationships" r:embed="rId1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112</xdr:row>
      <xdr:rowOff>5</xdr:rowOff>
    </xdr:from>
    <xdr:to>
      <xdr:col>0</xdr:col>
      <xdr:colOff>4406900</xdr:colOff>
      <xdr:row>112</xdr:row>
      <xdr:rowOff>1752605</xdr:rowOff>
    </xdr:to>
    <xdr:sp macro="" textlink="">
      <xdr:nvSpPr>
        <xdr:cNvPr id="446" name="ImgA100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73805C17-0643-C62E-BDC8-E306072654D5}"/>
            </a:ext>
          </a:extLst>
        </xdr:cNvPr>
        <xdr:cNvSpPr>
          <a:spLocks noChangeAspect="1"/>
        </xdr:cNvSpPr>
      </xdr:nvSpPr>
      <xdr:spPr>
        <a:xfrm>
          <a:off x="0" y="186872885"/>
          <a:ext cx="4406900" cy="1752600"/>
        </a:xfrm>
        <a:prstGeom prst="rect">
          <a:avLst/>
        </a:prstGeom>
        <a:blipFill>
          <a:blip xmlns:r="http://schemas.openxmlformats.org/officeDocument/2006/relationships" r:embed="rId1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113</xdr:row>
      <xdr:rowOff>5</xdr:rowOff>
    </xdr:from>
    <xdr:to>
      <xdr:col>0</xdr:col>
      <xdr:colOff>4406900</xdr:colOff>
      <xdr:row>113</xdr:row>
      <xdr:rowOff>1701805</xdr:rowOff>
    </xdr:to>
    <xdr:sp macro="" textlink="">
      <xdr:nvSpPr>
        <xdr:cNvPr id="450" name="ImgA101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E1D1A5A2-288B-D0F1-2CA8-46DF510DA13C}"/>
            </a:ext>
          </a:extLst>
        </xdr:cNvPr>
        <xdr:cNvSpPr>
          <a:spLocks noChangeAspect="1"/>
        </xdr:cNvSpPr>
      </xdr:nvSpPr>
      <xdr:spPr>
        <a:xfrm>
          <a:off x="0" y="188777885"/>
          <a:ext cx="4406900" cy="1701800"/>
        </a:xfrm>
        <a:prstGeom prst="rect">
          <a:avLst/>
        </a:prstGeom>
        <a:blipFill>
          <a:blip xmlns:r="http://schemas.openxmlformats.org/officeDocument/2006/relationships" r:embed="rId2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114</xdr:row>
      <xdr:rowOff>5</xdr:rowOff>
    </xdr:from>
    <xdr:to>
      <xdr:col>0</xdr:col>
      <xdr:colOff>4191000</xdr:colOff>
      <xdr:row>114</xdr:row>
      <xdr:rowOff>1866905</xdr:rowOff>
    </xdr:to>
    <xdr:sp macro="" textlink="">
      <xdr:nvSpPr>
        <xdr:cNvPr id="455" name="ImgA102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3DAE1DC3-1AA0-F36D-6BF7-A4E192CD2E75}"/>
            </a:ext>
          </a:extLst>
        </xdr:cNvPr>
        <xdr:cNvSpPr>
          <a:spLocks noChangeAspect="1"/>
        </xdr:cNvSpPr>
      </xdr:nvSpPr>
      <xdr:spPr>
        <a:xfrm>
          <a:off x="0" y="190682885"/>
          <a:ext cx="4191000" cy="1866900"/>
        </a:xfrm>
        <a:prstGeom prst="rect">
          <a:avLst/>
        </a:prstGeom>
        <a:blipFill>
          <a:blip xmlns:r="http://schemas.openxmlformats.org/officeDocument/2006/relationships" r:embed="rId2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115</xdr:row>
      <xdr:rowOff>5</xdr:rowOff>
    </xdr:from>
    <xdr:to>
      <xdr:col>0</xdr:col>
      <xdr:colOff>4406900</xdr:colOff>
      <xdr:row>115</xdr:row>
      <xdr:rowOff>1752605</xdr:rowOff>
    </xdr:to>
    <xdr:sp macro="" textlink="">
      <xdr:nvSpPr>
        <xdr:cNvPr id="459" name="ImgA103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2BFA6ED6-0BC9-E5BD-6B62-967F10FD4039}"/>
            </a:ext>
          </a:extLst>
        </xdr:cNvPr>
        <xdr:cNvSpPr>
          <a:spLocks noChangeAspect="1"/>
        </xdr:cNvSpPr>
      </xdr:nvSpPr>
      <xdr:spPr>
        <a:xfrm>
          <a:off x="0" y="192587885"/>
          <a:ext cx="4406900" cy="1752600"/>
        </a:xfrm>
        <a:prstGeom prst="rect">
          <a:avLst/>
        </a:prstGeom>
        <a:blipFill>
          <a:blip xmlns:r="http://schemas.openxmlformats.org/officeDocument/2006/relationships" r:embed="rId2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116</xdr:row>
      <xdr:rowOff>5</xdr:rowOff>
    </xdr:from>
    <xdr:to>
      <xdr:col>0</xdr:col>
      <xdr:colOff>4406900</xdr:colOff>
      <xdr:row>116</xdr:row>
      <xdr:rowOff>1828805</xdr:rowOff>
    </xdr:to>
    <xdr:sp macro="" textlink="">
      <xdr:nvSpPr>
        <xdr:cNvPr id="464" name="ImgA104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FFEAB04A-4055-FD64-C3CE-0214516C1F77}"/>
            </a:ext>
          </a:extLst>
        </xdr:cNvPr>
        <xdr:cNvSpPr>
          <a:spLocks noChangeAspect="1"/>
        </xdr:cNvSpPr>
      </xdr:nvSpPr>
      <xdr:spPr>
        <a:xfrm>
          <a:off x="0" y="194492885"/>
          <a:ext cx="4406900" cy="1828800"/>
        </a:xfrm>
        <a:prstGeom prst="rect">
          <a:avLst/>
        </a:prstGeom>
        <a:blipFill>
          <a:blip xmlns:r="http://schemas.openxmlformats.org/officeDocument/2006/relationships" r:embed="rId2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117</xdr:row>
      <xdr:rowOff>5</xdr:rowOff>
    </xdr:from>
    <xdr:to>
      <xdr:col>0</xdr:col>
      <xdr:colOff>4406900</xdr:colOff>
      <xdr:row>117</xdr:row>
      <xdr:rowOff>1803405</xdr:rowOff>
    </xdr:to>
    <xdr:sp macro="" textlink="">
      <xdr:nvSpPr>
        <xdr:cNvPr id="468" name="ImgA105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2C937C58-D7F9-105E-B962-A92A8CC83CAA}"/>
            </a:ext>
          </a:extLst>
        </xdr:cNvPr>
        <xdr:cNvSpPr>
          <a:spLocks noChangeAspect="1"/>
        </xdr:cNvSpPr>
      </xdr:nvSpPr>
      <xdr:spPr>
        <a:xfrm>
          <a:off x="0" y="196397885"/>
          <a:ext cx="4406900" cy="1803400"/>
        </a:xfrm>
        <a:prstGeom prst="rect">
          <a:avLst/>
        </a:prstGeom>
        <a:blipFill>
          <a:blip xmlns:r="http://schemas.openxmlformats.org/officeDocument/2006/relationships" r:embed="rId2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118</xdr:row>
      <xdr:rowOff>5</xdr:rowOff>
    </xdr:from>
    <xdr:to>
      <xdr:col>0</xdr:col>
      <xdr:colOff>3771900</xdr:colOff>
      <xdr:row>118</xdr:row>
      <xdr:rowOff>1841505</xdr:rowOff>
    </xdr:to>
    <xdr:sp macro="" textlink="">
      <xdr:nvSpPr>
        <xdr:cNvPr id="473" name="ImgA106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75580418-A2D3-03D7-8139-4CB72A942D45}"/>
            </a:ext>
          </a:extLst>
        </xdr:cNvPr>
        <xdr:cNvSpPr>
          <a:spLocks noChangeAspect="1"/>
        </xdr:cNvSpPr>
      </xdr:nvSpPr>
      <xdr:spPr>
        <a:xfrm>
          <a:off x="0" y="198302885"/>
          <a:ext cx="3771900" cy="1841500"/>
        </a:xfrm>
        <a:prstGeom prst="rect">
          <a:avLst/>
        </a:prstGeom>
        <a:blipFill>
          <a:blip xmlns:r="http://schemas.openxmlformats.org/officeDocument/2006/relationships" r:embed="rId2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119</xdr:row>
      <xdr:rowOff>5</xdr:rowOff>
    </xdr:from>
    <xdr:to>
      <xdr:col>0</xdr:col>
      <xdr:colOff>4406900</xdr:colOff>
      <xdr:row>120</xdr:row>
      <xdr:rowOff>5</xdr:rowOff>
    </xdr:to>
    <xdr:sp macro="" textlink="">
      <xdr:nvSpPr>
        <xdr:cNvPr id="477" name="ImgA107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3DF32D87-F68A-538D-6509-B271BAA45C08}"/>
            </a:ext>
          </a:extLst>
        </xdr:cNvPr>
        <xdr:cNvSpPr>
          <a:spLocks noChangeAspect="1"/>
        </xdr:cNvSpPr>
      </xdr:nvSpPr>
      <xdr:spPr>
        <a:xfrm>
          <a:off x="0" y="200207885"/>
          <a:ext cx="4406900" cy="1905000"/>
        </a:xfrm>
        <a:prstGeom prst="rect">
          <a:avLst/>
        </a:prstGeom>
        <a:blipFill>
          <a:blip xmlns:r="http://schemas.openxmlformats.org/officeDocument/2006/relationships" r:embed="rId2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120</xdr:row>
      <xdr:rowOff>5</xdr:rowOff>
    </xdr:from>
    <xdr:to>
      <xdr:col>0</xdr:col>
      <xdr:colOff>3771900</xdr:colOff>
      <xdr:row>120</xdr:row>
      <xdr:rowOff>1841505</xdr:rowOff>
    </xdr:to>
    <xdr:sp macro="" textlink="">
      <xdr:nvSpPr>
        <xdr:cNvPr id="482" name="ImgA108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475D4ED2-61A6-5D18-7E0F-4B9283CAEB30}"/>
            </a:ext>
          </a:extLst>
        </xdr:cNvPr>
        <xdr:cNvSpPr>
          <a:spLocks noChangeAspect="1"/>
        </xdr:cNvSpPr>
      </xdr:nvSpPr>
      <xdr:spPr>
        <a:xfrm>
          <a:off x="0" y="202112885"/>
          <a:ext cx="3771900" cy="1841500"/>
        </a:xfrm>
        <a:prstGeom prst="rect">
          <a:avLst/>
        </a:prstGeom>
        <a:blipFill>
          <a:blip xmlns:r="http://schemas.openxmlformats.org/officeDocument/2006/relationships" r:embed="rId2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121</xdr:row>
      <xdr:rowOff>5</xdr:rowOff>
    </xdr:from>
    <xdr:to>
      <xdr:col>0</xdr:col>
      <xdr:colOff>3771900</xdr:colOff>
      <xdr:row>121</xdr:row>
      <xdr:rowOff>1841505</xdr:rowOff>
    </xdr:to>
    <xdr:sp macro="" textlink="">
      <xdr:nvSpPr>
        <xdr:cNvPr id="486" name="ImgA109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D0611C14-D787-B468-B652-64A3999CB5E0}"/>
            </a:ext>
          </a:extLst>
        </xdr:cNvPr>
        <xdr:cNvSpPr>
          <a:spLocks noChangeAspect="1"/>
        </xdr:cNvSpPr>
      </xdr:nvSpPr>
      <xdr:spPr>
        <a:xfrm>
          <a:off x="0" y="204017885"/>
          <a:ext cx="3771900" cy="1841500"/>
        </a:xfrm>
        <a:prstGeom prst="rect">
          <a:avLst/>
        </a:prstGeom>
        <a:blipFill>
          <a:blip xmlns:r="http://schemas.openxmlformats.org/officeDocument/2006/relationships" r:embed="rId2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122</xdr:row>
      <xdr:rowOff>5</xdr:rowOff>
    </xdr:from>
    <xdr:to>
      <xdr:col>0</xdr:col>
      <xdr:colOff>4191000</xdr:colOff>
      <xdr:row>122</xdr:row>
      <xdr:rowOff>1828805</xdr:rowOff>
    </xdr:to>
    <xdr:sp macro="" textlink="">
      <xdr:nvSpPr>
        <xdr:cNvPr id="491" name="ImgA110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6C75ADC7-576C-1BDB-8B2B-9D5DCC9F93C5}"/>
            </a:ext>
          </a:extLst>
        </xdr:cNvPr>
        <xdr:cNvSpPr>
          <a:spLocks noChangeAspect="1"/>
        </xdr:cNvSpPr>
      </xdr:nvSpPr>
      <xdr:spPr>
        <a:xfrm>
          <a:off x="0" y="205922885"/>
          <a:ext cx="4191000" cy="1828800"/>
        </a:xfrm>
        <a:prstGeom prst="rect">
          <a:avLst/>
        </a:prstGeom>
        <a:blipFill>
          <a:blip xmlns:r="http://schemas.openxmlformats.org/officeDocument/2006/relationships" r:embed="rId2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123</xdr:row>
      <xdr:rowOff>5</xdr:rowOff>
    </xdr:from>
    <xdr:to>
      <xdr:col>0</xdr:col>
      <xdr:colOff>4191000</xdr:colOff>
      <xdr:row>123</xdr:row>
      <xdr:rowOff>1866905</xdr:rowOff>
    </xdr:to>
    <xdr:sp macro="" textlink="">
      <xdr:nvSpPr>
        <xdr:cNvPr id="495" name="ImgA111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341E9148-D5A9-491C-18C1-8EC0C8CF8FA2}"/>
            </a:ext>
          </a:extLst>
        </xdr:cNvPr>
        <xdr:cNvSpPr>
          <a:spLocks noChangeAspect="1"/>
        </xdr:cNvSpPr>
      </xdr:nvSpPr>
      <xdr:spPr>
        <a:xfrm>
          <a:off x="0" y="207827885"/>
          <a:ext cx="4191000" cy="1866900"/>
        </a:xfrm>
        <a:prstGeom prst="rect">
          <a:avLst/>
        </a:prstGeom>
        <a:blipFill>
          <a:blip xmlns:r="http://schemas.openxmlformats.org/officeDocument/2006/relationships" r:embed="rId2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124</xdr:row>
      <xdr:rowOff>5</xdr:rowOff>
    </xdr:from>
    <xdr:to>
      <xdr:col>0</xdr:col>
      <xdr:colOff>4406900</xdr:colOff>
      <xdr:row>124</xdr:row>
      <xdr:rowOff>1816105</xdr:rowOff>
    </xdr:to>
    <xdr:sp macro="" textlink="">
      <xdr:nvSpPr>
        <xdr:cNvPr id="500" name="ImgA112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4D9DB2BC-927F-C11F-0784-8086E5FB7192}"/>
            </a:ext>
          </a:extLst>
        </xdr:cNvPr>
        <xdr:cNvSpPr>
          <a:spLocks noChangeAspect="1"/>
        </xdr:cNvSpPr>
      </xdr:nvSpPr>
      <xdr:spPr>
        <a:xfrm>
          <a:off x="0" y="209732885"/>
          <a:ext cx="4406900" cy="1816100"/>
        </a:xfrm>
        <a:prstGeom prst="rect">
          <a:avLst/>
        </a:prstGeom>
        <a:blipFill>
          <a:blip xmlns:r="http://schemas.openxmlformats.org/officeDocument/2006/relationships" r:embed="rId2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125</xdr:row>
      <xdr:rowOff>5</xdr:rowOff>
    </xdr:from>
    <xdr:to>
      <xdr:col>0</xdr:col>
      <xdr:colOff>4406900</xdr:colOff>
      <xdr:row>125</xdr:row>
      <xdr:rowOff>1778005</xdr:rowOff>
    </xdr:to>
    <xdr:sp macro="" textlink="">
      <xdr:nvSpPr>
        <xdr:cNvPr id="504" name="ImgA113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E64C6266-79F6-968B-83D5-4557F64E23E2}"/>
            </a:ext>
          </a:extLst>
        </xdr:cNvPr>
        <xdr:cNvSpPr>
          <a:spLocks noChangeAspect="1"/>
        </xdr:cNvSpPr>
      </xdr:nvSpPr>
      <xdr:spPr>
        <a:xfrm>
          <a:off x="0" y="211637885"/>
          <a:ext cx="4406900" cy="1778000"/>
        </a:xfrm>
        <a:prstGeom prst="rect">
          <a:avLst/>
        </a:prstGeom>
        <a:blipFill>
          <a:blip xmlns:r="http://schemas.openxmlformats.org/officeDocument/2006/relationships" r:embed="rId2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126</xdr:row>
      <xdr:rowOff>5</xdr:rowOff>
    </xdr:from>
    <xdr:to>
      <xdr:col>0</xdr:col>
      <xdr:colOff>3238500</xdr:colOff>
      <xdr:row>126</xdr:row>
      <xdr:rowOff>1892305</xdr:rowOff>
    </xdr:to>
    <xdr:sp macro="" textlink="">
      <xdr:nvSpPr>
        <xdr:cNvPr id="509" name="ImgA114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602C0B38-90FA-0482-965B-83C189321EE6}"/>
            </a:ext>
          </a:extLst>
        </xdr:cNvPr>
        <xdr:cNvSpPr>
          <a:spLocks noChangeAspect="1"/>
        </xdr:cNvSpPr>
      </xdr:nvSpPr>
      <xdr:spPr>
        <a:xfrm>
          <a:off x="0" y="213542885"/>
          <a:ext cx="3238500" cy="1892300"/>
        </a:xfrm>
        <a:prstGeom prst="rect">
          <a:avLst/>
        </a:prstGeom>
        <a:blipFill>
          <a:blip xmlns:r="http://schemas.openxmlformats.org/officeDocument/2006/relationships" r:embed="rId2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127</xdr:row>
      <xdr:rowOff>5</xdr:rowOff>
    </xdr:from>
    <xdr:to>
      <xdr:col>0</xdr:col>
      <xdr:colOff>4406900</xdr:colOff>
      <xdr:row>127</xdr:row>
      <xdr:rowOff>1739905</xdr:rowOff>
    </xdr:to>
    <xdr:sp macro="" textlink="">
      <xdr:nvSpPr>
        <xdr:cNvPr id="513" name="ImgA115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1DD0C964-EDAA-0434-F0D1-2BD96713C403}"/>
            </a:ext>
          </a:extLst>
        </xdr:cNvPr>
        <xdr:cNvSpPr>
          <a:spLocks noChangeAspect="1"/>
        </xdr:cNvSpPr>
      </xdr:nvSpPr>
      <xdr:spPr>
        <a:xfrm>
          <a:off x="0" y="215447885"/>
          <a:ext cx="4406900" cy="1739900"/>
        </a:xfrm>
        <a:prstGeom prst="rect">
          <a:avLst/>
        </a:prstGeom>
        <a:blipFill>
          <a:blip xmlns:r="http://schemas.openxmlformats.org/officeDocument/2006/relationships" r:embed="rId2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128</xdr:row>
      <xdr:rowOff>5</xdr:rowOff>
    </xdr:from>
    <xdr:to>
      <xdr:col>0</xdr:col>
      <xdr:colOff>4406900</xdr:colOff>
      <xdr:row>128</xdr:row>
      <xdr:rowOff>1778005</xdr:rowOff>
    </xdr:to>
    <xdr:sp macro="" textlink="">
      <xdr:nvSpPr>
        <xdr:cNvPr id="518" name="ImgA116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CE94BD0B-0FA6-6587-B0C9-B8069CBBF6C7}"/>
            </a:ext>
          </a:extLst>
        </xdr:cNvPr>
        <xdr:cNvSpPr>
          <a:spLocks noChangeAspect="1"/>
        </xdr:cNvSpPr>
      </xdr:nvSpPr>
      <xdr:spPr>
        <a:xfrm>
          <a:off x="0" y="217352885"/>
          <a:ext cx="4406900" cy="1778000"/>
        </a:xfrm>
        <a:prstGeom prst="rect">
          <a:avLst/>
        </a:prstGeom>
        <a:blipFill>
          <a:blip xmlns:r="http://schemas.openxmlformats.org/officeDocument/2006/relationships" r:embed="rId2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129</xdr:row>
      <xdr:rowOff>5</xdr:rowOff>
    </xdr:from>
    <xdr:to>
      <xdr:col>0</xdr:col>
      <xdr:colOff>4406900</xdr:colOff>
      <xdr:row>129</xdr:row>
      <xdr:rowOff>1778005</xdr:rowOff>
    </xdr:to>
    <xdr:sp macro="" textlink="">
      <xdr:nvSpPr>
        <xdr:cNvPr id="522" name="ImgA117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B4EDE868-8513-79C2-249E-45E66C1876F4}"/>
            </a:ext>
          </a:extLst>
        </xdr:cNvPr>
        <xdr:cNvSpPr>
          <a:spLocks noChangeAspect="1"/>
        </xdr:cNvSpPr>
      </xdr:nvSpPr>
      <xdr:spPr>
        <a:xfrm>
          <a:off x="0" y="219257885"/>
          <a:ext cx="4406900" cy="1778000"/>
        </a:xfrm>
        <a:prstGeom prst="rect">
          <a:avLst/>
        </a:prstGeom>
        <a:blipFill>
          <a:blip xmlns:r="http://schemas.openxmlformats.org/officeDocument/2006/relationships" r:embed="rId2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130</xdr:row>
      <xdr:rowOff>5</xdr:rowOff>
    </xdr:from>
    <xdr:to>
      <xdr:col>0</xdr:col>
      <xdr:colOff>4406900</xdr:colOff>
      <xdr:row>130</xdr:row>
      <xdr:rowOff>1866905</xdr:rowOff>
    </xdr:to>
    <xdr:sp macro="" textlink="">
      <xdr:nvSpPr>
        <xdr:cNvPr id="527" name="ImgA118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DA28D1D-DDBB-22CE-C9DC-D06768E3B618}"/>
            </a:ext>
          </a:extLst>
        </xdr:cNvPr>
        <xdr:cNvSpPr>
          <a:spLocks noChangeAspect="1"/>
        </xdr:cNvSpPr>
      </xdr:nvSpPr>
      <xdr:spPr>
        <a:xfrm>
          <a:off x="0" y="221162885"/>
          <a:ext cx="4406900" cy="1866900"/>
        </a:xfrm>
        <a:prstGeom prst="rect">
          <a:avLst/>
        </a:prstGeom>
        <a:blipFill>
          <a:blip xmlns:r="http://schemas.openxmlformats.org/officeDocument/2006/relationships" r:embed="rId2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131</xdr:row>
      <xdr:rowOff>5</xdr:rowOff>
    </xdr:from>
    <xdr:to>
      <xdr:col>0</xdr:col>
      <xdr:colOff>4406900</xdr:colOff>
      <xdr:row>131</xdr:row>
      <xdr:rowOff>1879605</xdr:rowOff>
    </xdr:to>
    <xdr:sp macro="" textlink="">
      <xdr:nvSpPr>
        <xdr:cNvPr id="531" name="ImgA119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726E6601-E557-6DE7-B1DF-F8C01EA2BF90}"/>
            </a:ext>
          </a:extLst>
        </xdr:cNvPr>
        <xdr:cNvSpPr>
          <a:spLocks noChangeAspect="1"/>
        </xdr:cNvSpPr>
      </xdr:nvSpPr>
      <xdr:spPr>
        <a:xfrm>
          <a:off x="0" y="223067885"/>
          <a:ext cx="4406900" cy="1879600"/>
        </a:xfrm>
        <a:prstGeom prst="rect">
          <a:avLst/>
        </a:prstGeom>
        <a:blipFill>
          <a:blip xmlns:r="http://schemas.openxmlformats.org/officeDocument/2006/relationships" r:embed="rId2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132</xdr:row>
      <xdr:rowOff>5</xdr:rowOff>
    </xdr:from>
    <xdr:to>
      <xdr:col>0</xdr:col>
      <xdr:colOff>4406900</xdr:colOff>
      <xdr:row>132</xdr:row>
      <xdr:rowOff>1765305</xdr:rowOff>
    </xdr:to>
    <xdr:sp macro="" textlink="">
      <xdr:nvSpPr>
        <xdr:cNvPr id="536" name="ImgA120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51265210-882E-39CA-19E9-00949E3734AD}"/>
            </a:ext>
          </a:extLst>
        </xdr:cNvPr>
        <xdr:cNvSpPr>
          <a:spLocks noChangeAspect="1"/>
        </xdr:cNvSpPr>
      </xdr:nvSpPr>
      <xdr:spPr>
        <a:xfrm>
          <a:off x="0" y="224972885"/>
          <a:ext cx="4406900" cy="1765300"/>
        </a:xfrm>
        <a:prstGeom prst="rect">
          <a:avLst/>
        </a:prstGeom>
        <a:blipFill>
          <a:blip xmlns:r="http://schemas.openxmlformats.org/officeDocument/2006/relationships" r:embed="rId2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133</xdr:row>
      <xdr:rowOff>5</xdr:rowOff>
    </xdr:from>
    <xdr:to>
      <xdr:col>0</xdr:col>
      <xdr:colOff>4406900</xdr:colOff>
      <xdr:row>133</xdr:row>
      <xdr:rowOff>1778005</xdr:rowOff>
    </xdr:to>
    <xdr:sp macro="" textlink="">
      <xdr:nvSpPr>
        <xdr:cNvPr id="540" name="ImgA121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01C43D47-B259-6FE9-ED75-1AB1FEE781D6}"/>
            </a:ext>
          </a:extLst>
        </xdr:cNvPr>
        <xdr:cNvSpPr>
          <a:spLocks noChangeAspect="1"/>
        </xdr:cNvSpPr>
      </xdr:nvSpPr>
      <xdr:spPr>
        <a:xfrm>
          <a:off x="0" y="226877885"/>
          <a:ext cx="4406900" cy="1778000"/>
        </a:xfrm>
        <a:prstGeom prst="rect">
          <a:avLst/>
        </a:prstGeom>
        <a:blipFill>
          <a:blip xmlns:r="http://schemas.openxmlformats.org/officeDocument/2006/relationships" r:embed="rId2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134</xdr:row>
      <xdr:rowOff>5</xdr:rowOff>
    </xdr:from>
    <xdr:to>
      <xdr:col>0</xdr:col>
      <xdr:colOff>4406900</xdr:colOff>
      <xdr:row>134</xdr:row>
      <xdr:rowOff>1816105</xdr:rowOff>
    </xdr:to>
    <xdr:sp macro="" textlink="">
      <xdr:nvSpPr>
        <xdr:cNvPr id="545" name="ImgA122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3B630EC6-948C-CAF3-1E7B-F659F6FA91C5}"/>
            </a:ext>
          </a:extLst>
        </xdr:cNvPr>
        <xdr:cNvSpPr>
          <a:spLocks noChangeAspect="1"/>
        </xdr:cNvSpPr>
      </xdr:nvSpPr>
      <xdr:spPr>
        <a:xfrm>
          <a:off x="0" y="228782885"/>
          <a:ext cx="4406900" cy="1816100"/>
        </a:xfrm>
        <a:prstGeom prst="rect">
          <a:avLst/>
        </a:prstGeom>
        <a:blipFill>
          <a:blip xmlns:r="http://schemas.openxmlformats.org/officeDocument/2006/relationships" r:embed="rId2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135</xdr:row>
      <xdr:rowOff>5</xdr:rowOff>
    </xdr:from>
    <xdr:to>
      <xdr:col>0</xdr:col>
      <xdr:colOff>4406900</xdr:colOff>
      <xdr:row>135</xdr:row>
      <xdr:rowOff>1803405</xdr:rowOff>
    </xdr:to>
    <xdr:sp macro="" textlink="">
      <xdr:nvSpPr>
        <xdr:cNvPr id="549" name="ImgA123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3EF948AD-03ED-7F4E-CAE7-9807CD6B1492}"/>
            </a:ext>
          </a:extLst>
        </xdr:cNvPr>
        <xdr:cNvSpPr>
          <a:spLocks noChangeAspect="1"/>
        </xdr:cNvSpPr>
      </xdr:nvSpPr>
      <xdr:spPr>
        <a:xfrm>
          <a:off x="0" y="230687885"/>
          <a:ext cx="4406900" cy="1803400"/>
        </a:xfrm>
        <a:prstGeom prst="rect">
          <a:avLst/>
        </a:prstGeom>
        <a:blipFill>
          <a:blip xmlns:r="http://schemas.openxmlformats.org/officeDocument/2006/relationships" r:embed="rId2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136</xdr:row>
      <xdr:rowOff>5</xdr:rowOff>
    </xdr:from>
    <xdr:to>
      <xdr:col>0</xdr:col>
      <xdr:colOff>4406900</xdr:colOff>
      <xdr:row>136</xdr:row>
      <xdr:rowOff>1701805</xdr:rowOff>
    </xdr:to>
    <xdr:sp macro="" textlink="">
      <xdr:nvSpPr>
        <xdr:cNvPr id="554" name="ImgA124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EBDA000A-F380-CE0B-F4B4-FBAE737BBA0C}"/>
            </a:ext>
          </a:extLst>
        </xdr:cNvPr>
        <xdr:cNvSpPr>
          <a:spLocks noChangeAspect="1"/>
        </xdr:cNvSpPr>
      </xdr:nvSpPr>
      <xdr:spPr>
        <a:xfrm>
          <a:off x="0" y="232592885"/>
          <a:ext cx="4406900" cy="1701800"/>
        </a:xfrm>
        <a:prstGeom prst="rect">
          <a:avLst/>
        </a:prstGeom>
        <a:blipFill>
          <a:blip xmlns:r="http://schemas.openxmlformats.org/officeDocument/2006/relationships" r:embed="rId2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137</xdr:row>
      <xdr:rowOff>5</xdr:rowOff>
    </xdr:from>
    <xdr:to>
      <xdr:col>0</xdr:col>
      <xdr:colOff>4406900</xdr:colOff>
      <xdr:row>137</xdr:row>
      <xdr:rowOff>1739905</xdr:rowOff>
    </xdr:to>
    <xdr:sp macro="" textlink="">
      <xdr:nvSpPr>
        <xdr:cNvPr id="558" name="ImgA125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CDFCAFD0-3C27-12F0-D403-10316FFA6794}"/>
            </a:ext>
          </a:extLst>
        </xdr:cNvPr>
        <xdr:cNvSpPr>
          <a:spLocks noChangeAspect="1"/>
        </xdr:cNvSpPr>
      </xdr:nvSpPr>
      <xdr:spPr>
        <a:xfrm>
          <a:off x="0" y="234497885"/>
          <a:ext cx="4406900" cy="1739900"/>
        </a:xfrm>
        <a:prstGeom prst="rect">
          <a:avLst/>
        </a:prstGeom>
        <a:blipFill>
          <a:blip xmlns:r="http://schemas.openxmlformats.org/officeDocument/2006/relationships" r:embed="rId2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138</xdr:row>
      <xdr:rowOff>5</xdr:rowOff>
    </xdr:from>
    <xdr:to>
      <xdr:col>0</xdr:col>
      <xdr:colOff>4406900</xdr:colOff>
      <xdr:row>138</xdr:row>
      <xdr:rowOff>1816105</xdr:rowOff>
    </xdr:to>
    <xdr:sp macro="" textlink="">
      <xdr:nvSpPr>
        <xdr:cNvPr id="563" name="ImgA126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FBC6A221-867A-3BC4-AB5A-0E3D9C2EC30E}"/>
            </a:ext>
          </a:extLst>
        </xdr:cNvPr>
        <xdr:cNvSpPr>
          <a:spLocks noChangeAspect="1"/>
        </xdr:cNvSpPr>
      </xdr:nvSpPr>
      <xdr:spPr>
        <a:xfrm>
          <a:off x="0" y="236402885"/>
          <a:ext cx="4406900" cy="1816100"/>
        </a:xfrm>
        <a:prstGeom prst="rect">
          <a:avLst/>
        </a:prstGeom>
        <a:blipFill>
          <a:blip xmlns:r="http://schemas.openxmlformats.org/officeDocument/2006/relationships" r:embed="rId2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139</xdr:row>
      <xdr:rowOff>5</xdr:rowOff>
    </xdr:from>
    <xdr:to>
      <xdr:col>0</xdr:col>
      <xdr:colOff>3975100</xdr:colOff>
      <xdr:row>140</xdr:row>
      <xdr:rowOff>5</xdr:rowOff>
    </xdr:to>
    <xdr:sp macro="" textlink="">
      <xdr:nvSpPr>
        <xdr:cNvPr id="567" name="ImgA127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7BF91113-F99B-B74A-2361-FD292D59B93D}"/>
            </a:ext>
          </a:extLst>
        </xdr:cNvPr>
        <xdr:cNvSpPr>
          <a:spLocks noChangeAspect="1"/>
        </xdr:cNvSpPr>
      </xdr:nvSpPr>
      <xdr:spPr>
        <a:xfrm>
          <a:off x="0" y="238307885"/>
          <a:ext cx="3975100" cy="1905000"/>
        </a:xfrm>
        <a:prstGeom prst="rect">
          <a:avLst/>
        </a:prstGeom>
        <a:blipFill>
          <a:blip xmlns:r="http://schemas.openxmlformats.org/officeDocument/2006/relationships" r:embed="rId2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140</xdr:row>
      <xdr:rowOff>5</xdr:rowOff>
    </xdr:from>
    <xdr:to>
      <xdr:col>0</xdr:col>
      <xdr:colOff>4406900</xdr:colOff>
      <xdr:row>140</xdr:row>
      <xdr:rowOff>1701805</xdr:rowOff>
    </xdr:to>
    <xdr:sp macro="" textlink="">
      <xdr:nvSpPr>
        <xdr:cNvPr id="572" name="ImgA128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5E4F4D22-C7BE-6D14-A189-6EFFD5D510F9}"/>
            </a:ext>
          </a:extLst>
        </xdr:cNvPr>
        <xdr:cNvSpPr>
          <a:spLocks noChangeAspect="1"/>
        </xdr:cNvSpPr>
      </xdr:nvSpPr>
      <xdr:spPr>
        <a:xfrm>
          <a:off x="0" y="240212885"/>
          <a:ext cx="4406900" cy="1701800"/>
        </a:xfrm>
        <a:prstGeom prst="rect">
          <a:avLst/>
        </a:prstGeom>
        <a:blipFill>
          <a:blip xmlns:r="http://schemas.openxmlformats.org/officeDocument/2006/relationships" r:embed="rId2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141</xdr:row>
      <xdr:rowOff>5</xdr:rowOff>
    </xdr:from>
    <xdr:to>
      <xdr:col>0</xdr:col>
      <xdr:colOff>4406900</xdr:colOff>
      <xdr:row>141</xdr:row>
      <xdr:rowOff>1346205</xdr:rowOff>
    </xdr:to>
    <xdr:sp macro="" textlink="">
      <xdr:nvSpPr>
        <xdr:cNvPr id="576" name="ImgA129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4181B19F-1E12-77FC-D2C1-48F5277BC07D}"/>
            </a:ext>
          </a:extLst>
        </xdr:cNvPr>
        <xdr:cNvSpPr>
          <a:spLocks noChangeAspect="1"/>
        </xdr:cNvSpPr>
      </xdr:nvSpPr>
      <xdr:spPr>
        <a:xfrm>
          <a:off x="0" y="242117885"/>
          <a:ext cx="4406900" cy="1346200"/>
        </a:xfrm>
        <a:prstGeom prst="rect">
          <a:avLst/>
        </a:prstGeom>
        <a:blipFill>
          <a:blip xmlns:r="http://schemas.openxmlformats.org/officeDocument/2006/relationships" r:embed="rId2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142</xdr:row>
      <xdr:rowOff>5</xdr:rowOff>
    </xdr:from>
    <xdr:to>
      <xdr:col>0</xdr:col>
      <xdr:colOff>4406900</xdr:colOff>
      <xdr:row>142</xdr:row>
      <xdr:rowOff>1752605</xdr:rowOff>
    </xdr:to>
    <xdr:sp macro="" textlink="">
      <xdr:nvSpPr>
        <xdr:cNvPr id="581" name="ImgA130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E5113BD3-EDF2-F0F2-BFF5-185AA517972D}"/>
            </a:ext>
          </a:extLst>
        </xdr:cNvPr>
        <xdr:cNvSpPr>
          <a:spLocks noChangeAspect="1"/>
        </xdr:cNvSpPr>
      </xdr:nvSpPr>
      <xdr:spPr>
        <a:xfrm>
          <a:off x="0" y="244022885"/>
          <a:ext cx="4406900" cy="1752600"/>
        </a:xfrm>
        <a:prstGeom prst="rect">
          <a:avLst/>
        </a:prstGeom>
        <a:blipFill>
          <a:blip xmlns:r="http://schemas.openxmlformats.org/officeDocument/2006/relationships" r:embed="rId2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143</xdr:row>
      <xdr:rowOff>5</xdr:rowOff>
    </xdr:from>
    <xdr:to>
      <xdr:col>0</xdr:col>
      <xdr:colOff>3771900</xdr:colOff>
      <xdr:row>144</xdr:row>
      <xdr:rowOff>5</xdr:rowOff>
    </xdr:to>
    <xdr:sp macro="" textlink="">
      <xdr:nvSpPr>
        <xdr:cNvPr id="585" name="ImgA131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374B3B82-7D05-15F1-3620-21A9281C037D}"/>
            </a:ext>
          </a:extLst>
        </xdr:cNvPr>
        <xdr:cNvSpPr>
          <a:spLocks noChangeAspect="1"/>
        </xdr:cNvSpPr>
      </xdr:nvSpPr>
      <xdr:spPr>
        <a:xfrm>
          <a:off x="0" y="245927885"/>
          <a:ext cx="3771900" cy="1905000"/>
        </a:xfrm>
        <a:prstGeom prst="rect">
          <a:avLst/>
        </a:prstGeom>
        <a:blipFill>
          <a:blip xmlns:r="http://schemas.openxmlformats.org/officeDocument/2006/relationships" r:embed="rId2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144</xdr:row>
      <xdr:rowOff>5</xdr:rowOff>
    </xdr:from>
    <xdr:to>
      <xdr:col>0</xdr:col>
      <xdr:colOff>4406900</xdr:colOff>
      <xdr:row>144</xdr:row>
      <xdr:rowOff>1524005</xdr:rowOff>
    </xdr:to>
    <xdr:sp macro="" textlink="">
      <xdr:nvSpPr>
        <xdr:cNvPr id="590" name="ImgA132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90679A8D-61C2-3178-4DE1-F768F6CFC128}"/>
            </a:ext>
          </a:extLst>
        </xdr:cNvPr>
        <xdr:cNvSpPr>
          <a:spLocks noChangeAspect="1"/>
        </xdr:cNvSpPr>
      </xdr:nvSpPr>
      <xdr:spPr>
        <a:xfrm>
          <a:off x="0" y="247832885"/>
          <a:ext cx="4406900" cy="1524000"/>
        </a:xfrm>
        <a:prstGeom prst="rect">
          <a:avLst/>
        </a:prstGeom>
        <a:blipFill>
          <a:blip xmlns:r="http://schemas.openxmlformats.org/officeDocument/2006/relationships" r:embed="rId2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145</xdr:row>
      <xdr:rowOff>5</xdr:rowOff>
    </xdr:from>
    <xdr:to>
      <xdr:col>0</xdr:col>
      <xdr:colOff>4406900</xdr:colOff>
      <xdr:row>146</xdr:row>
      <xdr:rowOff>5</xdr:rowOff>
    </xdr:to>
    <xdr:sp macro="" textlink="">
      <xdr:nvSpPr>
        <xdr:cNvPr id="594" name="ImgA133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7B1E7D66-909D-3D16-54F5-85CC827B1C81}"/>
            </a:ext>
          </a:extLst>
        </xdr:cNvPr>
        <xdr:cNvSpPr>
          <a:spLocks noChangeAspect="1"/>
        </xdr:cNvSpPr>
      </xdr:nvSpPr>
      <xdr:spPr>
        <a:xfrm>
          <a:off x="0" y="249737885"/>
          <a:ext cx="4406900" cy="1905000"/>
        </a:xfrm>
        <a:prstGeom prst="rect">
          <a:avLst/>
        </a:prstGeom>
        <a:blipFill>
          <a:blip xmlns:r="http://schemas.openxmlformats.org/officeDocument/2006/relationships" r:embed="rId2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146</xdr:row>
      <xdr:rowOff>5</xdr:rowOff>
    </xdr:from>
    <xdr:to>
      <xdr:col>0</xdr:col>
      <xdr:colOff>4406900</xdr:colOff>
      <xdr:row>146</xdr:row>
      <xdr:rowOff>1689105</xdr:rowOff>
    </xdr:to>
    <xdr:sp macro="" textlink="">
      <xdr:nvSpPr>
        <xdr:cNvPr id="599" name="ImgA134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660CF525-5427-E29D-DA5B-9737F26CADB8}"/>
            </a:ext>
          </a:extLst>
        </xdr:cNvPr>
        <xdr:cNvSpPr>
          <a:spLocks noChangeAspect="1"/>
        </xdr:cNvSpPr>
      </xdr:nvSpPr>
      <xdr:spPr>
        <a:xfrm>
          <a:off x="0" y="251642885"/>
          <a:ext cx="4406900" cy="1689100"/>
        </a:xfrm>
        <a:prstGeom prst="rect">
          <a:avLst/>
        </a:prstGeom>
        <a:blipFill>
          <a:blip xmlns:r="http://schemas.openxmlformats.org/officeDocument/2006/relationships" r:embed="rId2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147</xdr:row>
      <xdr:rowOff>5</xdr:rowOff>
    </xdr:from>
    <xdr:to>
      <xdr:col>0</xdr:col>
      <xdr:colOff>4406900</xdr:colOff>
      <xdr:row>147</xdr:row>
      <xdr:rowOff>1689105</xdr:rowOff>
    </xdr:to>
    <xdr:sp macro="" textlink="">
      <xdr:nvSpPr>
        <xdr:cNvPr id="603" name="ImgA135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AC67E153-F00E-D88E-465A-10777F3F52DE}"/>
            </a:ext>
          </a:extLst>
        </xdr:cNvPr>
        <xdr:cNvSpPr>
          <a:spLocks noChangeAspect="1"/>
        </xdr:cNvSpPr>
      </xdr:nvSpPr>
      <xdr:spPr>
        <a:xfrm>
          <a:off x="0" y="253547885"/>
          <a:ext cx="4406900" cy="1689100"/>
        </a:xfrm>
        <a:prstGeom prst="rect">
          <a:avLst/>
        </a:prstGeom>
        <a:blipFill>
          <a:blip xmlns:r="http://schemas.openxmlformats.org/officeDocument/2006/relationships" r:embed="rId2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148</xdr:row>
      <xdr:rowOff>5</xdr:rowOff>
    </xdr:from>
    <xdr:to>
      <xdr:col>0</xdr:col>
      <xdr:colOff>4406900</xdr:colOff>
      <xdr:row>148</xdr:row>
      <xdr:rowOff>1676405</xdr:rowOff>
    </xdr:to>
    <xdr:sp macro="" textlink="">
      <xdr:nvSpPr>
        <xdr:cNvPr id="608" name="ImgA136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6B5AFBB9-F2CD-191B-3743-05B4B1F825D4}"/>
            </a:ext>
          </a:extLst>
        </xdr:cNvPr>
        <xdr:cNvSpPr>
          <a:spLocks noChangeAspect="1"/>
        </xdr:cNvSpPr>
      </xdr:nvSpPr>
      <xdr:spPr>
        <a:xfrm>
          <a:off x="0" y="255452885"/>
          <a:ext cx="4406900" cy="1676400"/>
        </a:xfrm>
        <a:prstGeom prst="rect">
          <a:avLst/>
        </a:prstGeom>
        <a:blipFill>
          <a:blip xmlns:r="http://schemas.openxmlformats.org/officeDocument/2006/relationships" r:embed="rId2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149</xdr:row>
      <xdr:rowOff>5</xdr:rowOff>
    </xdr:from>
    <xdr:to>
      <xdr:col>0</xdr:col>
      <xdr:colOff>3975100</xdr:colOff>
      <xdr:row>149</xdr:row>
      <xdr:rowOff>1866905</xdr:rowOff>
    </xdr:to>
    <xdr:sp macro="" textlink="">
      <xdr:nvSpPr>
        <xdr:cNvPr id="612" name="ImgA137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8EE0FA78-9A71-7EA2-C6E3-5A4F37AC897A}"/>
            </a:ext>
          </a:extLst>
        </xdr:cNvPr>
        <xdr:cNvSpPr>
          <a:spLocks noChangeAspect="1"/>
        </xdr:cNvSpPr>
      </xdr:nvSpPr>
      <xdr:spPr>
        <a:xfrm>
          <a:off x="0" y="257357885"/>
          <a:ext cx="3975100" cy="1866900"/>
        </a:xfrm>
        <a:prstGeom prst="rect">
          <a:avLst/>
        </a:prstGeom>
        <a:blipFill>
          <a:blip xmlns:r="http://schemas.openxmlformats.org/officeDocument/2006/relationships" r:embed="rId2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150</xdr:row>
      <xdr:rowOff>5</xdr:rowOff>
    </xdr:from>
    <xdr:to>
      <xdr:col>0</xdr:col>
      <xdr:colOff>3771900</xdr:colOff>
      <xdr:row>150</xdr:row>
      <xdr:rowOff>1841505</xdr:rowOff>
    </xdr:to>
    <xdr:sp macro="" textlink="">
      <xdr:nvSpPr>
        <xdr:cNvPr id="617" name="ImgA138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ACC524D2-F5B4-7953-DF89-5FA89ACB0F2A}"/>
            </a:ext>
          </a:extLst>
        </xdr:cNvPr>
        <xdr:cNvSpPr>
          <a:spLocks noChangeAspect="1"/>
        </xdr:cNvSpPr>
      </xdr:nvSpPr>
      <xdr:spPr>
        <a:xfrm>
          <a:off x="0" y="259262885"/>
          <a:ext cx="3771900" cy="1841500"/>
        </a:xfrm>
        <a:prstGeom prst="rect">
          <a:avLst/>
        </a:prstGeom>
        <a:blipFill>
          <a:blip xmlns:r="http://schemas.openxmlformats.org/officeDocument/2006/relationships" r:embed="rId2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151</xdr:row>
      <xdr:rowOff>5</xdr:rowOff>
    </xdr:from>
    <xdr:to>
      <xdr:col>0</xdr:col>
      <xdr:colOff>4406900</xdr:colOff>
      <xdr:row>151</xdr:row>
      <xdr:rowOff>1778005</xdr:rowOff>
    </xdr:to>
    <xdr:sp macro="" textlink="">
      <xdr:nvSpPr>
        <xdr:cNvPr id="621" name="ImgA139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509A8BDB-C94B-D25D-7528-732EA10BE936}"/>
            </a:ext>
          </a:extLst>
        </xdr:cNvPr>
        <xdr:cNvSpPr>
          <a:spLocks noChangeAspect="1"/>
        </xdr:cNvSpPr>
      </xdr:nvSpPr>
      <xdr:spPr>
        <a:xfrm>
          <a:off x="0" y="261167885"/>
          <a:ext cx="4406900" cy="1778000"/>
        </a:xfrm>
        <a:prstGeom prst="rect">
          <a:avLst/>
        </a:prstGeom>
        <a:blipFill>
          <a:blip xmlns:r="http://schemas.openxmlformats.org/officeDocument/2006/relationships" r:embed="rId2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152</xdr:row>
      <xdr:rowOff>5</xdr:rowOff>
    </xdr:from>
    <xdr:to>
      <xdr:col>0</xdr:col>
      <xdr:colOff>4406900</xdr:colOff>
      <xdr:row>152</xdr:row>
      <xdr:rowOff>1752605</xdr:rowOff>
    </xdr:to>
    <xdr:sp macro="" textlink="">
      <xdr:nvSpPr>
        <xdr:cNvPr id="626" name="ImgA140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1342612D-B4DE-942F-48C2-8F52D630F218}"/>
            </a:ext>
          </a:extLst>
        </xdr:cNvPr>
        <xdr:cNvSpPr>
          <a:spLocks noChangeAspect="1"/>
        </xdr:cNvSpPr>
      </xdr:nvSpPr>
      <xdr:spPr>
        <a:xfrm>
          <a:off x="0" y="263072885"/>
          <a:ext cx="4406900" cy="1752600"/>
        </a:xfrm>
        <a:prstGeom prst="rect">
          <a:avLst/>
        </a:prstGeom>
        <a:blipFill>
          <a:blip xmlns:r="http://schemas.openxmlformats.org/officeDocument/2006/relationships" r:embed="rId2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153</xdr:row>
      <xdr:rowOff>5</xdr:rowOff>
    </xdr:from>
    <xdr:to>
      <xdr:col>0</xdr:col>
      <xdr:colOff>4406900</xdr:colOff>
      <xdr:row>154</xdr:row>
      <xdr:rowOff>5</xdr:rowOff>
    </xdr:to>
    <xdr:sp macro="" textlink="">
      <xdr:nvSpPr>
        <xdr:cNvPr id="630" name="ImgA141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FF85981D-DA18-2D12-D499-D2AF28280E34}"/>
            </a:ext>
          </a:extLst>
        </xdr:cNvPr>
        <xdr:cNvSpPr>
          <a:spLocks noChangeAspect="1"/>
        </xdr:cNvSpPr>
      </xdr:nvSpPr>
      <xdr:spPr>
        <a:xfrm>
          <a:off x="0" y="264977885"/>
          <a:ext cx="4406900" cy="1905000"/>
        </a:xfrm>
        <a:prstGeom prst="rect">
          <a:avLst/>
        </a:prstGeom>
        <a:blipFill>
          <a:blip xmlns:r="http://schemas.openxmlformats.org/officeDocument/2006/relationships" r:embed="rId2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154</xdr:row>
      <xdr:rowOff>5</xdr:rowOff>
    </xdr:from>
    <xdr:to>
      <xdr:col>0</xdr:col>
      <xdr:colOff>4406900</xdr:colOff>
      <xdr:row>154</xdr:row>
      <xdr:rowOff>1866905</xdr:rowOff>
    </xdr:to>
    <xdr:sp macro="" textlink="">
      <xdr:nvSpPr>
        <xdr:cNvPr id="635" name="ImgA142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3CB261CC-459E-0661-1306-9003B164C51B}"/>
            </a:ext>
          </a:extLst>
        </xdr:cNvPr>
        <xdr:cNvSpPr>
          <a:spLocks noChangeAspect="1"/>
        </xdr:cNvSpPr>
      </xdr:nvSpPr>
      <xdr:spPr>
        <a:xfrm>
          <a:off x="0" y="266882885"/>
          <a:ext cx="4406900" cy="1866900"/>
        </a:xfrm>
        <a:prstGeom prst="rect">
          <a:avLst/>
        </a:prstGeom>
        <a:blipFill>
          <a:blip xmlns:r="http://schemas.openxmlformats.org/officeDocument/2006/relationships" r:embed="rId2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155</xdr:row>
      <xdr:rowOff>5</xdr:rowOff>
    </xdr:from>
    <xdr:to>
      <xdr:col>0</xdr:col>
      <xdr:colOff>4406900</xdr:colOff>
      <xdr:row>155</xdr:row>
      <xdr:rowOff>1879605</xdr:rowOff>
    </xdr:to>
    <xdr:sp macro="" textlink="">
      <xdr:nvSpPr>
        <xdr:cNvPr id="639" name="ImgA143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5E61047F-A4E4-2824-85F4-242DAB7DA20C}"/>
            </a:ext>
          </a:extLst>
        </xdr:cNvPr>
        <xdr:cNvSpPr>
          <a:spLocks noChangeAspect="1"/>
        </xdr:cNvSpPr>
      </xdr:nvSpPr>
      <xdr:spPr>
        <a:xfrm>
          <a:off x="0" y="268787885"/>
          <a:ext cx="4406900" cy="1879600"/>
        </a:xfrm>
        <a:prstGeom prst="rect">
          <a:avLst/>
        </a:prstGeom>
        <a:blipFill>
          <a:blip xmlns:r="http://schemas.openxmlformats.org/officeDocument/2006/relationships" r:embed="rId2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156</xdr:row>
      <xdr:rowOff>5</xdr:rowOff>
    </xdr:from>
    <xdr:to>
      <xdr:col>0</xdr:col>
      <xdr:colOff>3771900</xdr:colOff>
      <xdr:row>156</xdr:row>
      <xdr:rowOff>1816105</xdr:rowOff>
    </xdr:to>
    <xdr:sp macro="" textlink="">
      <xdr:nvSpPr>
        <xdr:cNvPr id="644" name="ImgA144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83B06377-DB23-718B-18B0-CBAF81EDDB0E}"/>
            </a:ext>
          </a:extLst>
        </xdr:cNvPr>
        <xdr:cNvSpPr>
          <a:spLocks noChangeAspect="1"/>
        </xdr:cNvSpPr>
      </xdr:nvSpPr>
      <xdr:spPr>
        <a:xfrm>
          <a:off x="0" y="270692885"/>
          <a:ext cx="3771900" cy="1816100"/>
        </a:xfrm>
        <a:prstGeom prst="rect">
          <a:avLst/>
        </a:prstGeom>
        <a:blipFill>
          <a:blip xmlns:r="http://schemas.openxmlformats.org/officeDocument/2006/relationships" r:embed="rId2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157</xdr:row>
      <xdr:rowOff>5</xdr:rowOff>
    </xdr:from>
    <xdr:to>
      <xdr:col>0</xdr:col>
      <xdr:colOff>4406900</xdr:colOff>
      <xdr:row>157</xdr:row>
      <xdr:rowOff>1181105</xdr:rowOff>
    </xdr:to>
    <xdr:sp macro="" textlink="">
      <xdr:nvSpPr>
        <xdr:cNvPr id="648" name="ImgA145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755441D0-3F39-DD8B-5731-A86C9B603673}"/>
            </a:ext>
          </a:extLst>
        </xdr:cNvPr>
        <xdr:cNvSpPr>
          <a:spLocks noChangeAspect="1"/>
        </xdr:cNvSpPr>
      </xdr:nvSpPr>
      <xdr:spPr>
        <a:xfrm>
          <a:off x="0" y="272597885"/>
          <a:ext cx="4406900" cy="1181100"/>
        </a:xfrm>
        <a:prstGeom prst="rect">
          <a:avLst/>
        </a:prstGeom>
        <a:blipFill>
          <a:blip xmlns:r="http://schemas.openxmlformats.org/officeDocument/2006/relationships" r:embed="rId2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158</xdr:row>
      <xdr:rowOff>5</xdr:rowOff>
    </xdr:from>
    <xdr:to>
      <xdr:col>0</xdr:col>
      <xdr:colOff>4191000</xdr:colOff>
      <xdr:row>158</xdr:row>
      <xdr:rowOff>1828805</xdr:rowOff>
    </xdr:to>
    <xdr:sp macro="" textlink="">
      <xdr:nvSpPr>
        <xdr:cNvPr id="653" name="ImgA146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AAA54C0B-2EEE-75AA-1B8E-41BE00665F6F}"/>
            </a:ext>
          </a:extLst>
        </xdr:cNvPr>
        <xdr:cNvSpPr>
          <a:spLocks noChangeAspect="1"/>
        </xdr:cNvSpPr>
      </xdr:nvSpPr>
      <xdr:spPr>
        <a:xfrm>
          <a:off x="0" y="274502885"/>
          <a:ext cx="4191000" cy="1828800"/>
        </a:xfrm>
        <a:prstGeom prst="rect">
          <a:avLst/>
        </a:prstGeom>
        <a:blipFill>
          <a:blip xmlns:r="http://schemas.openxmlformats.org/officeDocument/2006/relationships" r:embed="rId2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159</xdr:row>
      <xdr:rowOff>5</xdr:rowOff>
    </xdr:from>
    <xdr:to>
      <xdr:col>0</xdr:col>
      <xdr:colOff>4406900</xdr:colOff>
      <xdr:row>159</xdr:row>
      <xdr:rowOff>1600205</xdr:rowOff>
    </xdr:to>
    <xdr:sp macro="" textlink="">
      <xdr:nvSpPr>
        <xdr:cNvPr id="657" name="ImgA147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18C3061A-C8C6-07E4-B23A-3B84DF7BC2FE}"/>
            </a:ext>
          </a:extLst>
        </xdr:cNvPr>
        <xdr:cNvSpPr>
          <a:spLocks noChangeAspect="1"/>
        </xdr:cNvSpPr>
      </xdr:nvSpPr>
      <xdr:spPr>
        <a:xfrm>
          <a:off x="0" y="276407885"/>
          <a:ext cx="4406900" cy="1600200"/>
        </a:xfrm>
        <a:prstGeom prst="rect">
          <a:avLst/>
        </a:prstGeom>
        <a:blipFill>
          <a:blip xmlns:r="http://schemas.openxmlformats.org/officeDocument/2006/relationships" r:embed="rId2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160</xdr:row>
      <xdr:rowOff>5</xdr:rowOff>
    </xdr:from>
    <xdr:to>
      <xdr:col>0</xdr:col>
      <xdr:colOff>3975100</xdr:colOff>
      <xdr:row>160</xdr:row>
      <xdr:rowOff>1828805</xdr:rowOff>
    </xdr:to>
    <xdr:sp macro="" textlink="">
      <xdr:nvSpPr>
        <xdr:cNvPr id="815" name="ImgA182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2C1D4C85-6FEF-B858-4B7D-5A32FAA7C046}"/>
            </a:ext>
          </a:extLst>
        </xdr:cNvPr>
        <xdr:cNvSpPr>
          <a:spLocks noChangeAspect="1"/>
        </xdr:cNvSpPr>
      </xdr:nvSpPr>
      <xdr:spPr>
        <a:xfrm>
          <a:off x="0" y="343082885"/>
          <a:ext cx="3975100" cy="1828800"/>
        </a:xfrm>
        <a:prstGeom prst="rect">
          <a:avLst/>
        </a:prstGeom>
        <a:blipFill>
          <a:blip xmlns:r="http://schemas.openxmlformats.org/officeDocument/2006/relationships" r:embed="rId2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161</xdr:row>
      <xdr:rowOff>5</xdr:rowOff>
    </xdr:from>
    <xdr:to>
      <xdr:col>0</xdr:col>
      <xdr:colOff>4191000</xdr:colOff>
      <xdr:row>161</xdr:row>
      <xdr:rowOff>1854205</xdr:rowOff>
    </xdr:to>
    <xdr:sp macro="" textlink="">
      <xdr:nvSpPr>
        <xdr:cNvPr id="819" name="ImgA183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19589B7E-418F-9B00-AF60-C831F13DD1FF}"/>
            </a:ext>
          </a:extLst>
        </xdr:cNvPr>
        <xdr:cNvSpPr>
          <a:spLocks noChangeAspect="1"/>
        </xdr:cNvSpPr>
      </xdr:nvSpPr>
      <xdr:spPr>
        <a:xfrm>
          <a:off x="0" y="344987885"/>
          <a:ext cx="4191000" cy="1854200"/>
        </a:xfrm>
        <a:prstGeom prst="rect">
          <a:avLst/>
        </a:prstGeom>
        <a:blipFill>
          <a:blip xmlns:r="http://schemas.openxmlformats.org/officeDocument/2006/relationships" r:embed="rId2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162</xdr:row>
      <xdr:rowOff>5</xdr:rowOff>
    </xdr:from>
    <xdr:to>
      <xdr:col>0</xdr:col>
      <xdr:colOff>4191000</xdr:colOff>
      <xdr:row>162</xdr:row>
      <xdr:rowOff>1828805</xdr:rowOff>
    </xdr:to>
    <xdr:sp macro="" textlink="">
      <xdr:nvSpPr>
        <xdr:cNvPr id="824" name="ImgA184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F9BA78F9-6CF1-F061-E1BC-E951EC008E50}"/>
            </a:ext>
          </a:extLst>
        </xdr:cNvPr>
        <xdr:cNvSpPr>
          <a:spLocks noChangeAspect="1"/>
        </xdr:cNvSpPr>
      </xdr:nvSpPr>
      <xdr:spPr>
        <a:xfrm>
          <a:off x="0" y="346892885"/>
          <a:ext cx="4191000" cy="1828800"/>
        </a:xfrm>
        <a:prstGeom prst="rect">
          <a:avLst/>
        </a:prstGeom>
        <a:blipFill>
          <a:blip xmlns:r="http://schemas.openxmlformats.org/officeDocument/2006/relationships" r:embed="rId2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163</xdr:row>
      <xdr:rowOff>5</xdr:rowOff>
    </xdr:from>
    <xdr:to>
      <xdr:col>0</xdr:col>
      <xdr:colOff>4406900</xdr:colOff>
      <xdr:row>163</xdr:row>
      <xdr:rowOff>1841505</xdr:rowOff>
    </xdr:to>
    <xdr:sp macro="" textlink="">
      <xdr:nvSpPr>
        <xdr:cNvPr id="828" name="ImgA185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4219F6DF-A0F3-9CB3-9862-6B78B5EA69BF}"/>
            </a:ext>
          </a:extLst>
        </xdr:cNvPr>
        <xdr:cNvSpPr>
          <a:spLocks noChangeAspect="1"/>
        </xdr:cNvSpPr>
      </xdr:nvSpPr>
      <xdr:spPr>
        <a:xfrm>
          <a:off x="0" y="348797885"/>
          <a:ext cx="4406900" cy="1841500"/>
        </a:xfrm>
        <a:prstGeom prst="rect">
          <a:avLst/>
        </a:prstGeom>
        <a:blipFill>
          <a:blip xmlns:r="http://schemas.openxmlformats.org/officeDocument/2006/relationships" r:embed="rId2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164</xdr:row>
      <xdr:rowOff>5</xdr:rowOff>
    </xdr:from>
    <xdr:to>
      <xdr:col>0</xdr:col>
      <xdr:colOff>4406900</xdr:colOff>
      <xdr:row>164</xdr:row>
      <xdr:rowOff>1803405</xdr:rowOff>
    </xdr:to>
    <xdr:sp macro="" textlink="">
      <xdr:nvSpPr>
        <xdr:cNvPr id="833" name="ImgA186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D357FD29-563C-EED9-30C7-C94379E998DC}"/>
            </a:ext>
          </a:extLst>
        </xdr:cNvPr>
        <xdr:cNvSpPr>
          <a:spLocks noChangeAspect="1"/>
        </xdr:cNvSpPr>
      </xdr:nvSpPr>
      <xdr:spPr>
        <a:xfrm>
          <a:off x="0" y="350702885"/>
          <a:ext cx="4406900" cy="1803400"/>
        </a:xfrm>
        <a:prstGeom prst="rect">
          <a:avLst/>
        </a:prstGeom>
        <a:blipFill>
          <a:blip xmlns:r="http://schemas.openxmlformats.org/officeDocument/2006/relationships" r:embed="rId3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165</xdr:row>
      <xdr:rowOff>5</xdr:rowOff>
    </xdr:from>
    <xdr:to>
      <xdr:col>0</xdr:col>
      <xdr:colOff>4406900</xdr:colOff>
      <xdr:row>165</xdr:row>
      <xdr:rowOff>1892305</xdr:rowOff>
    </xdr:to>
    <xdr:sp macro="" textlink="">
      <xdr:nvSpPr>
        <xdr:cNvPr id="837" name="ImgA187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B6B6356D-7A75-4B0B-7692-28E8E5C6EDC3}"/>
            </a:ext>
          </a:extLst>
        </xdr:cNvPr>
        <xdr:cNvSpPr>
          <a:spLocks noChangeAspect="1"/>
        </xdr:cNvSpPr>
      </xdr:nvSpPr>
      <xdr:spPr>
        <a:xfrm>
          <a:off x="0" y="352607885"/>
          <a:ext cx="4406900" cy="1892300"/>
        </a:xfrm>
        <a:prstGeom prst="rect">
          <a:avLst/>
        </a:prstGeom>
        <a:blipFill>
          <a:blip xmlns:r="http://schemas.openxmlformats.org/officeDocument/2006/relationships" r:embed="rId3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166</xdr:row>
      <xdr:rowOff>5</xdr:rowOff>
    </xdr:from>
    <xdr:to>
      <xdr:col>0</xdr:col>
      <xdr:colOff>4191000</xdr:colOff>
      <xdr:row>166</xdr:row>
      <xdr:rowOff>1841505</xdr:rowOff>
    </xdr:to>
    <xdr:sp macro="" textlink="">
      <xdr:nvSpPr>
        <xdr:cNvPr id="842" name="ImgA188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E094E882-290D-7DA3-A86C-3865AC41FF0C}"/>
            </a:ext>
          </a:extLst>
        </xdr:cNvPr>
        <xdr:cNvSpPr>
          <a:spLocks noChangeAspect="1"/>
        </xdr:cNvSpPr>
      </xdr:nvSpPr>
      <xdr:spPr>
        <a:xfrm>
          <a:off x="0" y="354512885"/>
          <a:ext cx="4191000" cy="1841500"/>
        </a:xfrm>
        <a:prstGeom prst="rect">
          <a:avLst/>
        </a:prstGeom>
        <a:blipFill>
          <a:blip xmlns:r="http://schemas.openxmlformats.org/officeDocument/2006/relationships" r:embed="rId3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167</xdr:row>
      <xdr:rowOff>5</xdr:rowOff>
    </xdr:from>
    <xdr:to>
      <xdr:col>0</xdr:col>
      <xdr:colOff>3975100</xdr:colOff>
      <xdr:row>167</xdr:row>
      <xdr:rowOff>1866905</xdr:rowOff>
    </xdr:to>
    <xdr:sp macro="" textlink="">
      <xdr:nvSpPr>
        <xdr:cNvPr id="846" name="ImgA189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2712F865-832E-73D3-D790-8E3B3DBD0356}"/>
            </a:ext>
          </a:extLst>
        </xdr:cNvPr>
        <xdr:cNvSpPr>
          <a:spLocks noChangeAspect="1"/>
        </xdr:cNvSpPr>
      </xdr:nvSpPr>
      <xdr:spPr>
        <a:xfrm>
          <a:off x="0" y="356417885"/>
          <a:ext cx="3975100" cy="1866900"/>
        </a:xfrm>
        <a:prstGeom prst="rect">
          <a:avLst/>
        </a:prstGeom>
        <a:blipFill>
          <a:blip xmlns:r="http://schemas.openxmlformats.org/officeDocument/2006/relationships" r:embed="rId3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168</xdr:row>
      <xdr:rowOff>5</xdr:rowOff>
    </xdr:from>
    <xdr:to>
      <xdr:col>0</xdr:col>
      <xdr:colOff>4406900</xdr:colOff>
      <xdr:row>169</xdr:row>
      <xdr:rowOff>5</xdr:rowOff>
    </xdr:to>
    <xdr:sp macro="" textlink="">
      <xdr:nvSpPr>
        <xdr:cNvPr id="851" name="ImgA190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6F4B2DC8-815D-BF8B-6E88-75CE5647C186}"/>
            </a:ext>
          </a:extLst>
        </xdr:cNvPr>
        <xdr:cNvSpPr>
          <a:spLocks noChangeAspect="1"/>
        </xdr:cNvSpPr>
      </xdr:nvSpPr>
      <xdr:spPr>
        <a:xfrm>
          <a:off x="0" y="358322885"/>
          <a:ext cx="4406900" cy="1905000"/>
        </a:xfrm>
        <a:prstGeom prst="rect">
          <a:avLst/>
        </a:prstGeom>
        <a:blipFill>
          <a:blip xmlns:r="http://schemas.openxmlformats.org/officeDocument/2006/relationships" r:embed="rId3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169</xdr:row>
      <xdr:rowOff>5</xdr:rowOff>
    </xdr:from>
    <xdr:to>
      <xdr:col>0</xdr:col>
      <xdr:colOff>4191000</xdr:colOff>
      <xdr:row>169</xdr:row>
      <xdr:rowOff>1828805</xdr:rowOff>
    </xdr:to>
    <xdr:sp macro="" textlink="">
      <xdr:nvSpPr>
        <xdr:cNvPr id="855" name="ImgA191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BC2238B1-A707-EB98-98DF-E8C984630F93}"/>
            </a:ext>
          </a:extLst>
        </xdr:cNvPr>
        <xdr:cNvSpPr>
          <a:spLocks noChangeAspect="1"/>
        </xdr:cNvSpPr>
      </xdr:nvSpPr>
      <xdr:spPr>
        <a:xfrm>
          <a:off x="0" y="360227885"/>
          <a:ext cx="4191000" cy="1828800"/>
        </a:xfrm>
        <a:prstGeom prst="rect">
          <a:avLst/>
        </a:prstGeom>
        <a:blipFill>
          <a:blip xmlns:r="http://schemas.openxmlformats.org/officeDocument/2006/relationships" r:embed="rId3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170</xdr:row>
      <xdr:rowOff>5</xdr:rowOff>
    </xdr:from>
    <xdr:to>
      <xdr:col>0</xdr:col>
      <xdr:colOff>4406900</xdr:colOff>
      <xdr:row>170</xdr:row>
      <xdr:rowOff>1854205</xdr:rowOff>
    </xdr:to>
    <xdr:sp macro="" textlink="">
      <xdr:nvSpPr>
        <xdr:cNvPr id="860" name="ImgA192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EE820D3D-9284-05AF-221D-FF0DF9493C60}"/>
            </a:ext>
          </a:extLst>
        </xdr:cNvPr>
        <xdr:cNvSpPr>
          <a:spLocks noChangeAspect="1"/>
        </xdr:cNvSpPr>
      </xdr:nvSpPr>
      <xdr:spPr>
        <a:xfrm>
          <a:off x="0" y="362132885"/>
          <a:ext cx="4406900" cy="1854200"/>
        </a:xfrm>
        <a:prstGeom prst="rect">
          <a:avLst/>
        </a:prstGeom>
        <a:blipFill>
          <a:blip xmlns:r="http://schemas.openxmlformats.org/officeDocument/2006/relationships" r:embed="rId3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171</xdr:row>
      <xdr:rowOff>5</xdr:rowOff>
    </xdr:from>
    <xdr:to>
      <xdr:col>0</xdr:col>
      <xdr:colOff>3771900</xdr:colOff>
      <xdr:row>171</xdr:row>
      <xdr:rowOff>1841505</xdr:rowOff>
    </xdr:to>
    <xdr:sp macro="" textlink="">
      <xdr:nvSpPr>
        <xdr:cNvPr id="864" name="ImgA193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78583590-80F4-BB70-C51A-46C5F49A579C}"/>
            </a:ext>
          </a:extLst>
        </xdr:cNvPr>
        <xdr:cNvSpPr>
          <a:spLocks noChangeAspect="1"/>
        </xdr:cNvSpPr>
      </xdr:nvSpPr>
      <xdr:spPr>
        <a:xfrm>
          <a:off x="0" y="364037885"/>
          <a:ext cx="3771900" cy="1841500"/>
        </a:xfrm>
        <a:prstGeom prst="rect">
          <a:avLst/>
        </a:prstGeom>
        <a:blipFill>
          <a:blip xmlns:r="http://schemas.openxmlformats.org/officeDocument/2006/relationships" r:embed="rId3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172</xdr:row>
      <xdr:rowOff>5</xdr:rowOff>
    </xdr:from>
    <xdr:to>
      <xdr:col>0</xdr:col>
      <xdr:colOff>4191000</xdr:colOff>
      <xdr:row>172</xdr:row>
      <xdr:rowOff>1879605</xdr:rowOff>
    </xdr:to>
    <xdr:sp macro="" textlink="">
      <xdr:nvSpPr>
        <xdr:cNvPr id="869" name="ImgA194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FEE6DFA6-43DA-910B-0710-8571171A3B20}"/>
            </a:ext>
          </a:extLst>
        </xdr:cNvPr>
        <xdr:cNvSpPr>
          <a:spLocks noChangeAspect="1"/>
        </xdr:cNvSpPr>
      </xdr:nvSpPr>
      <xdr:spPr>
        <a:xfrm>
          <a:off x="0" y="365942885"/>
          <a:ext cx="4191000" cy="1879600"/>
        </a:xfrm>
        <a:prstGeom prst="rect">
          <a:avLst/>
        </a:prstGeom>
        <a:blipFill>
          <a:blip xmlns:r="http://schemas.openxmlformats.org/officeDocument/2006/relationships" r:embed="rId3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173</xdr:row>
      <xdr:rowOff>5</xdr:rowOff>
    </xdr:from>
    <xdr:to>
      <xdr:col>0</xdr:col>
      <xdr:colOff>4191000</xdr:colOff>
      <xdr:row>173</xdr:row>
      <xdr:rowOff>1879605</xdr:rowOff>
    </xdr:to>
    <xdr:sp macro="" textlink="">
      <xdr:nvSpPr>
        <xdr:cNvPr id="873" name="ImgA195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0D309843-E0E0-6A57-0F26-C0669A5EBB33}"/>
            </a:ext>
          </a:extLst>
        </xdr:cNvPr>
        <xdr:cNvSpPr>
          <a:spLocks noChangeAspect="1"/>
        </xdr:cNvSpPr>
      </xdr:nvSpPr>
      <xdr:spPr>
        <a:xfrm>
          <a:off x="0" y="367847885"/>
          <a:ext cx="4191000" cy="1879600"/>
        </a:xfrm>
        <a:prstGeom prst="rect">
          <a:avLst/>
        </a:prstGeom>
        <a:blipFill>
          <a:blip xmlns:r="http://schemas.openxmlformats.org/officeDocument/2006/relationships" r:embed="rId3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174</xdr:row>
      <xdr:rowOff>5</xdr:rowOff>
    </xdr:from>
    <xdr:to>
      <xdr:col>0</xdr:col>
      <xdr:colOff>2501900</xdr:colOff>
      <xdr:row>174</xdr:row>
      <xdr:rowOff>1866905</xdr:rowOff>
    </xdr:to>
    <xdr:sp macro="" textlink="">
      <xdr:nvSpPr>
        <xdr:cNvPr id="878" name="ImgA196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5A1D0982-E6BE-56F9-733B-9455A6BAAE86}"/>
            </a:ext>
          </a:extLst>
        </xdr:cNvPr>
        <xdr:cNvSpPr>
          <a:spLocks noChangeAspect="1"/>
        </xdr:cNvSpPr>
      </xdr:nvSpPr>
      <xdr:spPr>
        <a:xfrm>
          <a:off x="0" y="369752885"/>
          <a:ext cx="2501900" cy="1866900"/>
        </a:xfrm>
        <a:prstGeom prst="rect">
          <a:avLst/>
        </a:prstGeom>
        <a:blipFill>
          <a:blip xmlns:r="http://schemas.openxmlformats.org/officeDocument/2006/relationships" r:embed="rId3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175</xdr:row>
      <xdr:rowOff>5</xdr:rowOff>
    </xdr:from>
    <xdr:to>
      <xdr:col>0</xdr:col>
      <xdr:colOff>2501900</xdr:colOff>
      <xdr:row>175</xdr:row>
      <xdr:rowOff>1866905</xdr:rowOff>
    </xdr:to>
    <xdr:sp macro="" textlink="">
      <xdr:nvSpPr>
        <xdr:cNvPr id="882" name="ImgA197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7FDFA9AE-9FDC-C4DF-284F-33E6F41106D0}"/>
            </a:ext>
          </a:extLst>
        </xdr:cNvPr>
        <xdr:cNvSpPr>
          <a:spLocks noChangeAspect="1"/>
        </xdr:cNvSpPr>
      </xdr:nvSpPr>
      <xdr:spPr>
        <a:xfrm>
          <a:off x="0" y="371657885"/>
          <a:ext cx="2501900" cy="1866900"/>
        </a:xfrm>
        <a:prstGeom prst="rect">
          <a:avLst/>
        </a:prstGeom>
        <a:blipFill>
          <a:blip xmlns:r="http://schemas.openxmlformats.org/officeDocument/2006/relationships" r:embed="rId3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176</xdr:row>
      <xdr:rowOff>5</xdr:rowOff>
    </xdr:from>
    <xdr:to>
      <xdr:col>0</xdr:col>
      <xdr:colOff>4191000</xdr:colOff>
      <xdr:row>176</xdr:row>
      <xdr:rowOff>1879605</xdr:rowOff>
    </xdr:to>
    <xdr:sp macro="" textlink="">
      <xdr:nvSpPr>
        <xdr:cNvPr id="887" name="ImgA198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981FFC37-E225-75EE-1026-FAEAECE77086}"/>
            </a:ext>
          </a:extLst>
        </xdr:cNvPr>
        <xdr:cNvSpPr>
          <a:spLocks noChangeAspect="1"/>
        </xdr:cNvSpPr>
      </xdr:nvSpPr>
      <xdr:spPr>
        <a:xfrm>
          <a:off x="0" y="373562885"/>
          <a:ext cx="4191000" cy="1879600"/>
        </a:xfrm>
        <a:prstGeom prst="rect">
          <a:avLst/>
        </a:prstGeom>
        <a:blipFill>
          <a:blip xmlns:r="http://schemas.openxmlformats.org/officeDocument/2006/relationships" r:embed="rId3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177</xdr:row>
      <xdr:rowOff>5</xdr:rowOff>
    </xdr:from>
    <xdr:to>
      <xdr:col>0</xdr:col>
      <xdr:colOff>4191000</xdr:colOff>
      <xdr:row>177</xdr:row>
      <xdr:rowOff>1879605</xdr:rowOff>
    </xdr:to>
    <xdr:sp macro="" textlink="">
      <xdr:nvSpPr>
        <xdr:cNvPr id="891" name="ImgA199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A08668D2-9C36-16C3-4999-756F7B0742A0}"/>
            </a:ext>
          </a:extLst>
        </xdr:cNvPr>
        <xdr:cNvSpPr>
          <a:spLocks noChangeAspect="1"/>
        </xdr:cNvSpPr>
      </xdr:nvSpPr>
      <xdr:spPr>
        <a:xfrm>
          <a:off x="0" y="375467885"/>
          <a:ext cx="4191000" cy="1879600"/>
        </a:xfrm>
        <a:prstGeom prst="rect">
          <a:avLst/>
        </a:prstGeom>
        <a:blipFill>
          <a:blip xmlns:r="http://schemas.openxmlformats.org/officeDocument/2006/relationships" r:embed="rId3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178</xdr:row>
      <xdr:rowOff>5</xdr:rowOff>
    </xdr:from>
    <xdr:to>
      <xdr:col>0</xdr:col>
      <xdr:colOff>4191000</xdr:colOff>
      <xdr:row>178</xdr:row>
      <xdr:rowOff>1879605</xdr:rowOff>
    </xdr:to>
    <xdr:sp macro="" textlink="">
      <xdr:nvSpPr>
        <xdr:cNvPr id="896" name="ImgA200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67D9322F-0CAF-BF60-DB02-33BA121A5E1D}"/>
            </a:ext>
          </a:extLst>
        </xdr:cNvPr>
        <xdr:cNvSpPr>
          <a:spLocks noChangeAspect="1"/>
        </xdr:cNvSpPr>
      </xdr:nvSpPr>
      <xdr:spPr>
        <a:xfrm>
          <a:off x="0" y="377372885"/>
          <a:ext cx="4191000" cy="1879600"/>
        </a:xfrm>
        <a:prstGeom prst="rect">
          <a:avLst/>
        </a:prstGeom>
        <a:blipFill>
          <a:blip xmlns:r="http://schemas.openxmlformats.org/officeDocument/2006/relationships" r:embed="rId3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179</xdr:row>
      <xdr:rowOff>5</xdr:rowOff>
    </xdr:from>
    <xdr:to>
      <xdr:col>0</xdr:col>
      <xdr:colOff>4191000</xdr:colOff>
      <xdr:row>179</xdr:row>
      <xdr:rowOff>1879605</xdr:rowOff>
    </xdr:to>
    <xdr:sp macro="" textlink="">
      <xdr:nvSpPr>
        <xdr:cNvPr id="900" name="ImgA201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B9EE470C-EB05-1F03-CF1D-3254775F2F5B}"/>
            </a:ext>
          </a:extLst>
        </xdr:cNvPr>
        <xdr:cNvSpPr>
          <a:spLocks noChangeAspect="1"/>
        </xdr:cNvSpPr>
      </xdr:nvSpPr>
      <xdr:spPr>
        <a:xfrm>
          <a:off x="0" y="379277885"/>
          <a:ext cx="4191000" cy="1879600"/>
        </a:xfrm>
        <a:prstGeom prst="rect">
          <a:avLst/>
        </a:prstGeom>
        <a:blipFill>
          <a:blip xmlns:r="http://schemas.openxmlformats.org/officeDocument/2006/relationships" r:embed="rId3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180</xdr:row>
      <xdr:rowOff>5</xdr:rowOff>
    </xdr:from>
    <xdr:to>
      <xdr:col>0</xdr:col>
      <xdr:colOff>4191000</xdr:colOff>
      <xdr:row>180</xdr:row>
      <xdr:rowOff>1879605</xdr:rowOff>
    </xdr:to>
    <xdr:sp macro="" textlink="">
      <xdr:nvSpPr>
        <xdr:cNvPr id="905" name="ImgA202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4742D803-1F42-D24E-F49E-9CFED2F50813}"/>
            </a:ext>
          </a:extLst>
        </xdr:cNvPr>
        <xdr:cNvSpPr>
          <a:spLocks noChangeAspect="1"/>
        </xdr:cNvSpPr>
      </xdr:nvSpPr>
      <xdr:spPr>
        <a:xfrm>
          <a:off x="0" y="381182885"/>
          <a:ext cx="4191000" cy="1879600"/>
        </a:xfrm>
        <a:prstGeom prst="rect">
          <a:avLst/>
        </a:prstGeom>
        <a:blipFill>
          <a:blip xmlns:r="http://schemas.openxmlformats.org/officeDocument/2006/relationships" r:embed="rId3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181</xdr:row>
      <xdr:rowOff>5</xdr:rowOff>
    </xdr:from>
    <xdr:to>
      <xdr:col>0</xdr:col>
      <xdr:colOff>4191000</xdr:colOff>
      <xdr:row>181</xdr:row>
      <xdr:rowOff>1879605</xdr:rowOff>
    </xdr:to>
    <xdr:sp macro="" textlink="">
      <xdr:nvSpPr>
        <xdr:cNvPr id="909" name="ImgA203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7B57CE8A-8C38-9ACF-26A4-8DEC1C37D3C9}"/>
            </a:ext>
          </a:extLst>
        </xdr:cNvPr>
        <xdr:cNvSpPr>
          <a:spLocks noChangeAspect="1"/>
        </xdr:cNvSpPr>
      </xdr:nvSpPr>
      <xdr:spPr>
        <a:xfrm>
          <a:off x="0" y="383087885"/>
          <a:ext cx="4191000" cy="1879600"/>
        </a:xfrm>
        <a:prstGeom prst="rect">
          <a:avLst/>
        </a:prstGeom>
        <a:blipFill>
          <a:blip xmlns:r="http://schemas.openxmlformats.org/officeDocument/2006/relationships" r:embed="rId3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182</xdr:row>
      <xdr:rowOff>5</xdr:rowOff>
    </xdr:from>
    <xdr:to>
      <xdr:col>0</xdr:col>
      <xdr:colOff>4191000</xdr:colOff>
      <xdr:row>182</xdr:row>
      <xdr:rowOff>1879605</xdr:rowOff>
    </xdr:to>
    <xdr:sp macro="" textlink="">
      <xdr:nvSpPr>
        <xdr:cNvPr id="914" name="ImgA204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232E1357-1A7E-3AC2-A829-F61793F99820}"/>
            </a:ext>
          </a:extLst>
        </xdr:cNvPr>
        <xdr:cNvSpPr>
          <a:spLocks noChangeAspect="1"/>
        </xdr:cNvSpPr>
      </xdr:nvSpPr>
      <xdr:spPr>
        <a:xfrm>
          <a:off x="0" y="384992885"/>
          <a:ext cx="4191000" cy="1879600"/>
        </a:xfrm>
        <a:prstGeom prst="rect">
          <a:avLst/>
        </a:prstGeom>
        <a:blipFill>
          <a:blip xmlns:r="http://schemas.openxmlformats.org/officeDocument/2006/relationships" r:embed="rId3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183</xdr:row>
      <xdr:rowOff>5</xdr:rowOff>
    </xdr:from>
    <xdr:to>
      <xdr:col>0</xdr:col>
      <xdr:colOff>4191000</xdr:colOff>
      <xdr:row>183</xdr:row>
      <xdr:rowOff>1879605</xdr:rowOff>
    </xdr:to>
    <xdr:sp macro="" textlink="">
      <xdr:nvSpPr>
        <xdr:cNvPr id="918" name="ImgA205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0ACBFC4D-3C2B-BE7C-3729-45D824B84D5B}"/>
            </a:ext>
          </a:extLst>
        </xdr:cNvPr>
        <xdr:cNvSpPr>
          <a:spLocks noChangeAspect="1"/>
        </xdr:cNvSpPr>
      </xdr:nvSpPr>
      <xdr:spPr>
        <a:xfrm>
          <a:off x="0" y="386897885"/>
          <a:ext cx="4191000" cy="1879600"/>
        </a:xfrm>
        <a:prstGeom prst="rect">
          <a:avLst/>
        </a:prstGeom>
        <a:blipFill>
          <a:blip xmlns:r="http://schemas.openxmlformats.org/officeDocument/2006/relationships" r:embed="rId3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184</xdr:row>
      <xdr:rowOff>5</xdr:rowOff>
    </xdr:from>
    <xdr:to>
      <xdr:col>0</xdr:col>
      <xdr:colOff>4191000</xdr:colOff>
      <xdr:row>184</xdr:row>
      <xdr:rowOff>1879605</xdr:rowOff>
    </xdr:to>
    <xdr:sp macro="" textlink="">
      <xdr:nvSpPr>
        <xdr:cNvPr id="923" name="ImgA206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4460CEE5-0EC5-9911-15CA-B690E4457F1B}"/>
            </a:ext>
          </a:extLst>
        </xdr:cNvPr>
        <xdr:cNvSpPr>
          <a:spLocks noChangeAspect="1"/>
        </xdr:cNvSpPr>
      </xdr:nvSpPr>
      <xdr:spPr>
        <a:xfrm>
          <a:off x="0" y="388802885"/>
          <a:ext cx="4191000" cy="1879600"/>
        </a:xfrm>
        <a:prstGeom prst="rect">
          <a:avLst/>
        </a:prstGeom>
        <a:blipFill>
          <a:blip xmlns:r="http://schemas.openxmlformats.org/officeDocument/2006/relationships" r:embed="rId3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185</xdr:row>
      <xdr:rowOff>5</xdr:rowOff>
    </xdr:from>
    <xdr:to>
      <xdr:col>0</xdr:col>
      <xdr:colOff>4191000</xdr:colOff>
      <xdr:row>185</xdr:row>
      <xdr:rowOff>1879605</xdr:rowOff>
    </xdr:to>
    <xdr:sp macro="" textlink="">
      <xdr:nvSpPr>
        <xdr:cNvPr id="927" name="ImgA207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538D2B29-C475-386A-549E-3A342AAF3B2D}"/>
            </a:ext>
          </a:extLst>
        </xdr:cNvPr>
        <xdr:cNvSpPr>
          <a:spLocks noChangeAspect="1"/>
        </xdr:cNvSpPr>
      </xdr:nvSpPr>
      <xdr:spPr>
        <a:xfrm>
          <a:off x="0" y="390707885"/>
          <a:ext cx="4191000" cy="1879600"/>
        </a:xfrm>
        <a:prstGeom prst="rect">
          <a:avLst/>
        </a:prstGeom>
        <a:blipFill>
          <a:blip xmlns:r="http://schemas.openxmlformats.org/officeDocument/2006/relationships" r:embed="rId3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186</xdr:row>
      <xdr:rowOff>5</xdr:rowOff>
    </xdr:from>
    <xdr:to>
      <xdr:col>0</xdr:col>
      <xdr:colOff>4191000</xdr:colOff>
      <xdr:row>186</xdr:row>
      <xdr:rowOff>1879605</xdr:rowOff>
    </xdr:to>
    <xdr:sp macro="" textlink="">
      <xdr:nvSpPr>
        <xdr:cNvPr id="932" name="ImgA208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006DD80B-496F-523F-B982-2563A76EC070}"/>
            </a:ext>
          </a:extLst>
        </xdr:cNvPr>
        <xdr:cNvSpPr>
          <a:spLocks noChangeAspect="1"/>
        </xdr:cNvSpPr>
      </xdr:nvSpPr>
      <xdr:spPr>
        <a:xfrm>
          <a:off x="0" y="392612885"/>
          <a:ext cx="4191000" cy="1879600"/>
        </a:xfrm>
        <a:prstGeom prst="rect">
          <a:avLst/>
        </a:prstGeom>
        <a:blipFill>
          <a:blip xmlns:r="http://schemas.openxmlformats.org/officeDocument/2006/relationships" r:embed="rId3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187</xdr:row>
      <xdr:rowOff>5</xdr:rowOff>
    </xdr:from>
    <xdr:to>
      <xdr:col>0</xdr:col>
      <xdr:colOff>4191000</xdr:colOff>
      <xdr:row>187</xdr:row>
      <xdr:rowOff>1879605</xdr:rowOff>
    </xdr:to>
    <xdr:sp macro="" textlink="">
      <xdr:nvSpPr>
        <xdr:cNvPr id="936" name="ImgA209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F0241156-5B9C-9474-6750-A77E1D697632}"/>
            </a:ext>
          </a:extLst>
        </xdr:cNvPr>
        <xdr:cNvSpPr>
          <a:spLocks noChangeAspect="1"/>
        </xdr:cNvSpPr>
      </xdr:nvSpPr>
      <xdr:spPr>
        <a:xfrm>
          <a:off x="0" y="394517885"/>
          <a:ext cx="4191000" cy="1879600"/>
        </a:xfrm>
        <a:prstGeom prst="rect">
          <a:avLst/>
        </a:prstGeom>
        <a:blipFill>
          <a:blip xmlns:r="http://schemas.openxmlformats.org/officeDocument/2006/relationships" r:embed="rId3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188</xdr:row>
      <xdr:rowOff>5</xdr:rowOff>
    </xdr:from>
    <xdr:to>
      <xdr:col>0</xdr:col>
      <xdr:colOff>4191000</xdr:colOff>
      <xdr:row>188</xdr:row>
      <xdr:rowOff>1879605</xdr:rowOff>
    </xdr:to>
    <xdr:sp macro="" textlink="">
      <xdr:nvSpPr>
        <xdr:cNvPr id="941" name="ImgA210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9111DC52-EF02-B714-FBDC-6CD87F69D200}"/>
            </a:ext>
          </a:extLst>
        </xdr:cNvPr>
        <xdr:cNvSpPr>
          <a:spLocks noChangeAspect="1"/>
        </xdr:cNvSpPr>
      </xdr:nvSpPr>
      <xdr:spPr>
        <a:xfrm>
          <a:off x="0" y="396422885"/>
          <a:ext cx="4191000" cy="1879600"/>
        </a:xfrm>
        <a:prstGeom prst="rect">
          <a:avLst/>
        </a:prstGeom>
        <a:blipFill>
          <a:blip xmlns:r="http://schemas.openxmlformats.org/officeDocument/2006/relationships" r:embed="rId3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189</xdr:row>
      <xdr:rowOff>5</xdr:rowOff>
    </xdr:from>
    <xdr:to>
      <xdr:col>0</xdr:col>
      <xdr:colOff>4191000</xdr:colOff>
      <xdr:row>189</xdr:row>
      <xdr:rowOff>1879605</xdr:rowOff>
    </xdr:to>
    <xdr:sp macro="" textlink="">
      <xdr:nvSpPr>
        <xdr:cNvPr id="945" name="ImgA211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32602DD3-C8BC-23FC-AD72-76DAF4ACA35A}"/>
            </a:ext>
          </a:extLst>
        </xdr:cNvPr>
        <xdr:cNvSpPr>
          <a:spLocks noChangeAspect="1"/>
        </xdr:cNvSpPr>
      </xdr:nvSpPr>
      <xdr:spPr>
        <a:xfrm>
          <a:off x="0" y="398327885"/>
          <a:ext cx="4191000" cy="1879600"/>
        </a:xfrm>
        <a:prstGeom prst="rect">
          <a:avLst/>
        </a:prstGeom>
        <a:blipFill>
          <a:blip xmlns:r="http://schemas.openxmlformats.org/officeDocument/2006/relationships" r:embed="rId3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190</xdr:row>
      <xdr:rowOff>5</xdr:rowOff>
    </xdr:from>
    <xdr:to>
      <xdr:col>0</xdr:col>
      <xdr:colOff>4191000</xdr:colOff>
      <xdr:row>190</xdr:row>
      <xdr:rowOff>1879605</xdr:rowOff>
    </xdr:to>
    <xdr:sp macro="" textlink="">
      <xdr:nvSpPr>
        <xdr:cNvPr id="950" name="ImgA212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11574717-7835-7D7F-A7E9-10B0B65AAFE2}"/>
            </a:ext>
          </a:extLst>
        </xdr:cNvPr>
        <xdr:cNvSpPr>
          <a:spLocks noChangeAspect="1"/>
        </xdr:cNvSpPr>
      </xdr:nvSpPr>
      <xdr:spPr>
        <a:xfrm>
          <a:off x="0" y="400232885"/>
          <a:ext cx="4191000" cy="1879600"/>
        </a:xfrm>
        <a:prstGeom prst="rect">
          <a:avLst/>
        </a:prstGeom>
        <a:blipFill>
          <a:blip xmlns:r="http://schemas.openxmlformats.org/officeDocument/2006/relationships" r:embed="rId3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191</xdr:row>
      <xdr:rowOff>5</xdr:rowOff>
    </xdr:from>
    <xdr:to>
      <xdr:col>0</xdr:col>
      <xdr:colOff>4191000</xdr:colOff>
      <xdr:row>191</xdr:row>
      <xdr:rowOff>1879605</xdr:rowOff>
    </xdr:to>
    <xdr:sp macro="" textlink="">
      <xdr:nvSpPr>
        <xdr:cNvPr id="954" name="ImgA213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62E2F956-7854-BD56-6D64-C90F89F02804}"/>
            </a:ext>
          </a:extLst>
        </xdr:cNvPr>
        <xdr:cNvSpPr>
          <a:spLocks noChangeAspect="1"/>
        </xdr:cNvSpPr>
      </xdr:nvSpPr>
      <xdr:spPr>
        <a:xfrm>
          <a:off x="0" y="402137885"/>
          <a:ext cx="4191000" cy="1879600"/>
        </a:xfrm>
        <a:prstGeom prst="rect">
          <a:avLst/>
        </a:prstGeom>
        <a:blipFill>
          <a:blip xmlns:r="http://schemas.openxmlformats.org/officeDocument/2006/relationships" r:embed="rId3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192</xdr:row>
      <xdr:rowOff>5</xdr:rowOff>
    </xdr:from>
    <xdr:to>
      <xdr:col>0</xdr:col>
      <xdr:colOff>4191000</xdr:colOff>
      <xdr:row>192</xdr:row>
      <xdr:rowOff>1879605</xdr:rowOff>
    </xdr:to>
    <xdr:sp macro="" textlink="">
      <xdr:nvSpPr>
        <xdr:cNvPr id="959" name="ImgA214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3D0B6412-051D-9700-FF4A-F53067950A1D}"/>
            </a:ext>
          </a:extLst>
        </xdr:cNvPr>
        <xdr:cNvSpPr>
          <a:spLocks noChangeAspect="1"/>
        </xdr:cNvSpPr>
      </xdr:nvSpPr>
      <xdr:spPr>
        <a:xfrm>
          <a:off x="0" y="404042885"/>
          <a:ext cx="4191000" cy="1879600"/>
        </a:xfrm>
        <a:prstGeom prst="rect">
          <a:avLst/>
        </a:prstGeom>
        <a:blipFill>
          <a:blip xmlns:r="http://schemas.openxmlformats.org/officeDocument/2006/relationships" r:embed="rId3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193</xdr:row>
      <xdr:rowOff>5</xdr:rowOff>
    </xdr:from>
    <xdr:to>
      <xdr:col>0</xdr:col>
      <xdr:colOff>4191000</xdr:colOff>
      <xdr:row>193</xdr:row>
      <xdr:rowOff>1879605</xdr:rowOff>
    </xdr:to>
    <xdr:sp macro="" textlink="">
      <xdr:nvSpPr>
        <xdr:cNvPr id="963" name="ImgA215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5004777B-EA52-542E-5D58-FDE81BB28369}"/>
            </a:ext>
          </a:extLst>
        </xdr:cNvPr>
        <xdr:cNvSpPr>
          <a:spLocks noChangeAspect="1"/>
        </xdr:cNvSpPr>
      </xdr:nvSpPr>
      <xdr:spPr>
        <a:xfrm>
          <a:off x="0" y="405947885"/>
          <a:ext cx="4191000" cy="1879600"/>
        </a:xfrm>
        <a:prstGeom prst="rect">
          <a:avLst/>
        </a:prstGeom>
        <a:blipFill>
          <a:blip xmlns:r="http://schemas.openxmlformats.org/officeDocument/2006/relationships" r:embed="rId3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194</xdr:row>
      <xdr:rowOff>5</xdr:rowOff>
    </xdr:from>
    <xdr:to>
      <xdr:col>0</xdr:col>
      <xdr:colOff>2501900</xdr:colOff>
      <xdr:row>194</xdr:row>
      <xdr:rowOff>1866905</xdr:rowOff>
    </xdr:to>
    <xdr:sp macro="" textlink="">
      <xdr:nvSpPr>
        <xdr:cNvPr id="968" name="ImgA216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66B51C0D-F343-13E0-17D9-FAC3B6640925}"/>
            </a:ext>
          </a:extLst>
        </xdr:cNvPr>
        <xdr:cNvSpPr>
          <a:spLocks noChangeAspect="1"/>
        </xdr:cNvSpPr>
      </xdr:nvSpPr>
      <xdr:spPr>
        <a:xfrm>
          <a:off x="0" y="407852885"/>
          <a:ext cx="2501900" cy="1866900"/>
        </a:xfrm>
        <a:prstGeom prst="rect">
          <a:avLst/>
        </a:prstGeom>
        <a:blipFill>
          <a:blip xmlns:r="http://schemas.openxmlformats.org/officeDocument/2006/relationships" r:embed="rId3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195</xdr:row>
      <xdr:rowOff>5</xdr:rowOff>
    </xdr:from>
    <xdr:to>
      <xdr:col>0</xdr:col>
      <xdr:colOff>4191000</xdr:colOff>
      <xdr:row>195</xdr:row>
      <xdr:rowOff>1879605</xdr:rowOff>
    </xdr:to>
    <xdr:sp macro="" textlink="">
      <xdr:nvSpPr>
        <xdr:cNvPr id="972" name="ImgA217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F09A99E6-C284-0729-8D2A-FC4DC73BC42C}"/>
            </a:ext>
          </a:extLst>
        </xdr:cNvPr>
        <xdr:cNvSpPr>
          <a:spLocks noChangeAspect="1"/>
        </xdr:cNvSpPr>
      </xdr:nvSpPr>
      <xdr:spPr>
        <a:xfrm>
          <a:off x="0" y="409757885"/>
          <a:ext cx="4191000" cy="1879600"/>
        </a:xfrm>
        <a:prstGeom prst="rect">
          <a:avLst/>
        </a:prstGeom>
        <a:blipFill>
          <a:blip xmlns:r="http://schemas.openxmlformats.org/officeDocument/2006/relationships" r:embed="rId3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196</xdr:row>
      <xdr:rowOff>5</xdr:rowOff>
    </xdr:from>
    <xdr:to>
      <xdr:col>0</xdr:col>
      <xdr:colOff>4191000</xdr:colOff>
      <xdr:row>196</xdr:row>
      <xdr:rowOff>1879605</xdr:rowOff>
    </xdr:to>
    <xdr:sp macro="" textlink="">
      <xdr:nvSpPr>
        <xdr:cNvPr id="977" name="ImgA218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A191FD77-18CB-39CD-329F-51F2DB9ECB15}"/>
            </a:ext>
          </a:extLst>
        </xdr:cNvPr>
        <xdr:cNvSpPr>
          <a:spLocks noChangeAspect="1"/>
        </xdr:cNvSpPr>
      </xdr:nvSpPr>
      <xdr:spPr>
        <a:xfrm>
          <a:off x="0" y="411662885"/>
          <a:ext cx="4191000" cy="1879600"/>
        </a:xfrm>
        <a:prstGeom prst="rect">
          <a:avLst/>
        </a:prstGeom>
        <a:blipFill>
          <a:blip xmlns:r="http://schemas.openxmlformats.org/officeDocument/2006/relationships" r:embed="rId3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197</xdr:row>
      <xdr:rowOff>5</xdr:rowOff>
    </xdr:from>
    <xdr:to>
      <xdr:col>0</xdr:col>
      <xdr:colOff>4191000</xdr:colOff>
      <xdr:row>197</xdr:row>
      <xdr:rowOff>1879605</xdr:rowOff>
    </xdr:to>
    <xdr:sp macro="" textlink="">
      <xdr:nvSpPr>
        <xdr:cNvPr id="981" name="ImgA219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2FEB70AA-44BB-00BA-4394-53CE51D3D2D6}"/>
            </a:ext>
          </a:extLst>
        </xdr:cNvPr>
        <xdr:cNvSpPr>
          <a:spLocks noChangeAspect="1"/>
        </xdr:cNvSpPr>
      </xdr:nvSpPr>
      <xdr:spPr>
        <a:xfrm>
          <a:off x="0" y="413567885"/>
          <a:ext cx="4191000" cy="1879600"/>
        </a:xfrm>
        <a:prstGeom prst="rect">
          <a:avLst/>
        </a:prstGeom>
        <a:blipFill>
          <a:blip xmlns:r="http://schemas.openxmlformats.org/officeDocument/2006/relationships" r:embed="rId3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198</xdr:row>
      <xdr:rowOff>5</xdr:rowOff>
    </xdr:from>
    <xdr:to>
      <xdr:col>0</xdr:col>
      <xdr:colOff>4191000</xdr:colOff>
      <xdr:row>198</xdr:row>
      <xdr:rowOff>1879580</xdr:rowOff>
    </xdr:to>
    <xdr:sp macro="" textlink="">
      <xdr:nvSpPr>
        <xdr:cNvPr id="986" name="ImgA220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FAA99298-4126-BC7E-81EA-1E3A216A6EF4}"/>
            </a:ext>
          </a:extLst>
        </xdr:cNvPr>
        <xdr:cNvSpPr>
          <a:spLocks noChangeAspect="1"/>
        </xdr:cNvSpPr>
      </xdr:nvSpPr>
      <xdr:spPr>
        <a:xfrm>
          <a:off x="0" y="415472885"/>
          <a:ext cx="4191000" cy="1879575"/>
        </a:xfrm>
        <a:prstGeom prst="rect">
          <a:avLst/>
        </a:prstGeom>
        <a:blipFill>
          <a:blip xmlns:r="http://schemas.openxmlformats.org/officeDocument/2006/relationships" r:embed="rId3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198</xdr:row>
      <xdr:rowOff>1904980</xdr:rowOff>
    </xdr:from>
    <xdr:to>
      <xdr:col>0</xdr:col>
      <xdr:colOff>2501900</xdr:colOff>
      <xdr:row>199</xdr:row>
      <xdr:rowOff>1866880</xdr:rowOff>
    </xdr:to>
    <xdr:sp macro="" textlink="">
      <xdr:nvSpPr>
        <xdr:cNvPr id="990" name="ImgA221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87225C72-C884-D577-AEA4-40EB5EDD9873}"/>
            </a:ext>
          </a:extLst>
        </xdr:cNvPr>
        <xdr:cNvSpPr>
          <a:spLocks noChangeAspect="1"/>
        </xdr:cNvSpPr>
      </xdr:nvSpPr>
      <xdr:spPr>
        <a:xfrm>
          <a:off x="0" y="417377860"/>
          <a:ext cx="2501900" cy="1866900"/>
        </a:xfrm>
        <a:prstGeom prst="rect">
          <a:avLst/>
        </a:prstGeom>
        <a:blipFill>
          <a:blip xmlns:r="http://schemas.openxmlformats.org/officeDocument/2006/relationships" r:embed="rId3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199</xdr:row>
      <xdr:rowOff>1904980</xdr:rowOff>
    </xdr:from>
    <xdr:to>
      <xdr:col>0</xdr:col>
      <xdr:colOff>4191000</xdr:colOff>
      <xdr:row>200</xdr:row>
      <xdr:rowOff>1879580</xdr:rowOff>
    </xdr:to>
    <xdr:sp macro="" textlink="">
      <xdr:nvSpPr>
        <xdr:cNvPr id="995" name="ImgA222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A253F5D4-A54C-3F8C-C2C0-22585509FA44}"/>
            </a:ext>
          </a:extLst>
        </xdr:cNvPr>
        <xdr:cNvSpPr>
          <a:spLocks noChangeAspect="1"/>
        </xdr:cNvSpPr>
      </xdr:nvSpPr>
      <xdr:spPr>
        <a:xfrm>
          <a:off x="0" y="419282860"/>
          <a:ext cx="4191000" cy="1879600"/>
        </a:xfrm>
        <a:prstGeom prst="rect">
          <a:avLst/>
        </a:prstGeom>
        <a:blipFill>
          <a:blip xmlns:r="http://schemas.openxmlformats.org/officeDocument/2006/relationships" r:embed="rId3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200</xdr:row>
      <xdr:rowOff>1904980</xdr:rowOff>
    </xdr:from>
    <xdr:to>
      <xdr:col>0</xdr:col>
      <xdr:colOff>4191000</xdr:colOff>
      <xdr:row>201</xdr:row>
      <xdr:rowOff>1879580</xdr:rowOff>
    </xdr:to>
    <xdr:sp macro="" textlink="">
      <xdr:nvSpPr>
        <xdr:cNvPr id="999" name="ImgA223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EACB3DEE-D125-A840-9102-DD50811A5226}"/>
            </a:ext>
          </a:extLst>
        </xdr:cNvPr>
        <xdr:cNvSpPr>
          <a:spLocks noChangeAspect="1"/>
        </xdr:cNvSpPr>
      </xdr:nvSpPr>
      <xdr:spPr>
        <a:xfrm>
          <a:off x="0" y="421187860"/>
          <a:ext cx="4191000" cy="1879600"/>
        </a:xfrm>
        <a:prstGeom prst="rect">
          <a:avLst/>
        </a:prstGeom>
        <a:blipFill>
          <a:blip xmlns:r="http://schemas.openxmlformats.org/officeDocument/2006/relationships" r:embed="rId3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201</xdr:row>
      <xdr:rowOff>1904980</xdr:rowOff>
    </xdr:from>
    <xdr:to>
      <xdr:col>0</xdr:col>
      <xdr:colOff>4191000</xdr:colOff>
      <xdr:row>202</xdr:row>
      <xdr:rowOff>1879580</xdr:rowOff>
    </xdr:to>
    <xdr:sp macro="" textlink="">
      <xdr:nvSpPr>
        <xdr:cNvPr id="1004" name="ImgA224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466A7962-548A-AEF4-D4AC-C43DC4C9400D}"/>
            </a:ext>
          </a:extLst>
        </xdr:cNvPr>
        <xdr:cNvSpPr>
          <a:spLocks noChangeAspect="1"/>
        </xdr:cNvSpPr>
      </xdr:nvSpPr>
      <xdr:spPr>
        <a:xfrm>
          <a:off x="0" y="423092860"/>
          <a:ext cx="4191000" cy="1879600"/>
        </a:xfrm>
        <a:prstGeom prst="rect">
          <a:avLst/>
        </a:prstGeom>
        <a:blipFill>
          <a:blip xmlns:r="http://schemas.openxmlformats.org/officeDocument/2006/relationships" r:embed="rId3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202</xdr:row>
      <xdr:rowOff>1904980</xdr:rowOff>
    </xdr:from>
    <xdr:to>
      <xdr:col>0</xdr:col>
      <xdr:colOff>4191000</xdr:colOff>
      <xdr:row>203</xdr:row>
      <xdr:rowOff>1879580</xdr:rowOff>
    </xdr:to>
    <xdr:sp macro="" textlink="">
      <xdr:nvSpPr>
        <xdr:cNvPr id="1008" name="ImgA225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628B4DA3-EED0-3FE7-56B4-F852669781BA}"/>
            </a:ext>
          </a:extLst>
        </xdr:cNvPr>
        <xdr:cNvSpPr>
          <a:spLocks noChangeAspect="1"/>
        </xdr:cNvSpPr>
      </xdr:nvSpPr>
      <xdr:spPr>
        <a:xfrm>
          <a:off x="0" y="424997860"/>
          <a:ext cx="4191000" cy="1879600"/>
        </a:xfrm>
        <a:prstGeom prst="rect">
          <a:avLst/>
        </a:prstGeom>
        <a:blipFill>
          <a:blip xmlns:r="http://schemas.openxmlformats.org/officeDocument/2006/relationships" r:embed="rId3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203</xdr:row>
      <xdr:rowOff>1904980</xdr:rowOff>
    </xdr:from>
    <xdr:to>
      <xdr:col>0</xdr:col>
      <xdr:colOff>4191000</xdr:colOff>
      <xdr:row>204</xdr:row>
      <xdr:rowOff>1879580</xdr:rowOff>
    </xdr:to>
    <xdr:sp macro="" textlink="">
      <xdr:nvSpPr>
        <xdr:cNvPr id="1013" name="ImgA226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E1C3F520-B3C3-EA9A-84B8-52678651502F}"/>
            </a:ext>
          </a:extLst>
        </xdr:cNvPr>
        <xdr:cNvSpPr>
          <a:spLocks noChangeAspect="1"/>
        </xdr:cNvSpPr>
      </xdr:nvSpPr>
      <xdr:spPr>
        <a:xfrm>
          <a:off x="0" y="426902860"/>
          <a:ext cx="4191000" cy="1879600"/>
        </a:xfrm>
        <a:prstGeom prst="rect">
          <a:avLst/>
        </a:prstGeom>
        <a:blipFill>
          <a:blip xmlns:r="http://schemas.openxmlformats.org/officeDocument/2006/relationships" r:embed="rId3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204</xdr:row>
      <xdr:rowOff>1904980</xdr:rowOff>
    </xdr:from>
    <xdr:to>
      <xdr:col>0</xdr:col>
      <xdr:colOff>4191000</xdr:colOff>
      <xdr:row>205</xdr:row>
      <xdr:rowOff>1879580</xdr:rowOff>
    </xdr:to>
    <xdr:sp macro="" textlink="">
      <xdr:nvSpPr>
        <xdr:cNvPr id="1017" name="ImgA227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8ED03E4C-7861-4631-EFE5-6D02059E3ACD}"/>
            </a:ext>
          </a:extLst>
        </xdr:cNvPr>
        <xdr:cNvSpPr>
          <a:spLocks noChangeAspect="1"/>
        </xdr:cNvSpPr>
      </xdr:nvSpPr>
      <xdr:spPr>
        <a:xfrm>
          <a:off x="0" y="428807860"/>
          <a:ext cx="4191000" cy="1879600"/>
        </a:xfrm>
        <a:prstGeom prst="rect">
          <a:avLst/>
        </a:prstGeom>
        <a:blipFill>
          <a:blip xmlns:r="http://schemas.openxmlformats.org/officeDocument/2006/relationships" r:embed="rId3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205</xdr:row>
      <xdr:rowOff>1904980</xdr:rowOff>
    </xdr:from>
    <xdr:to>
      <xdr:col>0</xdr:col>
      <xdr:colOff>4191000</xdr:colOff>
      <xdr:row>206</xdr:row>
      <xdr:rowOff>1879580</xdr:rowOff>
    </xdr:to>
    <xdr:sp macro="" textlink="">
      <xdr:nvSpPr>
        <xdr:cNvPr id="1022" name="ImgA228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468E5754-210E-A762-1305-3AEA1AF5AC8D}"/>
            </a:ext>
          </a:extLst>
        </xdr:cNvPr>
        <xdr:cNvSpPr>
          <a:spLocks noChangeAspect="1"/>
        </xdr:cNvSpPr>
      </xdr:nvSpPr>
      <xdr:spPr>
        <a:xfrm>
          <a:off x="0" y="430712860"/>
          <a:ext cx="4191000" cy="1879600"/>
        </a:xfrm>
        <a:prstGeom prst="rect">
          <a:avLst/>
        </a:prstGeom>
        <a:blipFill>
          <a:blip xmlns:r="http://schemas.openxmlformats.org/officeDocument/2006/relationships" r:embed="rId3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4191000</xdr:colOff>
      <xdr:row>207</xdr:row>
      <xdr:rowOff>1879580</xdr:rowOff>
    </xdr:to>
    <xdr:sp macro="" textlink="">
      <xdr:nvSpPr>
        <xdr:cNvPr id="1103" name="ImgA246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065608D0-6CB3-B70A-32C7-0C2875023F40}"/>
            </a:ext>
          </a:extLst>
        </xdr:cNvPr>
        <xdr:cNvSpPr>
          <a:spLocks noChangeAspect="1"/>
        </xdr:cNvSpPr>
      </xdr:nvSpPr>
      <xdr:spPr>
        <a:xfrm>
          <a:off x="0" y="465002860"/>
          <a:ext cx="4191000" cy="1879600"/>
        </a:xfrm>
        <a:prstGeom prst="rect">
          <a:avLst/>
        </a:prstGeom>
        <a:blipFill>
          <a:blip xmlns:r="http://schemas.openxmlformats.org/officeDocument/2006/relationships" r:embed="rId3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207</xdr:row>
      <xdr:rowOff>1904980</xdr:rowOff>
    </xdr:from>
    <xdr:to>
      <xdr:col>0</xdr:col>
      <xdr:colOff>3975100</xdr:colOff>
      <xdr:row>208</xdr:row>
      <xdr:rowOff>1828780</xdr:rowOff>
    </xdr:to>
    <xdr:sp macro="" textlink="">
      <xdr:nvSpPr>
        <xdr:cNvPr id="1107" name="ImgA247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4344E57A-F4E9-5AF7-4999-B1B19A622C50}"/>
            </a:ext>
          </a:extLst>
        </xdr:cNvPr>
        <xdr:cNvSpPr>
          <a:spLocks noChangeAspect="1"/>
        </xdr:cNvSpPr>
      </xdr:nvSpPr>
      <xdr:spPr>
        <a:xfrm>
          <a:off x="0" y="466907860"/>
          <a:ext cx="3975100" cy="1828800"/>
        </a:xfrm>
        <a:prstGeom prst="rect">
          <a:avLst/>
        </a:prstGeom>
        <a:blipFill>
          <a:blip xmlns:r="http://schemas.openxmlformats.org/officeDocument/2006/relationships" r:embed="rId3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208</xdr:row>
      <xdr:rowOff>1904980</xdr:rowOff>
    </xdr:from>
    <xdr:to>
      <xdr:col>0</xdr:col>
      <xdr:colOff>4406900</xdr:colOff>
      <xdr:row>209</xdr:row>
      <xdr:rowOff>1663680</xdr:rowOff>
    </xdr:to>
    <xdr:sp macro="" textlink="">
      <xdr:nvSpPr>
        <xdr:cNvPr id="1112" name="ImgA248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6EDB1D23-FD9E-C29D-517C-2556FA72174F}"/>
            </a:ext>
          </a:extLst>
        </xdr:cNvPr>
        <xdr:cNvSpPr>
          <a:spLocks noChangeAspect="1"/>
        </xdr:cNvSpPr>
      </xdr:nvSpPr>
      <xdr:spPr>
        <a:xfrm>
          <a:off x="0" y="468812860"/>
          <a:ext cx="4406900" cy="1663700"/>
        </a:xfrm>
        <a:prstGeom prst="rect">
          <a:avLst/>
        </a:prstGeom>
        <a:blipFill>
          <a:blip xmlns:r="http://schemas.openxmlformats.org/officeDocument/2006/relationships" r:embed="rId3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209</xdr:row>
      <xdr:rowOff>1904980</xdr:rowOff>
    </xdr:from>
    <xdr:to>
      <xdr:col>0</xdr:col>
      <xdr:colOff>4406900</xdr:colOff>
      <xdr:row>210</xdr:row>
      <xdr:rowOff>1650980</xdr:rowOff>
    </xdr:to>
    <xdr:sp macro="" textlink="">
      <xdr:nvSpPr>
        <xdr:cNvPr id="1116" name="ImgA249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32C86ACA-BEDC-5AF1-FA30-7A827E96D384}"/>
            </a:ext>
          </a:extLst>
        </xdr:cNvPr>
        <xdr:cNvSpPr>
          <a:spLocks noChangeAspect="1"/>
        </xdr:cNvSpPr>
      </xdr:nvSpPr>
      <xdr:spPr>
        <a:xfrm>
          <a:off x="0" y="470717860"/>
          <a:ext cx="4406900" cy="1651000"/>
        </a:xfrm>
        <a:prstGeom prst="rect">
          <a:avLst/>
        </a:prstGeom>
        <a:blipFill>
          <a:blip xmlns:r="http://schemas.openxmlformats.org/officeDocument/2006/relationships" r:embed="rId3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210</xdr:row>
      <xdr:rowOff>1904980</xdr:rowOff>
    </xdr:from>
    <xdr:to>
      <xdr:col>0</xdr:col>
      <xdr:colOff>4406900</xdr:colOff>
      <xdr:row>211</xdr:row>
      <xdr:rowOff>1752580</xdr:rowOff>
    </xdr:to>
    <xdr:sp macro="" textlink="">
      <xdr:nvSpPr>
        <xdr:cNvPr id="1121" name="ImgA250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9AB7A048-E0BF-3DB3-331C-92CD9DC7E5E1}"/>
            </a:ext>
          </a:extLst>
        </xdr:cNvPr>
        <xdr:cNvSpPr>
          <a:spLocks noChangeAspect="1"/>
        </xdr:cNvSpPr>
      </xdr:nvSpPr>
      <xdr:spPr>
        <a:xfrm>
          <a:off x="0" y="472622860"/>
          <a:ext cx="4406900" cy="1752600"/>
        </a:xfrm>
        <a:prstGeom prst="rect">
          <a:avLst/>
        </a:prstGeom>
        <a:blipFill>
          <a:blip xmlns:r="http://schemas.openxmlformats.org/officeDocument/2006/relationships" r:embed="rId3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211</xdr:row>
      <xdr:rowOff>1904980</xdr:rowOff>
    </xdr:from>
    <xdr:to>
      <xdr:col>0</xdr:col>
      <xdr:colOff>4406900</xdr:colOff>
      <xdr:row>212</xdr:row>
      <xdr:rowOff>1727180</xdr:rowOff>
    </xdr:to>
    <xdr:sp macro="" textlink="">
      <xdr:nvSpPr>
        <xdr:cNvPr id="1125" name="ImgA251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B5D4955F-7888-2E19-D189-626CB64866AA}"/>
            </a:ext>
          </a:extLst>
        </xdr:cNvPr>
        <xdr:cNvSpPr>
          <a:spLocks noChangeAspect="1"/>
        </xdr:cNvSpPr>
      </xdr:nvSpPr>
      <xdr:spPr>
        <a:xfrm>
          <a:off x="0" y="474527860"/>
          <a:ext cx="4406900" cy="1727200"/>
        </a:xfrm>
        <a:prstGeom prst="rect">
          <a:avLst/>
        </a:prstGeom>
        <a:blipFill>
          <a:blip xmlns:r="http://schemas.openxmlformats.org/officeDocument/2006/relationships" r:embed="rId3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212</xdr:row>
      <xdr:rowOff>1904980</xdr:rowOff>
    </xdr:from>
    <xdr:to>
      <xdr:col>0</xdr:col>
      <xdr:colOff>4406900</xdr:colOff>
      <xdr:row>213</xdr:row>
      <xdr:rowOff>1638280</xdr:rowOff>
    </xdr:to>
    <xdr:sp macro="" textlink="">
      <xdr:nvSpPr>
        <xdr:cNvPr id="1130" name="ImgA252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A654B508-5463-2C96-F50A-97FDC16BEDFC}"/>
            </a:ext>
          </a:extLst>
        </xdr:cNvPr>
        <xdr:cNvSpPr>
          <a:spLocks noChangeAspect="1"/>
        </xdr:cNvSpPr>
      </xdr:nvSpPr>
      <xdr:spPr>
        <a:xfrm>
          <a:off x="0" y="476432860"/>
          <a:ext cx="4406900" cy="1638300"/>
        </a:xfrm>
        <a:prstGeom prst="rect">
          <a:avLst/>
        </a:prstGeom>
        <a:blipFill>
          <a:blip xmlns:r="http://schemas.openxmlformats.org/officeDocument/2006/relationships" r:embed="rId3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213</xdr:row>
      <xdr:rowOff>1904980</xdr:rowOff>
    </xdr:from>
    <xdr:to>
      <xdr:col>0</xdr:col>
      <xdr:colOff>4406900</xdr:colOff>
      <xdr:row>214</xdr:row>
      <xdr:rowOff>1841480</xdr:rowOff>
    </xdr:to>
    <xdr:sp macro="" textlink="">
      <xdr:nvSpPr>
        <xdr:cNvPr id="1134" name="ImgA253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3508A898-81A0-3E76-D006-40F62F409027}"/>
            </a:ext>
          </a:extLst>
        </xdr:cNvPr>
        <xdr:cNvSpPr>
          <a:spLocks noChangeAspect="1"/>
        </xdr:cNvSpPr>
      </xdr:nvSpPr>
      <xdr:spPr>
        <a:xfrm>
          <a:off x="0" y="478337860"/>
          <a:ext cx="4406900" cy="1841500"/>
        </a:xfrm>
        <a:prstGeom prst="rect">
          <a:avLst/>
        </a:prstGeom>
        <a:blipFill>
          <a:blip xmlns:r="http://schemas.openxmlformats.org/officeDocument/2006/relationships" r:embed="rId4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214</xdr:row>
      <xdr:rowOff>1904980</xdr:rowOff>
    </xdr:from>
    <xdr:to>
      <xdr:col>0</xdr:col>
      <xdr:colOff>4406900</xdr:colOff>
      <xdr:row>215</xdr:row>
      <xdr:rowOff>1854180</xdr:rowOff>
    </xdr:to>
    <xdr:sp macro="" textlink="">
      <xdr:nvSpPr>
        <xdr:cNvPr id="1139" name="ImgA254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A55D7036-0B6B-8FBF-D890-36366E5D8E81}"/>
            </a:ext>
          </a:extLst>
        </xdr:cNvPr>
        <xdr:cNvSpPr>
          <a:spLocks noChangeAspect="1"/>
        </xdr:cNvSpPr>
      </xdr:nvSpPr>
      <xdr:spPr>
        <a:xfrm>
          <a:off x="0" y="480242860"/>
          <a:ext cx="4406900" cy="1854200"/>
        </a:xfrm>
        <a:prstGeom prst="rect">
          <a:avLst/>
        </a:prstGeom>
        <a:blipFill>
          <a:blip xmlns:r="http://schemas.openxmlformats.org/officeDocument/2006/relationships" r:embed="rId4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215</xdr:row>
      <xdr:rowOff>1904980</xdr:rowOff>
    </xdr:from>
    <xdr:to>
      <xdr:col>0</xdr:col>
      <xdr:colOff>4406900</xdr:colOff>
      <xdr:row>216</xdr:row>
      <xdr:rowOff>1816080</xdr:rowOff>
    </xdr:to>
    <xdr:sp macro="" textlink="">
      <xdr:nvSpPr>
        <xdr:cNvPr id="1143" name="ImgA255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2C204979-3C17-D9A6-1371-1D192E3F16A4}"/>
            </a:ext>
          </a:extLst>
        </xdr:cNvPr>
        <xdr:cNvSpPr>
          <a:spLocks noChangeAspect="1"/>
        </xdr:cNvSpPr>
      </xdr:nvSpPr>
      <xdr:spPr>
        <a:xfrm>
          <a:off x="0" y="482147860"/>
          <a:ext cx="4406900" cy="1816100"/>
        </a:xfrm>
        <a:prstGeom prst="rect">
          <a:avLst/>
        </a:prstGeom>
        <a:blipFill>
          <a:blip xmlns:r="http://schemas.openxmlformats.org/officeDocument/2006/relationships" r:embed="rId4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216</xdr:row>
      <xdr:rowOff>1904980</xdr:rowOff>
    </xdr:from>
    <xdr:to>
      <xdr:col>0</xdr:col>
      <xdr:colOff>4191000</xdr:colOff>
      <xdr:row>217</xdr:row>
      <xdr:rowOff>1816080</xdr:rowOff>
    </xdr:to>
    <xdr:sp macro="" textlink="">
      <xdr:nvSpPr>
        <xdr:cNvPr id="1148" name="ImgA256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DB9D80AF-E155-8BAE-6BF1-CE6378936502}"/>
            </a:ext>
          </a:extLst>
        </xdr:cNvPr>
        <xdr:cNvSpPr>
          <a:spLocks noChangeAspect="1"/>
        </xdr:cNvSpPr>
      </xdr:nvSpPr>
      <xdr:spPr>
        <a:xfrm>
          <a:off x="0" y="484052860"/>
          <a:ext cx="4191000" cy="1816100"/>
        </a:xfrm>
        <a:prstGeom prst="rect">
          <a:avLst/>
        </a:prstGeom>
        <a:blipFill>
          <a:blip xmlns:r="http://schemas.openxmlformats.org/officeDocument/2006/relationships" r:embed="rId4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217</xdr:row>
      <xdr:rowOff>1904980</xdr:rowOff>
    </xdr:from>
    <xdr:to>
      <xdr:col>0</xdr:col>
      <xdr:colOff>4406900</xdr:colOff>
      <xdr:row>218</xdr:row>
      <xdr:rowOff>1828780</xdr:rowOff>
    </xdr:to>
    <xdr:sp macro="" textlink="">
      <xdr:nvSpPr>
        <xdr:cNvPr id="1152" name="ImgA257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2F57E868-90C8-D46C-5D79-18FA494FC6B6}"/>
            </a:ext>
          </a:extLst>
        </xdr:cNvPr>
        <xdr:cNvSpPr>
          <a:spLocks noChangeAspect="1"/>
        </xdr:cNvSpPr>
      </xdr:nvSpPr>
      <xdr:spPr>
        <a:xfrm>
          <a:off x="0" y="485957860"/>
          <a:ext cx="4406900" cy="1828800"/>
        </a:xfrm>
        <a:prstGeom prst="rect">
          <a:avLst/>
        </a:prstGeom>
        <a:blipFill>
          <a:blip xmlns:r="http://schemas.openxmlformats.org/officeDocument/2006/relationships" r:embed="rId4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218</xdr:row>
      <xdr:rowOff>1904980</xdr:rowOff>
    </xdr:from>
    <xdr:to>
      <xdr:col>0</xdr:col>
      <xdr:colOff>4406900</xdr:colOff>
      <xdr:row>219</xdr:row>
      <xdr:rowOff>1841480</xdr:rowOff>
    </xdr:to>
    <xdr:sp macro="" textlink="">
      <xdr:nvSpPr>
        <xdr:cNvPr id="1157" name="ImgA258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1AFDE2AB-BB88-2CFC-0D8B-1345F82530A3}"/>
            </a:ext>
          </a:extLst>
        </xdr:cNvPr>
        <xdr:cNvSpPr>
          <a:spLocks noChangeAspect="1"/>
        </xdr:cNvSpPr>
      </xdr:nvSpPr>
      <xdr:spPr>
        <a:xfrm>
          <a:off x="0" y="487862860"/>
          <a:ext cx="4406900" cy="1841500"/>
        </a:xfrm>
        <a:prstGeom prst="rect">
          <a:avLst/>
        </a:prstGeom>
        <a:blipFill>
          <a:blip xmlns:r="http://schemas.openxmlformats.org/officeDocument/2006/relationships" r:embed="rId4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219</xdr:row>
      <xdr:rowOff>1904980</xdr:rowOff>
    </xdr:from>
    <xdr:to>
      <xdr:col>0</xdr:col>
      <xdr:colOff>4406900</xdr:colOff>
      <xdr:row>220</xdr:row>
      <xdr:rowOff>1600180</xdr:rowOff>
    </xdr:to>
    <xdr:sp macro="" textlink="">
      <xdr:nvSpPr>
        <xdr:cNvPr id="1161" name="ImgA259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7217C7B2-39CC-DEF0-E5D8-8A629B7B7638}"/>
            </a:ext>
          </a:extLst>
        </xdr:cNvPr>
        <xdr:cNvSpPr>
          <a:spLocks noChangeAspect="1"/>
        </xdr:cNvSpPr>
      </xdr:nvSpPr>
      <xdr:spPr>
        <a:xfrm>
          <a:off x="0" y="489767860"/>
          <a:ext cx="4406900" cy="1600200"/>
        </a:xfrm>
        <a:prstGeom prst="rect">
          <a:avLst/>
        </a:prstGeom>
        <a:blipFill>
          <a:blip xmlns:r="http://schemas.openxmlformats.org/officeDocument/2006/relationships" r:embed="rId4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220</xdr:row>
      <xdr:rowOff>1904980</xdr:rowOff>
    </xdr:from>
    <xdr:to>
      <xdr:col>0</xdr:col>
      <xdr:colOff>4191000</xdr:colOff>
      <xdr:row>221</xdr:row>
      <xdr:rowOff>1892280</xdr:rowOff>
    </xdr:to>
    <xdr:sp macro="" textlink="">
      <xdr:nvSpPr>
        <xdr:cNvPr id="1166" name="ImgA260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DC6FDB3B-77EA-D107-33B6-8B26553C134D}"/>
            </a:ext>
          </a:extLst>
        </xdr:cNvPr>
        <xdr:cNvSpPr>
          <a:spLocks noChangeAspect="1"/>
        </xdr:cNvSpPr>
      </xdr:nvSpPr>
      <xdr:spPr>
        <a:xfrm>
          <a:off x="0" y="491672860"/>
          <a:ext cx="4191000" cy="1892300"/>
        </a:xfrm>
        <a:prstGeom prst="rect">
          <a:avLst/>
        </a:prstGeom>
        <a:blipFill>
          <a:blip xmlns:r="http://schemas.openxmlformats.org/officeDocument/2006/relationships" r:embed="rId4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221</xdr:row>
      <xdr:rowOff>1904980</xdr:rowOff>
    </xdr:from>
    <xdr:to>
      <xdr:col>0</xdr:col>
      <xdr:colOff>4406900</xdr:colOff>
      <xdr:row>222</xdr:row>
      <xdr:rowOff>1689080</xdr:rowOff>
    </xdr:to>
    <xdr:sp macro="" textlink="">
      <xdr:nvSpPr>
        <xdr:cNvPr id="1170" name="ImgA261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2A8F31A8-7F22-EA66-7D95-FB32DC48FB14}"/>
            </a:ext>
          </a:extLst>
        </xdr:cNvPr>
        <xdr:cNvSpPr>
          <a:spLocks noChangeAspect="1"/>
        </xdr:cNvSpPr>
      </xdr:nvSpPr>
      <xdr:spPr>
        <a:xfrm>
          <a:off x="0" y="493577860"/>
          <a:ext cx="4406900" cy="1689100"/>
        </a:xfrm>
        <a:prstGeom prst="rect">
          <a:avLst/>
        </a:prstGeom>
        <a:blipFill>
          <a:blip xmlns:r="http://schemas.openxmlformats.org/officeDocument/2006/relationships" r:embed="rId4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222</xdr:row>
      <xdr:rowOff>1904980</xdr:rowOff>
    </xdr:from>
    <xdr:to>
      <xdr:col>0</xdr:col>
      <xdr:colOff>4406900</xdr:colOff>
      <xdr:row>223</xdr:row>
      <xdr:rowOff>1689080</xdr:rowOff>
    </xdr:to>
    <xdr:sp macro="" textlink="">
      <xdr:nvSpPr>
        <xdr:cNvPr id="1175" name="ImgA262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14AED32C-23D6-528D-7F7F-7D87753EA8AA}"/>
            </a:ext>
          </a:extLst>
        </xdr:cNvPr>
        <xdr:cNvSpPr>
          <a:spLocks noChangeAspect="1"/>
        </xdr:cNvSpPr>
      </xdr:nvSpPr>
      <xdr:spPr>
        <a:xfrm>
          <a:off x="0" y="495482860"/>
          <a:ext cx="4406900" cy="1689100"/>
        </a:xfrm>
        <a:prstGeom prst="rect">
          <a:avLst/>
        </a:prstGeom>
        <a:blipFill>
          <a:blip xmlns:r="http://schemas.openxmlformats.org/officeDocument/2006/relationships" r:embed="rId4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223</xdr:row>
      <xdr:rowOff>1904980</xdr:rowOff>
    </xdr:from>
    <xdr:to>
      <xdr:col>0</xdr:col>
      <xdr:colOff>4191000</xdr:colOff>
      <xdr:row>224</xdr:row>
      <xdr:rowOff>1866880</xdr:rowOff>
    </xdr:to>
    <xdr:sp macro="" textlink="">
      <xdr:nvSpPr>
        <xdr:cNvPr id="1179" name="ImgA263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007ED7FB-5B1C-7EBA-A0F9-BC927488FD6E}"/>
            </a:ext>
          </a:extLst>
        </xdr:cNvPr>
        <xdr:cNvSpPr>
          <a:spLocks noChangeAspect="1"/>
        </xdr:cNvSpPr>
      </xdr:nvSpPr>
      <xdr:spPr>
        <a:xfrm>
          <a:off x="0" y="497387860"/>
          <a:ext cx="4191000" cy="1866900"/>
        </a:xfrm>
        <a:prstGeom prst="rect">
          <a:avLst/>
        </a:prstGeom>
        <a:blipFill>
          <a:blip xmlns:r="http://schemas.openxmlformats.org/officeDocument/2006/relationships" r:embed="rId4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224</xdr:row>
      <xdr:rowOff>1904980</xdr:rowOff>
    </xdr:from>
    <xdr:to>
      <xdr:col>0</xdr:col>
      <xdr:colOff>4406900</xdr:colOff>
      <xdr:row>225</xdr:row>
      <xdr:rowOff>1803380</xdr:rowOff>
    </xdr:to>
    <xdr:sp macro="" textlink="">
      <xdr:nvSpPr>
        <xdr:cNvPr id="1184" name="ImgA264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5161F9F9-F619-A249-3BD6-EFE5D501BA67}"/>
            </a:ext>
          </a:extLst>
        </xdr:cNvPr>
        <xdr:cNvSpPr>
          <a:spLocks noChangeAspect="1"/>
        </xdr:cNvSpPr>
      </xdr:nvSpPr>
      <xdr:spPr>
        <a:xfrm>
          <a:off x="0" y="499292860"/>
          <a:ext cx="4406900" cy="1803400"/>
        </a:xfrm>
        <a:prstGeom prst="rect">
          <a:avLst/>
        </a:prstGeom>
        <a:blipFill>
          <a:blip xmlns:r="http://schemas.openxmlformats.org/officeDocument/2006/relationships" r:embed="rId4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225</xdr:row>
      <xdr:rowOff>1904980</xdr:rowOff>
    </xdr:from>
    <xdr:to>
      <xdr:col>0</xdr:col>
      <xdr:colOff>4406900</xdr:colOff>
      <xdr:row>226</xdr:row>
      <xdr:rowOff>1816080</xdr:rowOff>
    </xdr:to>
    <xdr:sp macro="" textlink="">
      <xdr:nvSpPr>
        <xdr:cNvPr id="1188" name="ImgA265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CC04AA7F-086A-FBF9-A7D7-59126942FADD}"/>
            </a:ext>
          </a:extLst>
        </xdr:cNvPr>
        <xdr:cNvSpPr>
          <a:spLocks noChangeAspect="1"/>
        </xdr:cNvSpPr>
      </xdr:nvSpPr>
      <xdr:spPr>
        <a:xfrm>
          <a:off x="0" y="501197860"/>
          <a:ext cx="4406900" cy="1816100"/>
        </a:xfrm>
        <a:prstGeom prst="rect">
          <a:avLst/>
        </a:prstGeom>
        <a:blipFill>
          <a:blip xmlns:r="http://schemas.openxmlformats.org/officeDocument/2006/relationships" r:embed="rId4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226</xdr:row>
      <xdr:rowOff>1904980</xdr:rowOff>
    </xdr:from>
    <xdr:to>
      <xdr:col>0</xdr:col>
      <xdr:colOff>4406900</xdr:colOff>
      <xdr:row>227</xdr:row>
      <xdr:rowOff>1689080</xdr:rowOff>
    </xdr:to>
    <xdr:sp macro="" textlink="">
      <xdr:nvSpPr>
        <xdr:cNvPr id="1193" name="ImgA266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3E931E27-C3D7-B0D6-4C95-4822DCA96EA0}"/>
            </a:ext>
          </a:extLst>
        </xdr:cNvPr>
        <xdr:cNvSpPr>
          <a:spLocks noChangeAspect="1"/>
        </xdr:cNvSpPr>
      </xdr:nvSpPr>
      <xdr:spPr>
        <a:xfrm>
          <a:off x="0" y="503102860"/>
          <a:ext cx="4406900" cy="1689100"/>
        </a:xfrm>
        <a:prstGeom prst="rect">
          <a:avLst/>
        </a:prstGeom>
        <a:blipFill>
          <a:blip xmlns:r="http://schemas.openxmlformats.org/officeDocument/2006/relationships" r:embed="rId4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227</xdr:row>
      <xdr:rowOff>1904980</xdr:rowOff>
    </xdr:from>
    <xdr:to>
      <xdr:col>0</xdr:col>
      <xdr:colOff>3975100</xdr:colOff>
      <xdr:row>228</xdr:row>
      <xdr:rowOff>1816080</xdr:rowOff>
    </xdr:to>
    <xdr:sp macro="" textlink="">
      <xdr:nvSpPr>
        <xdr:cNvPr id="1197" name="ImgA267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6669BEB8-2FDE-5F18-F77F-41396DC6ED8D}"/>
            </a:ext>
          </a:extLst>
        </xdr:cNvPr>
        <xdr:cNvSpPr>
          <a:spLocks noChangeAspect="1"/>
        </xdr:cNvSpPr>
      </xdr:nvSpPr>
      <xdr:spPr>
        <a:xfrm>
          <a:off x="0" y="505007860"/>
          <a:ext cx="3975100" cy="1816100"/>
        </a:xfrm>
        <a:prstGeom prst="rect">
          <a:avLst/>
        </a:prstGeom>
        <a:blipFill>
          <a:blip xmlns:r="http://schemas.openxmlformats.org/officeDocument/2006/relationships" r:embed="rId4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228</xdr:row>
      <xdr:rowOff>1904980</xdr:rowOff>
    </xdr:from>
    <xdr:to>
      <xdr:col>0</xdr:col>
      <xdr:colOff>4191000</xdr:colOff>
      <xdr:row>229</xdr:row>
      <xdr:rowOff>1866880</xdr:rowOff>
    </xdr:to>
    <xdr:sp macro="" textlink="">
      <xdr:nvSpPr>
        <xdr:cNvPr id="1202" name="ImgA268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6A24676F-6E2D-30AB-FC1A-F23A9B758BE5}"/>
            </a:ext>
          </a:extLst>
        </xdr:cNvPr>
        <xdr:cNvSpPr>
          <a:spLocks noChangeAspect="1"/>
        </xdr:cNvSpPr>
      </xdr:nvSpPr>
      <xdr:spPr>
        <a:xfrm>
          <a:off x="0" y="506912860"/>
          <a:ext cx="4191000" cy="1866900"/>
        </a:xfrm>
        <a:prstGeom prst="rect">
          <a:avLst/>
        </a:prstGeom>
        <a:blipFill>
          <a:blip xmlns:r="http://schemas.openxmlformats.org/officeDocument/2006/relationships" r:embed="rId4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229</xdr:row>
      <xdr:rowOff>1904980</xdr:rowOff>
    </xdr:from>
    <xdr:to>
      <xdr:col>0</xdr:col>
      <xdr:colOff>4406900</xdr:colOff>
      <xdr:row>230</xdr:row>
      <xdr:rowOff>1727180</xdr:rowOff>
    </xdr:to>
    <xdr:sp macro="" textlink="">
      <xdr:nvSpPr>
        <xdr:cNvPr id="1206" name="ImgA269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5455B305-6B1B-1F46-0FEB-CA5777422F61}"/>
            </a:ext>
          </a:extLst>
        </xdr:cNvPr>
        <xdr:cNvSpPr>
          <a:spLocks noChangeAspect="1"/>
        </xdr:cNvSpPr>
      </xdr:nvSpPr>
      <xdr:spPr>
        <a:xfrm>
          <a:off x="0" y="508817860"/>
          <a:ext cx="4406900" cy="1727200"/>
        </a:xfrm>
        <a:prstGeom prst="rect">
          <a:avLst/>
        </a:prstGeom>
        <a:blipFill>
          <a:blip xmlns:r="http://schemas.openxmlformats.org/officeDocument/2006/relationships" r:embed="rId4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230</xdr:row>
      <xdr:rowOff>1904980</xdr:rowOff>
    </xdr:from>
    <xdr:to>
      <xdr:col>0</xdr:col>
      <xdr:colOff>4406900</xdr:colOff>
      <xdr:row>231</xdr:row>
      <xdr:rowOff>1841480</xdr:rowOff>
    </xdr:to>
    <xdr:sp macro="" textlink="">
      <xdr:nvSpPr>
        <xdr:cNvPr id="1211" name="ImgA270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EFBDD681-E20A-B1C5-2D9C-E3E947F596B6}"/>
            </a:ext>
          </a:extLst>
        </xdr:cNvPr>
        <xdr:cNvSpPr>
          <a:spLocks noChangeAspect="1"/>
        </xdr:cNvSpPr>
      </xdr:nvSpPr>
      <xdr:spPr>
        <a:xfrm>
          <a:off x="0" y="510722860"/>
          <a:ext cx="4406900" cy="1841500"/>
        </a:xfrm>
        <a:prstGeom prst="rect">
          <a:avLst/>
        </a:prstGeom>
        <a:blipFill>
          <a:blip xmlns:r="http://schemas.openxmlformats.org/officeDocument/2006/relationships" r:embed="rId4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231</xdr:row>
      <xdr:rowOff>1904980</xdr:rowOff>
    </xdr:from>
    <xdr:to>
      <xdr:col>0</xdr:col>
      <xdr:colOff>4406900</xdr:colOff>
      <xdr:row>232</xdr:row>
      <xdr:rowOff>1816080</xdr:rowOff>
    </xdr:to>
    <xdr:sp macro="" textlink="">
      <xdr:nvSpPr>
        <xdr:cNvPr id="1215" name="ImgA271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E7CD6888-14F7-72A6-6D00-1E309BE9A8F8}"/>
            </a:ext>
          </a:extLst>
        </xdr:cNvPr>
        <xdr:cNvSpPr>
          <a:spLocks noChangeAspect="1"/>
        </xdr:cNvSpPr>
      </xdr:nvSpPr>
      <xdr:spPr>
        <a:xfrm>
          <a:off x="0" y="512627860"/>
          <a:ext cx="4406900" cy="1816100"/>
        </a:xfrm>
        <a:prstGeom prst="rect">
          <a:avLst/>
        </a:prstGeom>
        <a:blipFill>
          <a:blip xmlns:r="http://schemas.openxmlformats.org/officeDocument/2006/relationships" r:embed="rId4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232</xdr:row>
      <xdr:rowOff>1904980</xdr:rowOff>
    </xdr:from>
    <xdr:to>
      <xdr:col>0</xdr:col>
      <xdr:colOff>4406900</xdr:colOff>
      <xdr:row>233</xdr:row>
      <xdr:rowOff>1790680</xdr:rowOff>
    </xdr:to>
    <xdr:sp macro="" textlink="">
      <xdr:nvSpPr>
        <xdr:cNvPr id="1220" name="ImgA272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2957F85F-591D-CBAD-5569-364D3296B200}"/>
            </a:ext>
          </a:extLst>
        </xdr:cNvPr>
        <xdr:cNvSpPr>
          <a:spLocks noChangeAspect="1"/>
        </xdr:cNvSpPr>
      </xdr:nvSpPr>
      <xdr:spPr>
        <a:xfrm>
          <a:off x="0" y="514532860"/>
          <a:ext cx="4406900" cy="1790700"/>
        </a:xfrm>
        <a:prstGeom prst="rect">
          <a:avLst/>
        </a:prstGeom>
        <a:blipFill>
          <a:blip xmlns:r="http://schemas.openxmlformats.org/officeDocument/2006/relationships" r:embed="rId4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233</xdr:row>
      <xdr:rowOff>1904980</xdr:rowOff>
    </xdr:from>
    <xdr:to>
      <xdr:col>0</xdr:col>
      <xdr:colOff>4406900</xdr:colOff>
      <xdr:row>234</xdr:row>
      <xdr:rowOff>1866880</xdr:rowOff>
    </xdr:to>
    <xdr:sp macro="" textlink="">
      <xdr:nvSpPr>
        <xdr:cNvPr id="1224" name="ImgA273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52AFE233-FE62-B947-B23E-F0A9CB030EB5}"/>
            </a:ext>
          </a:extLst>
        </xdr:cNvPr>
        <xdr:cNvSpPr>
          <a:spLocks noChangeAspect="1"/>
        </xdr:cNvSpPr>
      </xdr:nvSpPr>
      <xdr:spPr>
        <a:xfrm>
          <a:off x="0" y="516437860"/>
          <a:ext cx="4406900" cy="1866900"/>
        </a:xfrm>
        <a:prstGeom prst="rect">
          <a:avLst/>
        </a:prstGeom>
        <a:blipFill>
          <a:blip xmlns:r="http://schemas.openxmlformats.org/officeDocument/2006/relationships" r:embed="rId4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234</xdr:row>
      <xdr:rowOff>1904980</xdr:rowOff>
    </xdr:from>
    <xdr:to>
      <xdr:col>0</xdr:col>
      <xdr:colOff>4406900</xdr:colOff>
      <xdr:row>235</xdr:row>
      <xdr:rowOff>1549380</xdr:rowOff>
    </xdr:to>
    <xdr:sp macro="" textlink="">
      <xdr:nvSpPr>
        <xdr:cNvPr id="1229" name="ImgA274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D2EDC3E7-C607-AAA0-2E50-3AA5F4EBBE5E}"/>
            </a:ext>
          </a:extLst>
        </xdr:cNvPr>
        <xdr:cNvSpPr>
          <a:spLocks noChangeAspect="1"/>
        </xdr:cNvSpPr>
      </xdr:nvSpPr>
      <xdr:spPr>
        <a:xfrm>
          <a:off x="0" y="518342860"/>
          <a:ext cx="4406900" cy="1549400"/>
        </a:xfrm>
        <a:prstGeom prst="rect">
          <a:avLst/>
        </a:prstGeom>
        <a:blipFill>
          <a:blip xmlns:r="http://schemas.openxmlformats.org/officeDocument/2006/relationships" r:embed="rId4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235</xdr:row>
      <xdr:rowOff>1904980</xdr:rowOff>
    </xdr:from>
    <xdr:to>
      <xdr:col>0</xdr:col>
      <xdr:colOff>3771900</xdr:colOff>
      <xdr:row>236</xdr:row>
      <xdr:rowOff>1841480</xdr:rowOff>
    </xdr:to>
    <xdr:sp macro="" textlink="">
      <xdr:nvSpPr>
        <xdr:cNvPr id="1233" name="ImgA275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383E29A8-CD1F-001D-5506-C5B96FBB415A}"/>
            </a:ext>
          </a:extLst>
        </xdr:cNvPr>
        <xdr:cNvSpPr>
          <a:spLocks noChangeAspect="1"/>
        </xdr:cNvSpPr>
      </xdr:nvSpPr>
      <xdr:spPr>
        <a:xfrm>
          <a:off x="0" y="520247860"/>
          <a:ext cx="3771900" cy="1841500"/>
        </a:xfrm>
        <a:prstGeom prst="rect">
          <a:avLst/>
        </a:prstGeom>
        <a:blipFill>
          <a:blip xmlns:r="http://schemas.openxmlformats.org/officeDocument/2006/relationships" r:embed="rId4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236</xdr:row>
      <xdr:rowOff>1904980</xdr:rowOff>
    </xdr:from>
    <xdr:to>
      <xdr:col>0</xdr:col>
      <xdr:colOff>4191000</xdr:colOff>
      <xdr:row>237</xdr:row>
      <xdr:rowOff>1816080</xdr:rowOff>
    </xdr:to>
    <xdr:sp macro="" textlink="">
      <xdr:nvSpPr>
        <xdr:cNvPr id="1238" name="ImgA276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70346785-1BC5-797C-75F2-B73FDA5AC4C9}"/>
            </a:ext>
          </a:extLst>
        </xdr:cNvPr>
        <xdr:cNvSpPr>
          <a:spLocks noChangeAspect="1"/>
        </xdr:cNvSpPr>
      </xdr:nvSpPr>
      <xdr:spPr>
        <a:xfrm>
          <a:off x="0" y="522152860"/>
          <a:ext cx="4191000" cy="1816100"/>
        </a:xfrm>
        <a:prstGeom prst="rect">
          <a:avLst/>
        </a:prstGeom>
        <a:blipFill>
          <a:blip xmlns:r="http://schemas.openxmlformats.org/officeDocument/2006/relationships" r:embed="rId4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237</xdr:row>
      <xdr:rowOff>1904980</xdr:rowOff>
    </xdr:from>
    <xdr:to>
      <xdr:col>0</xdr:col>
      <xdr:colOff>4406900</xdr:colOff>
      <xdr:row>238</xdr:row>
      <xdr:rowOff>1752580</xdr:rowOff>
    </xdr:to>
    <xdr:sp macro="" textlink="">
      <xdr:nvSpPr>
        <xdr:cNvPr id="1242" name="ImgA277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B04657D7-18E9-E4AD-61A4-4F60BC83F8A9}"/>
            </a:ext>
          </a:extLst>
        </xdr:cNvPr>
        <xdr:cNvSpPr>
          <a:spLocks noChangeAspect="1"/>
        </xdr:cNvSpPr>
      </xdr:nvSpPr>
      <xdr:spPr>
        <a:xfrm>
          <a:off x="0" y="524057860"/>
          <a:ext cx="4406900" cy="1752600"/>
        </a:xfrm>
        <a:prstGeom prst="rect">
          <a:avLst/>
        </a:prstGeom>
        <a:blipFill>
          <a:blip xmlns:r="http://schemas.openxmlformats.org/officeDocument/2006/relationships" r:embed="rId4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238</xdr:row>
      <xdr:rowOff>1904980</xdr:rowOff>
    </xdr:from>
    <xdr:to>
      <xdr:col>0</xdr:col>
      <xdr:colOff>4406900</xdr:colOff>
      <xdr:row>239</xdr:row>
      <xdr:rowOff>1727180</xdr:rowOff>
    </xdr:to>
    <xdr:sp macro="" textlink="">
      <xdr:nvSpPr>
        <xdr:cNvPr id="1247" name="ImgA278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E482F0F3-54E7-0310-6134-3ACE29A52645}"/>
            </a:ext>
          </a:extLst>
        </xdr:cNvPr>
        <xdr:cNvSpPr>
          <a:spLocks noChangeAspect="1"/>
        </xdr:cNvSpPr>
      </xdr:nvSpPr>
      <xdr:spPr>
        <a:xfrm>
          <a:off x="0" y="525962860"/>
          <a:ext cx="4406900" cy="1727200"/>
        </a:xfrm>
        <a:prstGeom prst="rect">
          <a:avLst/>
        </a:prstGeom>
        <a:blipFill>
          <a:blip xmlns:r="http://schemas.openxmlformats.org/officeDocument/2006/relationships" r:embed="rId4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239</xdr:row>
      <xdr:rowOff>1904980</xdr:rowOff>
    </xdr:from>
    <xdr:to>
      <xdr:col>0</xdr:col>
      <xdr:colOff>4406900</xdr:colOff>
      <xdr:row>240</xdr:row>
      <xdr:rowOff>1625580</xdr:rowOff>
    </xdr:to>
    <xdr:sp macro="" textlink="">
      <xdr:nvSpPr>
        <xdr:cNvPr id="1251" name="ImgA279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061EC9ED-A4B3-1396-ADC2-65F942F8D22C}"/>
            </a:ext>
          </a:extLst>
        </xdr:cNvPr>
        <xdr:cNvSpPr>
          <a:spLocks noChangeAspect="1"/>
        </xdr:cNvSpPr>
      </xdr:nvSpPr>
      <xdr:spPr>
        <a:xfrm>
          <a:off x="0" y="527867860"/>
          <a:ext cx="4406900" cy="1625600"/>
        </a:xfrm>
        <a:prstGeom prst="rect">
          <a:avLst/>
        </a:prstGeom>
        <a:blipFill>
          <a:blip xmlns:r="http://schemas.openxmlformats.org/officeDocument/2006/relationships" r:embed="rId4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240</xdr:row>
      <xdr:rowOff>1904980</xdr:rowOff>
    </xdr:from>
    <xdr:to>
      <xdr:col>0</xdr:col>
      <xdr:colOff>4406900</xdr:colOff>
      <xdr:row>241</xdr:row>
      <xdr:rowOff>1638280</xdr:rowOff>
    </xdr:to>
    <xdr:sp macro="" textlink="">
      <xdr:nvSpPr>
        <xdr:cNvPr id="1256" name="ImgA280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8C1550B7-0794-3318-908F-F3FDC67016AD}"/>
            </a:ext>
          </a:extLst>
        </xdr:cNvPr>
        <xdr:cNvSpPr>
          <a:spLocks noChangeAspect="1"/>
        </xdr:cNvSpPr>
      </xdr:nvSpPr>
      <xdr:spPr>
        <a:xfrm>
          <a:off x="0" y="529772860"/>
          <a:ext cx="4406900" cy="1638300"/>
        </a:xfrm>
        <a:prstGeom prst="rect">
          <a:avLst/>
        </a:prstGeom>
        <a:blipFill>
          <a:blip xmlns:r="http://schemas.openxmlformats.org/officeDocument/2006/relationships" r:embed="rId4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241</xdr:row>
      <xdr:rowOff>1904980</xdr:rowOff>
    </xdr:from>
    <xdr:to>
      <xdr:col>0</xdr:col>
      <xdr:colOff>4406900</xdr:colOff>
      <xdr:row>242</xdr:row>
      <xdr:rowOff>1625580</xdr:rowOff>
    </xdr:to>
    <xdr:sp macro="" textlink="">
      <xdr:nvSpPr>
        <xdr:cNvPr id="1260" name="ImgA281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F8CDC058-7665-40AA-2713-F50D99192E98}"/>
            </a:ext>
          </a:extLst>
        </xdr:cNvPr>
        <xdr:cNvSpPr>
          <a:spLocks noChangeAspect="1"/>
        </xdr:cNvSpPr>
      </xdr:nvSpPr>
      <xdr:spPr>
        <a:xfrm>
          <a:off x="0" y="531677860"/>
          <a:ext cx="4406900" cy="1625600"/>
        </a:xfrm>
        <a:prstGeom prst="rect">
          <a:avLst/>
        </a:prstGeom>
        <a:blipFill>
          <a:blip xmlns:r="http://schemas.openxmlformats.org/officeDocument/2006/relationships" r:embed="rId4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242</xdr:row>
      <xdr:rowOff>1904980</xdr:rowOff>
    </xdr:from>
    <xdr:to>
      <xdr:col>0</xdr:col>
      <xdr:colOff>4406900</xdr:colOff>
      <xdr:row>243</xdr:row>
      <xdr:rowOff>1638280</xdr:rowOff>
    </xdr:to>
    <xdr:sp macro="" textlink="">
      <xdr:nvSpPr>
        <xdr:cNvPr id="1265" name="ImgA282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80BF627A-757C-2568-4879-EBB74EC49D6F}"/>
            </a:ext>
          </a:extLst>
        </xdr:cNvPr>
        <xdr:cNvSpPr>
          <a:spLocks noChangeAspect="1"/>
        </xdr:cNvSpPr>
      </xdr:nvSpPr>
      <xdr:spPr>
        <a:xfrm>
          <a:off x="0" y="533582860"/>
          <a:ext cx="4406900" cy="1638300"/>
        </a:xfrm>
        <a:prstGeom prst="rect">
          <a:avLst/>
        </a:prstGeom>
        <a:blipFill>
          <a:blip xmlns:r="http://schemas.openxmlformats.org/officeDocument/2006/relationships" r:embed="rId4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243</xdr:row>
      <xdr:rowOff>1904980</xdr:rowOff>
    </xdr:from>
    <xdr:to>
      <xdr:col>0</xdr:col>
      <xdr:colOff>4406900</xdr:colOff>
      <xdr:row>244</xdr:row>
      <xdr:rowOff>1727180</xdr:rowOff>
    </xdr:to>
    <xdr:sp macro="" textlink="">
      <xdr:nvSpPr>
        <xdr:cNvPr id="1269" name="ImgA283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A7E35A19-2716-1B41-A83B-6DCAE5F87ED8}"/>
            </a:ext>
          </a:extLst>
        </xdr:cNvPr>
        <xdr:cNvSpPr>
          <a:spLocks noChangeAspect="1"/>
        </xdr:cNvSpPr>
      </xdr:nvSpPr>
      <xdr:spPr>
        <a:xfrm>
          <a:off x="0" y="535487860"/>
          <a:ext cx="4406900" cy="1727200"/>
        </a:xfrm>
        <a:prstGeom prst="rect">
          <a:avLst/>
        </a:prstGeom>
        <a:blipFill>
          <a:blip xmlns:r="http://schemas.openxmlformats.org/officeDocument/2006/relationships" r:embed="rId4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244</xdr:row>
      <xdr:rowOff>1904980</xdr:rowOff>
    </xdr:from>
    <xdr:to>
      <xdr:col>0</xdr:col>
      <xdr:colOff>4406900</xdr:colOff>
      <xdr:row>245</xdr:row>
      <xdr:rowOff>1523980</xdr:rowOff>
    </xdr:to>
    <xdr:sp macro="" textlink="">
      <xdr:nvSpPr>
        <xdr:cNvPr id="1274" name="ImgA284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34A47F37-29C7-CBF9-2C5B-036C14E9B7ED}"/>
            </a:ext>
          </a:extLst>
        </xdr:cNvPr>
        <xdr:cNvSpPr>
          <a:spLocks noChangeAspect="1"/>
        </xdr:cNvSpPr>
      </xdr:nvSpPr>
      <xdr:spPr>
        <a:xfrm>
          <a:off x="0" y="537392860"/>
          <a:ext cx="4406900" cy="1524000"/>
        </a:xfrm>
        <a:prstGeom prst="rect">
          <a:avLst/>
        </a:prstGeom>
        <a:blipFill>
          <a:blip xmlns:r="http://schemas.openxmlformats.org/officeDocument/2006/relationships" r:embed="rId4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245</xdr:row>
      <xdr:rowOff>1904980</xdr:rowOff>
    </xdr:from>
    <xdr:to>
      <xdr:col>0</xdr:col>
      <xdr:colOff>3581400</xdr:colOff>
      <xdr:row>246</xdr:row>
      <xdr:rowOff>1904980</xdr:rowOff>
    </xdr:to>
    <xdr:sp macro="" textlink="">
      <xdr:nvSpPr>
        <xdr:cNvPr id="1278" name="ImgA285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4D04C68F-0000-69D3-A397-BE0B9D96D1BA}"/>
            </a:ext>
          </a:extLst>
        </xdr:cNvPr>
        <xdr:cNvSpPr>
          <a:spLocks noChangeAspect="1"/>
        </xdr:cNvSpPr>
      </xdr:nvSpPr>
      <xdr:spPr>
        <a:xfrm>
          <a:off x="0" y="539297860"/>
          <a:ext cx="3581400" cy="1905000"/>
        </a:xfrm>
        <a:prstGeom prst="rect">
          <a:avLst/>
        </a:prstGeom>
        <a:blipFill>
          <a:blip xmlns:r="http://schemas.openxmlformats.org/officeDocument/2006/relationships" r:embed="rId4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246</xdr:row>
      <xdr:rowOff>1904980</xdr:rowOff>
    </xdr:from>
    <xdr:to>
      <xdr:col>0</xdr:col>
      <xdr:colOff>3771900</xdr:colOff>
      <xdr:row>247</xdr:row>
      <xdr:rowOff>1841480</xdr:rowOff>
    </xdr:to>
    <xdr:sp macro="" textlink="">
      <xdr:nvSpPr>
        <xdr:cNvPr id="1283" name="ImgA286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917D8514-ED98-9927-8532-30857312D391}"/>
            </a:ext>
          </a:extLst>
        </xdr:cNvPr>
        <xdr:cNvSpPr>
          <a:spLocks noChangeAspect="1"/>
        </xdr:cNvSpPr>
      </xdr:nvSpPr>
      <xdr:spPr>
        <a:xfrm>
          <a:off x="0" y="541202860"/>
          <a:ext cx="3771900" cy="1841500"/>
        </a:xfrm>
        <a:prstGeom prst="rect">
          <a:avLst/>
        </a:prstGeom>
        <a:blipFill>
          <a:blip xmlns:r="http://schemas.openxmlformats.org/officeDocument/2006/relationships" r:embed="rId4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247</xdr:row>
      <xdr:rowOff>1904980</xdr:rowOff>
    </xdr:from>
    <xdr:to>
      <xdr:col>0</xdr:col>
      <xdr:colOff>3771900</xdr:colOff>
      <xdr:row>248</xdr:row>
      <xdr:rowOff>1841480</xdr:rowOff>
    </xdr:to>
    <xdr:sp macro="" textlink="">
      <xdr:nvSpPr>
        <xdr:cNvPr id="1287" name="ImgA287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B6367E5A-482F-D0F4-5C65-2EFDA9EE819B}"/>
            </a:ext>
          </a:extLst>
        </xdr:cNvPr>
        <xdr:cNvSpPr>
          <a:spLocks noChangeAspect="1"/>
        </xdr:cNvSpPr>
      </xdr:nvSpPr>
      <xdr:spPr>
        <a:xfrm>
          <a:off x="0" y="543107860"/>
          <a:ext cx="3771900" cy="1841500"/>
        </a:xfrm>
        <a:prstGeom prst="rect">
          <a:avLst/>
        </a:prstGeom>
        <a:blipFill>
          <a:blip xmlns:r="http://schemas.openxmlformats.org/officeDocument/2006/relationships" r:embed="rId4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248</xdr:row>
      <xdr:rowOff>1904980</xdr:rowOff>
    </xdr:from>
    <xdr:to>
      <xdr:col>0</xdr:col>
      <xdr:colOff>3771900</xdr:colOff>
      <xdr:row>249</xdr:row>
      <xdr:rowOff>1841480</xdr:rowOff>
    </xdr:to>
    <xdr:sp macro="" textlink="">
      <xdr:nvSpPr>
        <xdr:cNvPr id="1292" name="ImgA288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EF6A52B7-AD5C-7D1C-16AF-4AEAE5E62553}"/>
            </a:ext>
          </a:extLst>
        </xdr:cNvPr>
        <xdr:cNvSpPr>
          <a:spLocks noChangeAspect="1"/>
        </xdr:cNvSpPr>
      </xdr:nvSpPr>
      <xdr:spPr>
        <a:xfrm>
          <a:off x="0" y="545012860"/>
          <a:ext cx="3771900" cy="1841500"/>
        </a:xfrm>
        <a:prstGeom prst="rect">
          <a:avLst/>
        </a:prstGeom>
        <a:blipFill>
          <a:blip xmlns:r="http://schemas.openxmlformats.org/officeDocument/2006/relationships" r:embed="rId4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249</xdr:row>
      <xdr:rowOff>1904980</xdr:rowOff>
    </xdr:from>
    <xdr:to>
      <xdr:col>0</xdr:col>
      <xdr:colOff>3771900</xdr:colOff>
      <xdr:row>250</xdr:row>
      <xdr:rowOff>1841480</xdr:rowOff>
    </xdr:to>
    <xdr:sp macro="" textlink="">
      <xdr:nvSpPr>
        <xdr:cNvPr id="1296" name="ImgA289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CA8CF2E1-F080-0CD5-BE62-E4CA284C2C28}"/>
            </a:ext>
          </a:extLst>
        </xdr:cNvPr>
        <xdr:cNvSpPr>
          <a:spLocks noChangeAspect="1"/>
        </xdr:cNvSpPr>
      </xdr:nvSpPr>
      <xdr:spPr>
        <a:xfrm>
          <a:off x="0" y="546917860"/>
          <a:ext cx="3771900" cy="1841500"/>
        </a:xfrm>
        <a:prstGeom prst="rect">
          <a:avLst/>
        </a:prstGeom>
        <a:blipFill>
          <a:blip xmlns:r="http://schemas.openxmlformats.org/officeDocument/2006/relationships" r:embed="rId4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250</xdr:row>
      <xdr:rowOff>1904980</xdr:rowOff>
    </xdr:from>
    <xdr:to>
      <xdr:col>0</xdr:col>
      <xdr:colOff>3771900</xdr:colOff>
      <xdr:row>251</xdr:row>
      <xdr:rowOff>1841480</xdr:rowOff>
    </xdr:to>
    <xdr:sp macro="" textlink="">
      <xdr:nvSpPr>
        <xdr:cNvPr id="1301" name="ImgA290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627F8E3F-5BEE-7826-BD74-452C191B9F01}"/>
            </a:ext>
          </a:extLst>
        </xdr:cNvPr>
        <xdr:cNvSpPr>
          <a:spLocks noChangeAspect="1"/>
        </xdr:cNvSpPr>
      </xdr:nvSpPr>
      <xdr:spPr>
        <a:xfrm>
          <a:off x="0" y="548822860"/>
          <a:ext cx="3771900" cy="1841500"/>
        </a:xfrm>
        <a:prstGeom prst="rect">
          <a:avLst/>
        </a:prstGeom>
        <a:blipFill>
          <a:blip xmlns:r="http://schemas.openxmlformats.org/officeDocument/2006/relationships" r:embed="rId4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251</xdr:row>
      <xdr:rowOff>1904980</xdr:rowOff>
    </xdr:from>
    <xdr:to>
      <xdr:col>0</xdr:col>
      <xdr:colOff>3771900</xdr:colOff>
      <xdr:row>252</xdr:row>
      <xdr:rowOff>1841480</xdr:rowOff>
    </xdr:to>
    <xdr:sp macro="" textlink="">
      <xdr:nvSpPr>
        <xdr:cNvPr id="1305" name="ImgA291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B1AD0F23-5D78-F500-DEF1-8CA3B4542638}"/>
            </a:ext>
          </a:extLst>
        </xdr:cNvPr>
        <xdr:cNvSpPr>
          <a:spLocks noChangeAspect="1"/>
        </xdr:cNvSpPr>
      </xdr:nvSpPr>
      <xdr:spPr>
        <a:xfrm>
          <a:off x="0" y="550727860"/>
          <a:ext cx="3771900" cy="1841500"/>
        </a:xfrm>
        <a:prstGeom prst="rect">
          <a:avLst/>
        </a:prstGeom>
        <a:blipFill>
          <a:blip xmlns:r="http://schemas.openxmlformats.org/officeDocument/2006/relationships" r:embed="rId4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252</xdr:row>
      <xdr:rowOff>1904980</xdr:rowOff>
    </xdr:from>
    <xdr:to>
      <xdr:col>0</xdr:col>
      <xdr:colOff>3771900</xdr:colOff>
      <xdr:row>253</xdr:row>
      <xdr:rowOff>1841480</xdr:rowOff>
    </xdr:to>
    <xdr:sp macro="" textlink="">
      <xdr:nvSpPr>
        <xdr:cNvPr id="1310" name="ImgA292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22BC41FB-4E31-D9F3-712E-96A5F9F2227F}"/>
            </a:ext>
          </a:extLst>
        </xdr:cNvPr>
        <xdr:cNvSpPr>
          <a:spLocks noChangeAspect="1"/>
        </xdr:cNvSpPr>
      </xdr:nvSpPr>
      <xdr:spPr>
        <a:xfrm>
          <a:off x="0" y="552632860"/>
          <a:ext cx="3771900" cy="1841500"/>
        </a:xfrm>
        <a:prstGeom prst="rect">
          <a:avLst/>
        </a:prstGeom>
        <a:blipFill>
          <a:blip xmlns:r="http://schemas.openxmlformats.org/officeDocument/2006/relationships" r:embed="rId4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253</xdr:row>
      <xdr:rowOff>1904980</xdr:rowOff>
    </xdr:from>
    <xdr:to>
      <xdr:col>0</xdr:col>
      <xdr:colOff>3771900</xdr:colOff>
      <xdr:row>254</xdr:row>
      <xdr:rowOff>1841480</xdr:rowOff>
    </xdr:to>
    <xdr:sp macro="" textlink="">
      <xdr:nvSpPr>
        <xdr:cNvPr id="1314" name="ImgA293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9CDE0CD9-4900-6B04-8669-BC432D70CE30}"/>
            </a:ext>
          </a:extLst>
        </xdr:cNvPr>
        <xdr:cNvSpPr>
          <a:spLocks noChangeAspect="1"/>
        </xdr:cNvSpPr>
      </xdr:nvSpPr>
      <xdr:spPr>
        <a:xfrm>
          <a:off x="0" y="554537860"/>
          <a:ext cx="3771900" cy="1841500"/>
        </a:xfrm>
        <a:prstGeom prst="rect">
          <a:avLst/>
        </a:prstGeom>
        <a:blipFill>
          <a:blip xmlns:r="http://schemas.openxmlformats.org/officeDocument/2006/relationships" r:embed="rId4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254</xdr:row>
      <xdr:rowOff>1904980</xdr:rowOff>
    </xdr:from>
    <xdr:to>
      <xdr:col>0</xdr:col>
      <xdr:colOff>3771900</xdr:colOff>
      <xdr:row>255</xdr:row>
      <xdr:rowOff>1841480</xdr:rowOff>
    </xdr:to>
    <xdr:sp macro="" textlink="">
      <xdr:nvSpPr>
        <xdr:cNvPr id="1319" name="ImgA294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3C339170-678B-56D5-BA1E-631C93D74939}"/>
            </a:ext>
          </a:extLst>
        </xdr:cNvPr>
        <xdr:cNvSpPr>
          <a:spLocks noChangeAspect="1"/>
        </xdr:cNvSpPr>
      </xdr:nvSpPr>
      <xdr:spPr>
        <a:xfrm>
          <a:off x="0" y="556442860"/>
          <a:ext cx="3771900" cy="1841500"/>
        </a:xfrm>
        <a:prstGeom prst="rect">
          <a:avLst/>
        </a:prstGeom>
        <a:blipFill>
          <a:blip xmlns:r="http://schemas.openxmlformats.org/officeDocument/2006/relationships" r:embed="rId4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255</xdr:row>
      <xdr:rowOff>1904980</xdr:rowOff>
    </xdr:from>
    <xdr:to>
      <xdr:col>0</xdr:col>
      <xdr:colOff>3771900</xdr:colOff>
      <xdr:row>256</xdr:row>
      <xdr:rowOff>1841480</xdr:rowOff>
    </xdr:to>
    <xdr:sp macro="" textlink="">
      <xdr:nvSpPr>
        <xdr:cNvPr id="1323" name="ImgA295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951D90CA-3E79-B93D-6D23-66DABCAEDA2B}"/>
            </a:ext>
          </a:extLst>
        </xdr:cNvPr>
        <xdr:cNvSpPr>
          <a:spLocks noChangeAspect="1"/>
        </xdr:cNvSpPr>
      </xdr:nvSpPr>
      <xdr:spPr>
        <a:xfrm>
          <a:off x="0" y="558347860"/>
          <a:ext cx="3771900" cy="1841500"/>
        </a:xfrm>
        <a:prstGeom prst="rect">
          <a:avLst/>
        </a:prstGeom>
        <a:blipFill>
          <a:blip xmlns:r="http://schemas.openxmlformats.org/officeDocument/2006/relationships" r:embed="rId4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256</xdr:row>
      <xdr:rowOff>1904980</xdr:rowOff>
    </xdr:from>
    <xdr:to>
      <xdr:col>0</xdr:col>
      <xdr:colOff>3771900</xdr:colOff>
      <xdr:row>257</xdr:row>
      <xdr:rowOff>1841480</xdr:rowOff>
    </xdr:to>
    <xdr:sp macro="" textlink="">
      <xdr:nvSpPr>
        <xdr:cNvPr id="1328" name="ImgA296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97E9DDD5-F3CA-72D4-8C25-605D432826A5}"/>
            </a:ext>
          </a:extLst>
        </xdr:cNvPr>
        <xdr:cNvSpPr>
          <a:spLocks noChangeAspect="1"/>
        </xdr:cNvSpPr>
      </xdr:nvSpPr>
      <xdr:spPr>
        <a:xfrm>
          <a:off x="0" y="560252860"/>
          <a:ext cx="3771900" cy="1841500"/>
        </a:xfrm>
        <a:prstGeom prst="rect">
          <a:avLst/>
        </a:prstGeom>
        <a:blipFill>
          <a:blip xmlns:r="http://schemas.openxmlformats.org/officeDocument/2006/relationships" r:embed="rId4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257</xdr:row>
      <xdr:rowOff>1904980</xdr:rowOff>
    </xdr:from>
    <xdr:to>
      <xdr:col>0</xdr:col>
      <xdr:colOff>3771900</xdr:colOff>
      <xdr:row>258</xdr:row>
      <xdr:rowOff>1841480</xdr:rowOff>
    </xdr:to>
    <xdr:sp macro="" textlink="">
      <xdr:nvSpPr>
        <xdr:cNvPr id="1332" name="ImgA297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AC71B4DE-8741-104F-21B4-B6CDD0C4E4FF}"/>
            </a:ext>
          </a:extLst>
        </xdr:cNvPr>
        <xdr:cNvSpPr>
          <a:spLocks noChangeAspect="1"/>
        </xdr:cNvSpPr>
      </xdr:nvSpPr>
      <xdr:spPr>
        <a:xfrm>
          <a:off x="0" y="562157860"/>
          <a:ext cx="3771900" cy="1841500"/>
        </a:xfrm>
        <a:prstGeom prst="rect">
          <a:avLst/>
        </a:prstGeom>
        <a:blipFill>
          <a:blip xmlns:r="http://schemas.openxmlformats.org/officeDocument/2006/relationships" r:embed="rId4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258</xdr:row>
      <xdr:rowOff>1904980</xdr:rowOff>
    </xdr:from>
    <xdr:to>
      <xdr:col>0</xdr:col>
      <xdr:colOff>3771900</xdr:colOff>
      <xdr:row>259</xdr:row>
      <xdr:rowOff>1841480</xdr:rowOff>
    </xdr:to>
    <xdr:sp macro="" textlink="">
      <xdr:nvSpPr>
        <xdr:cNvPr id="1337" name="ImgA298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E74CD574-0620-CBE2-E527-C5207524176A}"/>
            </a:ext>
          </a:extLst>
        </xdr:cNvPr>
        <xdr:cNvSpPr>
          <a:spLocks noChangeAspect="1"/>
        </xdr:cNvSpPr>
      </xdr:nvSpPr>
      <xdr:spPr>
        <a:xfrm>
          <a:off x="0" y="564062860"/>
          <a:ext cx="3771900" cy="1841500"/>
        </a:xfrm>
        <a:prstGeom prst="rect">
          <a:avLst/>
        </a:prstGeom>
        <a:blipFill>
          <a:blip xmlns:r="http://schemas.openxmlformats.org/officeDocument/2006/relationships" r:embed="rId4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259</xdr:row>
      <xdr:rowOff>1904980</xdr:rowOff>
    </xdr:from>
    <xdr:to>
      <xdr:col>0</xdr:col>
      <xdr:colOff>3771900</xdr:colOff>
      <xdr:row>260</xdr:row>
      <xdr:rowOff>1841480</xdr:rowOff>
    </xdr:to>
    <xdr:sp macro="" textlink="">
      <xdr:nvSpPr>
        <xdr:cNvPr id="1341" name="ImgA299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8FA030A6-9E2B-DA2C-C023-7BE0E6FA6821}"/>
            </a:ext>
          </a:extLst>
        </xdr:cNvPr>
        <xdr:cNvSpPr>
          <a:spLocks noChangeAspect="1"/>
        </xdr:cNvSpPr>
      </xdr:nvSpPr>
      <xdr:spPr>
        <a:xfrm>
          <a:off x="0" y="565967860"/>
          <a:ext cx="3771900" cy="1841500"/>
        </a:xfrm>
        <a:prstGeom prst="rect">
          <a:avLst/>
        </a:prstGeom>
        <a:blipFill>
          <a:blip xmlns:r="http://schemas.openxmlformats.org/officeDocument/2006/relationships" r:embed="rId4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260</xdr:row>
      <xdr:rowOff>1904980</xdr:rowOff>
    </xdr:from>
    <xdr:to>
      <xdr:col>0</xdr:col>
      <xdr:colOff>3771900</xdr:colOff>
      <xdr:row>261</xdr:row>
      <xdr:rowOff>1841480</xdr:rowOff>
    </xdr:to>
    <xdr:sp macro="" textlink="">
      <xdr:nvSpPr>
        <xdr:cNvPr id="1346" name="ImgA300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2CEC0F48-ABA5-FA18-2E2A-453EFD8F1447}"/>
            </a:ext>
          </a:extLst>
        </xdr:cNvPr>
        <xdr:cNvSpPr>
          <a:spLocks noChangeAspect="1"/>
        </xdr:cNvSpPr>
      </xdr:nvSpPr>
      <xdr:spPr>
        <a:xfrm>
          <a:off x="0" y="567872860"/>
          <a:ext cx="3771900" cy="1841500"/>
        </a:xfrm>
        <a:prstGeom prst="rect">
          <a:avLst/>
        </a:prstGeom>
        <a:blipFill>
          <a:blip xmlns:r="http://schemas.openxmlformats.org/officeDocument/2006/relationships" r:embed="rId4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261</xdr:row>
      <xdr:rowOff>1904980</xdr:rowOff>
    </xdr:from>
    <xdr:to>
      <xdr:col>0</xdr:col>
      <xdr:colOff>3771900</xdr:colOff>
      <xdr:row>262</xdr:row>
      <xdr:rowOff>1841480</xdr:rowOff>
    </xdr:to>
    <xdr:sp macro="" textlink="">
      <xdr:nvSpPr>
        <xdr:cNvPr id="1350" name="ImgA301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9A719E54-B2BC-840F-07B9-6BB7814A7540}"/>
            </a:ext>
          </a:extLst>
        </xdr:cNvPr>
        <xdr:cNvSpPr>
          <a:spLocks noChangeAspect="1"/>
        </xdr:cNvSpPr>
      </xdr:nvSpPr>
      <xdr:spPr>
        <a:xfrm>
          <a:off x="0" y="569777860"/>
          <a:ext cx="3771900" cy="1841500"/>
        </a:xfrm>
        <a:prstGeom prst="rect">
          <a:avLst/>
        </a:prstGeom>
        <a:blipFill>
          <a:blip xmlns:r="http://schemas.openxmlformats.org/officeDocument/2006/relationships" r:embed="rId4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4191000</xdr:colOff>
      <xdr:row>263</xdr:row>
      <xdr:rowOff>1879580</xdr:rowOff>
    </xdr:to>
    <xdr:sp macro="" textlink="">
      <xdr:nvSpPr>
        <xdr:cNvPr id="1422" name="ImgA317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E7611850-F2B2-592A-0D6D-9706FF8AEB99}"/>
            </a:ext>
          </a:extLst>
        </xdr:cNvPr>
        <xdr:cNvSpPr>
          <a:spLocks noChangeAspect="1"/>
        </xdr:cNvSpPr>
      </xdr:nvSpPr>
      <xdr:spPr>
        <a:xfrm>
          <a:off x="0" y="600257860"/>
          <a:ext cx="4191000" cy="1879600"/>
        </a:xfrm>
        <a:prstGeom prst="rect">
          <a:avLst/>
        </a:prstGeom>
        <a:blipFill>
          <a:blip xmlns:r="http://schemas.openxmlformats.org/officeDocument/2006/relationships" r:embed="rId4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263</xdr:row>
      <xdr:rowOff>1904980</xdr:rowOff>
    </xdr:from>
    <xdr:to>
      <xdr:col>0</xdr:col>
      <xdr:colOff>4191000</xdr:colOff>
      <xdr:row>264</xdr:row>
      <xdr:rowOff>1879580</xdr:rowOff>
    </xdr:to>
    <xdr:sp macro="" textlink="">
      <xdr:nvSpPr>
        <xdr:cNvPr id="1427" name="ImgA318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FB795628-3C45-F4F2-EA72-1106E3BB46F7}"/>
            </a:ext>
          </a:extLst>
        </xdr:cNvPr>
        <xdr:cNvSpPr>
          <a:spLocks noChangeAspect="1"/>
        </xdr:cNvSpPr>
      </xdr:nvSpPr>
      <xdr:spPr>
        <a:xfrm>
          <a:off x="0" y="602162860"/>
          <a:ext cx="4191000" cy="1879600"/>
        </a:xfrm>
        <a:prstGeom prst="rect">
          <a:avLst/>
        </a:prstGeom>
        <a:blipFill>
          <a:blip xmlns:r="http://schemas.openxmlformats.org/officeDocument/2006/relationships" r:embed="rId5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264</xdr:row>
      <xdr:rowOff>1904980</xdr:rowOff>
    </xdr:from>
    <xdr:to>
      <xdr:col>0</xdr:col>
      <xdr:colOff>4191000</xdr:colOff>
      <xdr:row>265</xdr:row>
      <xdr:rowOff>1879580</xdr:rowOff>
    </xdr:to>
    <xdr:sp macro="" textlink="">
      <xdr:nvSpPr>
        <xdr:cNvPr id="1431" name="ImgA319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A601478F-4ECA-8D26-338C-3DDCDD5C8516}"/>
            </a:ext>
          </a:extLst>
        </xdr:cNvPr>
        <xdr:cNvSpPr>
          <a:spLocks noChangeAspect="1"/>
        </xdr:cNvSpPr>
      </xdr:nvSpPr>
      <xdr:spPr>
        <a:xfrm>
          <a:off x="0" y="604067860"/>
          <a:ext cx="4191000" cy="1879600"/>
        </a:xfrm>
        <a:prstGeom prst="rect">
          <a:avLst/>
        </a:prstGeom>
        <a:blipFill>
          <a:blip xmlns:r="http://schemas.openxmlformats.org/officeDocument/2006/relationships" r:embed="rId5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265</xdr:row>
      <xdr:rowOff>1904980</xdr:rowOff>
    </xdr:from>
    <xdr:to>
      <xdr:col>0</xdr:col>
      <xdr:colOff>4191000</xdr:colOff>
      <xdr:row>266</xdr:row>
      <xdr:rowOff>1879580</xdr:rowOff>
    </xdr:to>
    <xdr:sp macro="" textlink="">
      <xdr:nvSpPr>
        <xdr:cNvPr id="1436" name="ImgA320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4571666B-DF4C-26FD-A2ED-D4F6F1DFA705}"/>
            </a:ext>
          </a:extLst>
        </xdr:cNvPr>
        <xdr:cNvSpPr>
          <a:spLocks noChangeAspect="1"/>
        </xdr:cNvSpPr>
      </xdr:nvSpPr>
      <xdr:spPr>
        <a:xfrm>
          <a:off x="0" y="605972860"/>
          <a:ext cx="4191000" cy="1879600"/>
        </a:xfrm>
        <a:prstGeom prst="rect">
          <a:avLst/>
        </a:prstGeom>
        <a:blipFill>
          <a:blip xmlns:r="http://schemas.openxmlformats.org/officeDocument/2006/relationships" r:embed="rId5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266</xdr:row>
      <xdr:rowOff>1904980</xdr:rowOff>
    </xdr:from>
    <xdr:to>
      <xdr:col>0</xdr:col>
      <xdr:colOff>4191000</xdr:colOff>
      <xdr:row>267</xdr:row>
      <xdr:rowOff>1879580</xdr:rowOff>
    </xdr:to>
    <xdr:sp macro="" textlink="">
      <xdr:nvSpPr>
        <xdr:cNvPr id="1440" name="ImgA321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8EEAE26F-36A7-849E-296A-954E1189096B}"/>
            </a:ext>
          </a:extLst>
        </xdr:cNvPr>
        <xdr:cNvSpPr>
          <a:spLocks noChangeAspect="1"/>
        </xdr:cNvSpPr>
      </xdr:nvSpPr>
      <xdr:spPr>
        <a:xfrm>
          <a:off x="0" y="607877860"/>
          <a:ext cx="4191000" cy="1879600"/>
        </a:xfrm>
        <a:prstGeom prst="rect">
          <a:avLst/>
        </a:prstGeom>
        <a:blipFill>
          <a:blip xmlns:r="http://schemas.openxmlformats.org/officeDocument/2006/relationships" r:embed="rId5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267</xdr:row>
      <xdr:rowOff>1904980</xdr:rowOff>
    </xdr:from>
    <xdr:to>
      <xdr:col>0</xdr:col>
      <xdr:colOff>4191000</xdr:colOff>
      <xdr:row>268</xdr:row>
      <xdr:rowOff>1879580</xdr:rowOff>
    </xdr:to>
    <xdr:sp macro="" textlink="">
      <xdr:nvSpPr>
        <xdr:cNvPr id="1445" name="ImgA322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37AE240-B0EA-5BAD-21C3-EC997F3F71A4}"/>
            </a:ext>
          </a:extLst>
        </xdr:cNvPr>
        <xdr:cNvSpPr>
          <a:spLocks noChangeAspect="1"/>
        </xdr:cNvSpPr>
      </xdr:nvSpPr>
      <xdr:spPr>
        <a:xfrm>
          <a:off x="0" y="609782860"/>
          <a:ext cx="4191000" cy="1879600"/>
        </a:xfrm>
        <a:prstGeom prst="rect">
          <a:avLst/>
        </a:prstGeom>
        <a:blipFill>
          <a:blip xmlns:r="http://schemas.openxmlformats.org/officeDocument/2006/relationships" r:embed="rId5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268</xdr:row>
      <xdr:rowOff>1904980</xdr:rowOff>
    </xdr:from>
    <xdr:to>
      <xdr:col>0</xdr:col>
      <xdr:colOff>4191000</xdr:colOff>
      <xdr:row>269</xdr:row>
      <xdr:rowOff>1879580</xdr:rowOff>
    </xdr:to>
    <xdr:sp macro="" textlink="">
      <xdr:nvSpPr>
        <xdr:cNvPr id="1449" name="ImgA323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D76A7E5D-A72E-BEDF-90FA-0388C7310FBF}"/>
            </a:ext>
          </a:extLst>
        </xdr:cNvPr>
        <xdr:cNvSpPr>
          <a:spLocks noChangeAspect="1"/>
        </xdr:cNvSpPr>
      </xdr:nvSpPr>
      <xdr:spPr>
        <a:xfrm>
          <a:off x="0" y="611687860"/>
          <a:ext cx="4191000" cy="1879600"/>
        </a:xfrm>
        <a:prstGeom prst="rect">
          <a:avLst/>
        </a:prstGeom>
        <a:blipFill>
          <a:blip xmlns:r="http://schemas.openxmlformats.org/officeDocument/2006/relationships" r:embed="rId5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269</xdr:row>
      <xdr:rowOff>1904980</xdr:rowOff>
    </xdr:from>
    <xdr:to>
      <xdr:col>0</xdr:col>
      <xdr:colOff>4191000</xdr:colOff>
      <xdr:row>270</xdr:row>
      <xdr:rowOff>1879580</xdr:rowOff>
    </xdr:to>
    <xdr:sp macro="" textlink="">
      <xdr:nvSpPr>
        <xdr:cNvPr id="1454" name="ImgA324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C5854E92-F66E-97A4-2DFB-9C2F42B4B377}"/>
            </a:ext>
          </a:extLst>
        </xdr:cNvPr>
        <xdr:cNvSpPr>
          <a:spLocks noChangeAspect="1"/>
        </xdr:cNvSpPr>
      </xdr:nvSpPr>
      <xdr:spPr>
        <a:xfrm>
          <a:off x="0" y="613592860"/>
          <a:ext cx="4191000" cy="1879600"/>
        </a:xfrm>
        <a:prstGeom prst="rect">
          <a:avLst/>
        </a:prstGeom>
        <a:blipFill>
          <a:blip xmlns:r="http://schemas.openxmlformats.org/officeDocument/2006/relationships" r:embed="rId5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270</xdr:row>
      <xdr:rowOff>1904980</xdr:rowOff>
    </xdr:from>
    <xdr:to>
      <xdr:col>0</xdr:col>
      <xdr:colOff>4191000</xdr:colOff>
      <xdr:row>271</xdr:row>
      <xdr:rowOff>1879580</xdr:rowOff>
    </xdr:to>
    <xdr:sp macro="" textlink="">
      <xdr:nvSpPr>
        <xdr:cNvPr id="1458" name="ImgA325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ACC526E0-881E-B00D-1179-727D99FFC8C7}"/>
            </a:ext>
          </a:extLst>
        </xdr:cNvPr>
        <xdr:cNvSpPr>
          <a:spLocks noChangeAspect="1"/>
        </xdr:cNvSpPr>
      </xdr:nvSpPr>
      <xdr:spPr>
        <a:xfrm>
          <a:off x="0" y="615497860"/>
          <a:ext cx="4191000" cy="1879600"/>
        </a:xfrm>
        <a:prstGeom prst="rect">
          <a:avLst/>
        </a:prstGeom>
        <a:blipFill>
          <a:blip xmlns:r="http://schemas.openxmlformats.org/officeDocument/2006/relationships" r:embed="rId5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271</xdr:row>
      <xdr:rowOff>1904980</xdr:rowOff>
    </xdr:from>
    <xdr:to>
      <xdr:col>0</xdr:col>
      <xdr:colOff>4191000</xdr:colOff>
      <xdr:row>272</xdr:row>
      <xdr:rowOff>1879580</xdr:rowOff>
    </xdr:to>
    <xdr:sp macro="" textlink="">
      <xdr:nvSpPr>
        <xdr:cNvPr id="1463" name="ImgA326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91197471-3B68-BC86-E60D-7DE94F735592}"/>
            </a:ext>
          </a:extLst>
        </xdr:cNvPr>
        <xdr:cNvSpPr>
          <a:spLocks noChangeAspect="1"/>
        </xdr:cNvSpPr>
      </xdr:nvSpPr>
      <xdr:spPr>
        <a:xfrm>
          <a:off x="0" y="617402860"/>
          <a:ext cx="4191000" cy="1879600"/>
        </a:xfrm>
        <a:prstGeom prst="rect">
          <a:avLst/>
        </a:prstGeom>
        <a:blipFill>
          <a:blip xmlns:r="http://schemas.openxmlformats.org/officeDocument/2006/relationships" r:embed="rId5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272</xdr:row>
      <xdr:rowOff>1904980</xdr:rowOff>
    </xdr:from>
    <xdr:to>
      <xdr:col>0</xdr:col>
      <xdr:colOff>4191000</xdr:colOff>
      <xdr:row>273</xdr:row>
      <xdr:rowOff>1879580</xdr:rowOff>
    </xdr:to>
    <xdr:sp macro="" textlink="">
      <xdr:nvSpPr>
        <xdr:cNvPr id="1467" name="ImgA327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CA47BFAA-E161-F41D-7844-584F33030F6D}"/>
            </a:ext>
          </a:extLst>
        </xdr:cNvPr>
        <xdr:cNvSpPr>
          <a:spLocks noChangeAspect="1"/>
        </xdr:cNvSpPr>
      </xdr:nvSpPr>
      <xdr:spPr>
        <a:xfrm>
          <a:off x="0" y="619307860"/>
          <a:ext cx="4191000" cy="1879600"/>
        </a:xfrm>
        <a:prstGeom prst="rect">
          <a:avLst/>
        </a:prstGeom>
        <a:blipFill>
          <a:blip xmlns:r="http://schemas.openxmlformats.org/officeDocument/2006/relationships" r:embed="rId5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273</xdr:row>
      <xdr:rowOff>1904980</xdr:rowOff>
    </xdr:from>
    <xdr:to>
      <xdr:col>0</xdr:col>
      <xdr:colOff>4191000</xdr:colOff>
      <xdr:row>274</xdr:row>
      <xdr:rowOff>1879580</xdr:rowOff>
    </xdr:to>
    <xdr:sp macro="" textlink="">
      <xdr:nvSpPr>
        <xdr:cNvPr id="1472" name="ImgA328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8A6C8792-7900-34E3-71EA-27D0B92E0611}"/>
            </a:ext>
          </a:extLst>
        </xdr:cNvPr>
        <xdr:cNvSpPr>
          <a:spLocks noChangeAspect="1"/>
        </xdr:cNvSpPr>
      </xdr:nvSpPr>
      <xdr:spPr>
        <a:xfrm>
          <a:off x="0" y="621212860"/>
          <a:ext cx="4191000" cy="1879600"/>
        </a:xfrm>
        <a:prstGeom prst="rect">
          <a:avLst/>
        </a:prstGeom>
        <a:blipFill>
          <a:blip xmlns:r="http://schemas.openxmlformats.org/officeDocument/2006/relationships" r:embed="rId5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274</xdr:row>
      <xdr:rowOff>1904980</xdr:rowOff>
    </xdr:from>
    <xdr:to>
      <xdr:col>0</xdr:col>
      <xdr:colOff>4191000</xdr:colOff>
      <xdr:row>275</xdr:row>
      <xdr:rowOff>1879580</xdr:rowOff>
    </xdr:to>
    <xdr:sp macro="" textlink="">
      <xdr:nvSpPr>
        <xdr:cNvPr id="1476" name="ImgA329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493954EC-E63B-6966-3BD4-5A17B9AEB3E5}"/>
            </a:ext>
          </a:extLst>
        </xdr:cNvPr>
        <xdr:cNvSpPr>
          <a:spLocks noChangeAspect="1"/>
        </xdr:cNvSpPr>
      </xdr:nvSpPr>
      <xdr:spPr>
        <a:xfrm>
          <a:off x="0" y="623117860"/>
          <a:ext cx="4191000" cy="1879600"/>
        </a:xfrm>
        <a:prstGeom prst="rect">
          <a:avLst/>
        </a:prstGeom>
        <a:blipFill>
          <a:blip xmlns:r="http://schemas.openxmlformats.org/officeDocument/2006/relationships" r:embed="rId5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275</xdr:row>
      <xdr:rowOff>1904980</xdr:rowOff>
    </xdr:from>
    <xdr:to>
      <xdr:col>0</xdr:col>
      <xdr:colOff>4191000</xdr:colOff>
      <xdr:row>276</xdr:row>
      <xdr:rowOff>1879580</xdr:rowOff>
    </xdr:to>
    <xdr:sp macro="" textlink="">
      <xdr:nvSpPr>
        <xdr:cNvPr id="1481" name="ImgA330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F8643C1F-982C-846D-DEF7-7A23C990F629}"/>
            </a:ext>
          </a:extLst>
        </xdr:cNvPr>
        <xdr:cNvSpPr>
          <a:spLocks noChangeAspect="1"/>
        </xdr:cNvSpPr>
      </xdr:nvSpPr>
      <xdr:spPr>
        <a:xfrm>
          <a:off x="0" y="625022860"/>
          <a:ext cx="4191000" cy="1879600"/>
        </a:xfrm>
        <a:prstGeom prst="rect">
          <a:avLst/>
        </a:prstGeom>
        <a:blipFill>
          <a:blip xmlns:r="http://schemas.openxmlformats.org/officeDocument/2006/relationships" r:embed="rId5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276</xdr:row>
      <xdr:rowOff>1904980</xdr:rowOff>
    </xdr:from>
    <xdr:to>
      <xdr:col>0</xdr:col>
      <xdr:colOff>4191000</xdr:colOff>
      <xdr:row>277</xdr:row>
      <xdr:rowOff>1879580</xdr:rowOff>
    </xdr:to>
    <xdr:sp macro="" textlink="">
      <xdr:nvSpPr>
        <xdr:cNvPr id="1485" name="ImgA331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4EEBDA9-F111-931E-5BE6-01F102A73338}"/>
            </a:ext>
          </a:extLst>
        </xdr:cNvPr>
        <xdr:cNvSpPr>
          <a:spLocks noChangeAspect="1"/>
        </xdr:cNvSpPr>
      </xdr:nvSpPr>
      <xdr:spPr>
        <a:xfrm>
          <a:off x="0" y="626927860"/>
          <a:ext cx="4191000" cy="1879600"/>
        </a:xfrm>
        <a:prstGeom prst="rect">
          <a:avLst/>
        </a:prstGeom>
        <a:blipFill>
          <a:blip xmlns:r="http://schemas.openxmlformats.org/officeDocument/2006/relationships" r:embed="rId5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277</xdr:row>
      <xdr:rowOff>1904980</xdr:rowOff>
    </xdr:from>
    <xdr:to>
      <xdr:col>0</xdr:col>
      <xdr:colOff>4191000</xdr:colOff>
      <xdr:row>278</xdr:row>
      <xdr:rowOff>1879580</xdr:rowOff>
    </xdr:to>
    <xdr:sp macro="" textlink="">
      <xdr:nvSpPr>
        <xdr:cNvPr id="1490" name="ImgA332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18F9067B-786A-A5BA-86A0-92636CB9E4C9}"/>
            </a:ext>
          </a:extLst>
        </xdr:cNvPr>
        <xdr:cNvSpPr>
          <a:spLocks noChangeAspect="1"/>
        </xdr:cNvSpPr>
      </xdr:nvSpPr>
      <xdr:spPr>
        <a:xfrm>
          <a:off x="0" y="628832860"/>
          <a:ext cx="4191000" cy="1879600"/>
        </a:xfrm>
        <a:prstGeom prst="rect">
          <a:avLst/>
        </a:prstGeom>
        <a:blipFill>
          <a:blip xmlns:r="http://schemas.openxmlformats.org/officeDocument/2006/relationships" r:embed="rId5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278</xdr:row>
      <xdr:rowOff>1904980</xdr:rowOff>
    </xdr:from>
    <xdr:to>
      <xdr:col>0</xdr:col>
      <xdr:colOff>4191000</xdr:colOff>
      <xdr:row>279</xdr:row>
      <xdr:rowOff>1879580</xdr:rowOff>
    </xdr:to>
    <xdr:sp macro="" textlink="">
      <xdr:nvSpPr>
        <xdr:cNvPr id="1494" name="ImgA333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75AC1D1D-AF2C-140C-D713-5EB4132BDE76}"/>
            </a:ext>
          </a:extLst>
        </xdr:cNvPr>
        <xdr:cNvSpPr>
          <a:spLocks noChangeAspect="1"/>
        </xdr:cNvSpPr>
      </xdr:nvSpPr>
      <xdr:spPr>
        <a:xfrm>
          <a:off x="0" y="630737860"/>
          <a:ext cx="4191000" cy="1879600"/>
        </a:xfrm>
        <a:prstGeom prst="rect">
          <a:avLst/>
        </a:prstGeom>
        <a:blipFill>
          <a:blip xmlns:r="http://schemas.openxmlformats.org/officeDocument/2006/relationships" r:embed="rId5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279</xdr:row>
      <xdr:rowOff>1904980</xdr:rowOff>
    </xdr:from>
    <xdr:to>
      <xdr:col>0</xdr:col>
      <xdr:colOff>4191000</xdr:colOff>
      <xdr:row>280</xdr:row>
      <xdr:rowOff>1879580</xdr:rowOff>
    </xdr:to>
    <xdr:sp macro="" textlink="">
      <xdr:nvSpPr>
        <xdr:cNvPr id="1499" name="ImgA334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4479BAC2-5354-F439-A551-82406385ECF9}"/>
            </a:ext>
          </a:extLst>
        </xdr:cNvPr>
        <xdr:cNvSpPr>
          <a:spLocks noChangeAspect="1"/>
        </xdr:cNvSpPr>
      </xdr:nvSpPr>
      <xdr:spPr>
        <a:xfrm>
          <a:off x="0" y="632642860"/>
          <a:ext cx="4191000" cy="1879600"/>
        </a:xfrm>
        <a:prstGeom prst="rect">
          <a:avLst/>
        </a:prstGeom>
        <a:blipFill>
          <a:blip xmlns:r="http://schemas.openxmlformats.org/officeDocument/2006/relationships" r:embed="rId5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280</xdr:row>
      <xdr:rowOff>1904980</xdr:rowOff>
    </xdr:from>
    <xdr:to>
      <xdr:col>0</xdr:col>
      <xdr:colOff>4191000</xdr:colOff>
      <xdr:row>281</xdr:row>
      <xdr:rowOff>1879580</xdr:rowOff>
    </xdr:to>
    <xdr:sp macro="" textlink="">
      <xdr:nvSpPr>
        <xdr:cNvPr id="1503" name="ImgA335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4BBD6C87-CEA7-3D4F-BEF7-966A53D80045}"/>
            </a:ext>
          </a:extLst>
        </xdr:cNvPr>
        <xdr:cNvSpPr>
          <a:spLocks noChangeAspect="1"/>
        </xdr:cNvSpPr>
      </xdr:nvSpPr>
      <xdr:spPr>
        <a:xfrm>
          <a:off x="0" y="634547860"/>
          <a:ext cx="4191000" cy="1879600"/>
        </a:xfrm>
        <a:prstGeom prst="rect">
          <a:avLst/>
        </a:prstGeom>
        <a:blipFill>
          <a:blip xmlns:r="http://schemas.openxmlformats.org/officeDocument/2006/relationships" r:embed="rId5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281</xdr:row>
      <xdr:rowOff>1904980</xdr:rowOff>
    </xdr:from>
    <xdr:to>
      <xdr:col>0</xdr:col>
      <xdr:colOff>4191000</xdr:colOff>
      <xdr:row>282</xdr:row>
      <xdr:rowOff>1879580</xdr:rowOff>
    </xdr:to>
    <xdr:sp macro="" textlink="">
      <xdr:nvSpPr>
        <xdr:cNvPr id="1508" name="ImgA336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A78CA794-985B-04BC-922C-FA401F3E92B9}"/>
            </a:ext>
          </a:extLst>
        </xdr:cNvPr>
        <xdr:cNvSpPr>
          <a:spLocks noChangeAspect="1"/>
        </xdr:cNvSpPr>
      </xdr:nvSpPr>
      <xdr:spPr>
        <a:xfrm>
          <a:off x="0" y="636452860"/>
          <a:ext cx="4191000" cy="1879600"/>
        </a:xfrm>
        <a:prstGeom prst="rect">
          <a:avLst/>
        </a:prstGeom>
        <a:blipFill>
          <a:blip xmlns:r="http://schemas.openxmlformats.org/officeDocument/2006/relationships" r:embed="rId5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282</xdr:row>
      <xdr:rowOff>1904980</xdr:rowOff>
    </xdr:from>
    <xdr:to>
      <xdr:col>0</xdr:col>
      <xdr:colOff>4191000</xdr:colOff>
      <xdr:row>283</xdr:row>
      <xdr:rowOff>1879580</xdr:rowOff>
    </xdr:to>
    <xdr:sp macro="" textlink="">
      <xdr:nvSpPr>
        <xdr:cNvPr id="1512" name="ImgA337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466FABF7-EF3D-F5F7-A8D6-17DD97E9E546}"/>
            </a:ext>
          </a:extLst>
        </xdr:cNvPr>
        <xdr:cNvSpPr>
          <a:spLocks noChangeAspect="1"/>
        </xdr:cNvSpPr>
      </xdr:nvSpPr>
      <xdr:spPr>
        <a:xfrm>
          <a:off x="0" y="638357860"/>
          <a:ext cx="4191000" cy="1879600"/>
        </a:xfrm>
        <a:prstGeom prst="rect">
          <a:avLst/>
        </a:prstGeom>
        <a:blipFill>
          <a:blip xmlns:r="http://schemas.openxmlformats.org/officeDocument/2006/relationships" r:embed="rId5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283</xdr:row>
      <xdr:rowOff>1904980</xdr:rowOff>
    </xdr:from>
    <xdr:to>
      <xdr:col>0</xdr:col>
      <xdr:colOff>4191000</xdr:colOff>
      <xdr:row>284</xdr:row>
      <xdr:rowOff>1879580</xdr:rowOff>
    </xdr:to>
    <xdr:sp macro="" textlink="">
      <xdr:nvSpPr>
        <xdr:cNvPr id="1517" name="ImgA338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B29B3160-9F77-C3F6-6B4B-5485F3BA8D3F}"/>
            </a:ext>
          </a:extLst>
        </xdr:cNvPr>
        <xdr:cNvSpPr>
          <a:spLocks noChangeAspect="1"/>
        </xdr:cNvSpPr>
      </xdr:nvSpPr>
      <xdr:spPr>
        <a:xfrm>
          <a:off x="0" y="640262860"/>
          <a:ext cx="4191000" cy="1879600"/>
        </a:xfrm>
        <a:prstGeom prst="rect">
          <a:avLst/>
        </a:prstGeom>
        <a:blipFill>
          <a:blip xmlns:r="http://schemas.openxmlformats.org/officeDocument/2006/relationships" r:embed="rId5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284</xdr:row>
      <xdr:rowOff>1904980</xdr:rowOff>
    </xdr:from>
    <xdr:to>
      <xdr:col>0</xdr:col>
      <xdr:colOff>4191000</xdr:colOff>
      <xdr:row>285</xdr:row>
      <xdr:rowOff>1879580</xdr:rowOff>
    </xdr:to>
    <xdr:sp macro="" textlink="">
      <xdr:nvSpPr>
        <xdr:cNvPr id="1521" name="ImgA339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61037A8E-1E45-ACD7-3623-8BC04E39CD09}"/>
            </a:ext>
          </a:extLst>
        </xdr:cNvPr>
        <xdr:cNvSpPr>
          <a:spLocks noChangeAspect="1"/>
        </xdr:cNvSpPr>
      </xdr:nvSpPr>
      <xdr:spPr>
        <a:xfrm>
          <a:off x="0" y="642167860"/>
          <a:ext cx="4191000" cy="1879600"/>
        </a:xfrm>
        <a:prstGeom prst="rect">
          <a:avLst/>
        </a:prstGeom>
        <a:blipFill>
          <a:blip xmlns:r="http://schemas.openxmlformats.org/officeDocument/2006/relationships" r:embed="rId5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285</xdr:row>
      <xdr:rowOff>1904980</xdr:rowOff>
    </xdr:from>
    <xdr:to>
      <xdr:col>0</xdr:col>
      <xdr:colOff>4191000</xdr:colOff>
      <xdr:row>286</xdr:row>
      <xdr:rowOff>1879580</xdr:rowOff>
    </xdr:to>
    <xdr:sp macro="" textlink="">
      <xdr:nvSpPr>
        <xdr:cNvPr id="1526" name="ImgA34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3237A48A-6819-97BA-E57A-23E2CE153E16}"/>
            </a:ext>
          </a:extLst>
        </xdr:cNvPr>
        <xdr:cNvSpPr>
          <a:spLocks noChangeAspect="1"/>
        </xdr:cNvSpPr>
      </xdr:nvSpPr>
      <xdr:spPr>
        <a:xfrm>
          <a:off x="0" y="644072860"/>
          <a:ext cx="4191000" cy="1879600"/>
        </a:xfrm>
        <a:prstGeom prst="rect">
          <a:avLst/>
        </a:prstGeom>
        <a:blipFill>
          <a:blip xmlns:r="http://schemas.openxmlformats.org/officeDocument/2006/relationships" r:embed="rId5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286</xdr:row>
      <xdr:rowOff>1904980</xdr:rowOff>
    </xdr:from>
    <xdr:to>
      <xdr:col>0</xdr:col>
      <xdr:colOff>4191000</xdr:colOff>
      <xdr:row>287</xdr:row>
      <xdr:rowOff>1879580</xdr:rowOff>
    </xdr:to>
    <xdr:sp macro="" textlink="">
      <xdr:nvSpPr>
        <xdr:cNvPr id="1530" name="ImgA341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A5309C18-0F74-A615-0B17-C4DD3AEDBF52}"/>
            </a:ext>
          </a:extLst>
        </xdr:cNvPr>
        <xdr:cNvSpPr>
          <a:spLocks noChangeAspect="1"/>
        </xdr:cNvSpPr>
      </xdr:nvSpPr>
      <xdr:spPr>
        <a:xfrm>
          <a:off x="0" y="645977860"/>
          <a:ext cx="4191000" cy="1879600"/>
        </a:xfrm>
        <a:prstGeom prst="rect">
          <a:avLst/>
        </a:prstGeom>
        <a:blipFill>
          <a:blip xmlns:r="http://schemas.openxmlformats.org/officeDocument/2006/relationships" r:embed="rId5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287</xdr:row>
      <xdr:rowOff>1904980</xdr:rowOff>
    </xdr:from>
    <xdr:to>
      <xdr:col>0</xdr:col>
      <xdr:colOff>4191000</xdr:colOff>
      <xdr:row>288</xdr:row>
      <xdr:rowOff>1879580</xdr:rowOff>
    </xdr:to>
    <xdr:sp macro="" textlink="">
      <xdr:nvSpPr>
        <xdr:cNvPr id="1535" name="ImgA342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E06F9D41-C25A-BF18-D6AB-55F50FCA907A}"/>
            </a:ext>
          </a:extLst>
        </xdr:cNvPr>
        <xdr:cNvSpPr>
          <a:spLocks noChangeAspect="1"/>
        </xdr:cNvSpPr>
      </xdr:nvSpPr>
      <xdr:spPr>
        <a:xfrm>
          <a:off x="0" y="647882860"/>
          <a:ext cx="4191000" cy="1879600"/>
        </a:xfrm>
        <a:prstGeom prst="rect">
          <a:avLst/>
        </a:prstGeom>
        <a:blipFill>
          <a:blip xmlns:r="http://schemas.openxmlformats.org/officeDocument/2006/relationships" r:embed="rId5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288</xdr:row>
      <xdr:rowOff>1904980</xdr:rowOff>
    </xdr:from>
    <xdr:to>
      <xdr:col>0</xdr:col>
      <xdr:colOff>4191000</xdr:colOff>
      <xdr:row>289</xdr:row>
      <xdr:rowOff>1879580</xdr:rowOff>
    </xdr:to>
    <xdr:sp macro="" textlink="">
      <xdr:nvSpPr>
        <xdr:cNvPr id="1539" name="ImgA343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149FD900-6E3F-D349-2DF0-B6BC64313F6F}"/>
            </a:ext>
          </a:extLst>
        </xdr:cNvPr>
        <xdr:cNvSpPr>
          <a:spLocks noChangeAspect="1"/>
        </xdr:cNvSpPr>
      </xdr:nvSpPr>
      <xdr:spPr>
        <a:xfrm>
          <a:off x="0" y="649787860"/>
          <a:ext cx="4191000" cy="1879600"/>
        </a:xfrm>
        <a:prstGeom prst="rect">
          <a:avLst/>
        </a:prstGeom>
        <a:blipFill>
          <a:blip xmlns:r="http://schemas.openxmlformats.org/officeDocument/2006/relationships" r:embed="rId5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289</xdr:row>
      <xdr:rowOff>1904980</xdr:rowOff>
    </xdr:from>
    <xdr:to>
      <xdr:col>0</xdr:col>
      <xdr:colOff>4191000</xdr:colOff>
      <xdr:row>290</xdr:row>
      <xdr:rowOff>1879580</xdr:rowOff>
    </xdr:to>
    <xdr:sp macro="" textlink="">
      <xdr:nvSpPr>
        <xdr:cNvPr id="1544" name="ImgA344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282BB1F6-DC16-9071-9EFD-735536BD56FF}"/>
            </a:ext>
          </a:extLst>
        </xdr:cNvPr>
        <xdr:cNvSpPr>
          <a:spLocks noChangeAspect="1"/>
        </xdr:cNvSpPr>
      </xdr:nvSpPr>
      <xdr:spPr>
        <a:xfrm>
          <a:off x="0" y="651692860"/>
          <a:ext cx="4191000" cy="1879600"/>
        </a:xfrm>
        <a:prstGeom prst="rect">
          <a:avLst/>
        </a:prstGeom>
        <a:blipFill>
          <a:blip xmlns:r="http://schemas.openxmlformats.org/officeDocument/2006/relationships" r:embed="rId5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290</xdr:row>
      <xdr:rowOff>1904980</xdr:rowOff>
    </xdr:from>
    <xdr:to>
      <xdr:col>0</xdr:col>
      <xdr:colOff>4191000</xdr:colOff>
      <xdr:row>291</xdr:row>
      <xdr:rowOff>1879580</xdr:rowOff>
    </xdr:to>
    <xdr:sp macro="" textlink="">
      <xdr:nvSpPr>
        <xdr:cNvPr id="1548" name="ImgA345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625EDE92-B6AE-867C-1DD1-0338DC87DF91}"/>
            </a:ext>
          </a:extLst>
        </xdr:cNvPr>
        <xdr:cNvSpPr>
          <a:spLocks noChangeAspect="1"/>
        </xdr:cNvSpPr>
      </xdr:nvSpPr>
      <xdr:spPr>
        <a:xfrm>
          <a:off x="0" y="653597860"/>
          <a:ext cx="4191000" cy="1879600"/>
        </a:xfrm>
        <a:prstGeom prst="rect">
          <a:avLst/>
        </a:prstGeom>
        <a:blipFill>
          <a:blip xmlns:r="http://schemas.openxmlformats.org/officeDocument/2006/relationships" r:embed="rId5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291</xdr:row>
      <xdr:rowOff>1904980</xdr:rowOff>
    </xdr:from>
    <xdr:to>
      <xdr:col>0</xdr:col>
      <xdr:colOff>4191000</xdr:colOff>
      <xdr:row>292</xdr:row>
      <xdr:rowOff>1879580</xdr:rowOff>
    </xdr:to>
    <xdr:sp macro="" textlink="">
      <xdr:nvSpPr>
        <xdr:cNvPr id="1553" name="ImgA346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6F881292-B331-B723-4A61-A70060202E08}"/>
            </a:ext>
          </a:extLst>
        </xdr:cNvPr>
        <xdr:cNvSpPr>
          <a:spLocks noChangeAspect="1"/>
        </xdr:cNvSpPr>
      </xdr:nvSpPr>
      <xdr:spPr>
        <a:xfrm>
          <a:off x="0" y="655502860"/>
          <a:ext cx="4191000" cy="1879600"/>
        </a:xfrm>
        <a:prstGeom prst="rect">
          <a:avLst/>
        </a:prstGeom>
        <a:blipFill>
          <a:blip xmlns:r="http://schemas.openxmlformats.org/officeDocument/2006/relationships" r:embed="rId5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292</xdr:row>
      <xdr:rowOff>1904980</xdr:rowOff>
    </xdr:from>
    <xdr:to>
      <xdr:col>0</xdr:col>
      <xdr:colOff>4191000</xdr:colOff>
      <xdr:row>293</xdr:row>
      <xdr:rowOff>1879580</xdr:rowOff>
    </xdr:to>
    <xdr:sp macro="" textlink="">
      <xdr:nvSpPr>
        <xdr:cNvPr id="1557" name="ImgA347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B4718D-8487-61F6-6389-98C2B277CBDF}"/>
            </a:ext>
          </a:extLst>
        </xdr:cNvPr>
        <xdr:cNvSpPr>
          <a:spLocks noChangeAspect="1"/>
        </xdr:cNvSpPr>
      </xdr:nvSpPr>
      <xdr:spPr>
        <a:xfrm>
          <a:off x="0" y="657407860"/>
          <a:ext cx="4191000" cy="1879600"/>
        </a:xfrm>
        <a:prstGeom prst="rect">
          <a:avLst/>
        </a:prstGeom>
        <a:blipFill>
          <a:blip xmlns:r="http://schemas.openxmlformats.org/officeDocument/2006/relationships" r:embed="rId5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293</xdr:row>
      <xdr:rowOff>1904980</xdr:rowOff>
    </xdr:from>
    <xdr:to>
      <xdr:col>0</xdr:col>
      <xdr:colOff>4191000</xdr:colOff>
      <xdr:row>294</xdr:row>
      <xdr:rowOff>1879580</xdr:rowOff>
    </xdr:to>
    <xdr:sp macro="" textlink="">
      <xdr:nvSpPr>
        <xdr:cNvPr id="1562" name="ImgA348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564C3709-57EE-29DE-C769-A56867BA5D93}"/>
            </a:ext>
          </a:extLst>
        </xdr:cNvPr>
        <xdr:cNvSpPr>
          <a:spLocks noChangeAspect="1"/>
        </xdr:cNvSpPr>
      </xdr:nvSpPr>
      <xdr:spPr>
        <a:xfrm>
          <a:off x="0" y="659312860"/>
          <a:ext cx="4191000" cy="1879600"/>
        </a:xfrm>
        <a:prstGeom prst="rect">
          <a:avLst/>
        </a:prstGeom>
        <a:blipFill>
          <a:blip xmlns:r="http://schemas.openxmlformats.org/officeDocument/2006/relationships" r:embed="rId5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294</xdr:row>
      <xdr:rowOff>1904980</xdr:rowOff>
    </xdr:from>
    <xdr:to>
      <xdr:col>0</xdr:col>
      <xdr:colOff>4191000</xdr:colOff>
      <xdr:row>295</xdr:row>
      <xdr:rowOff>1854180</xdr:rowOff>
    </xdr:to>
    <xdr:sp macro="" textlink="">
      <xdr:nvSpPr>
        <xdr:cNvPr id="1566" name="ImgA349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A3E355C9-190D-71E3-3AA4-7545A071BE61}"/>
            </a:ext>
          </a:extLst>
        </xdr:cNvPr>
        <xdr:cNvSpPr>
          <a:spLocks noChangeAspect="1"/>
        </xdr:cNvSpPr>
      </xdr:nvSpPr>
      <xdr:spPr>
        <a:xfrm>
          <a:off x="0" y="661217860"/>
          <a:ext cx="4191000" cy="1854200"/>
        </a:xfrm>
        <a:prstGeom prst="rect">
          <a:avLst/>
        </a:prstGeom>
        <a:blipFill>
          <a:blip xmlns:r="http://schemas.openxmlformats.org/officeDocument/2006/relationships" r:embed="rId5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295</xdr:row>
      <xdr:rowOff>1904980</xdr:rowOff>
    </xdr:from>
    <xdr:to>
      <xdr:col>0</xdr:col>
      <xdr:colOff>4406900</xdr:colOff>
      <xdr:row>296</xdr:row>
      <xdr:rowOff>1816080</xdr:rowOff>
    </xdr:to>
    <xdr:sp macro="" textlink="">
      <xdr:nvSpPr>
        <xdr:cNvPr id="1571" name="ImgA350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2A318B14-75CA-A0DA-2E5A-E12A812527E2}"/>
            </a:ext>
          </a:extLst>
        </xdr:cNvPr>
        <xdr:cNvSpPr>
          <a:spLocks noChangeAspect="1"/>
        </xdr:cNvSpPr>
      </xdr:nvSpPr>
      <xdr:spPr>
        <a:xfrm>
          <a:off x="0" y="663122860"/>
          <a:ext cx="4406900" cy="1816100"/>
        </a:xfrm>
        <a:prstGeom prst="rect">
          <a:avLst/>
        </a:prstGeom>
        <a:blipFill>
          <a:blip xmlns:r="http://schemas.openxmlformats.org/officeDocument/2006/relationships" r:embed="rId5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296</xdr:row>
      <xdr:rowOff>1904980</xdr:rowOff>
    </xdr:from>
    <xdr:to>
      <xdr:col>0</xdr:col>
      <xdr:colOff>4406900</xdr:colOff>
      <xdr:row>297</xdr:row>
      <xdr:rowOff>1346180</xdr:rowOff>
    </xdr:to>
    <xdr:sp macro="" textlink="">
      <xdr:nvSpPr>
        <xdr:cNvPr id="1575" name="ImgA351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46ED143-9502-4333-5E74-818534AD024C}"/>
            </a:ext>
          </a:extLst>
        </xdr:cNvPr>
        <xdr:cNvSpPr>
          <a:spLocks noChangeAspect="1"/>
        </xdr:cNvSpPr>
      </xdr:nvSpPr>
      <xdr:spPr>
        <a:xfrm>
          <a:off x="0" y="665027860"/>
          <a:ext cx="4406900" cy="1346200"/>
        </a:xfrm>
        <a:prstGeom prst="rect">
          <a:avLst/>
        </a:prstGeom>
        <a:blipFill>
          <a:blip xmlns:r="http://schemas.openxmlformats.org/officeDocument/2006/relationships" r:embed="rId5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297</xdr:row>
      <xdr:rowOff>1904980</xdr:rowOff>
    </xdr:from>
    <xdr:to>
      <xdr:col>0</xdr:col>
      <xdr:colOff>4406900</xdr:colOff>
      <xdr:row>298</xdr:row>
      <xdr:rowOff>1282680</xdr:rowOff>
    </xdr:to>
    <xdr:sp macro="" textlink="">
      <xdr:nvSpPr>
        <xdr:cNvPr id="1580" name="ImgA352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C02FDD1F-032F-DCBF-73E6-9E2E604DC583}"/>
            </a:ext>
          </a:extLst>
        </xdr:cNvPr>
        <xdr:cNvSpPr>
          <a:spLocks noChangeAspect="1"/>
        </xdr:cNvSpPr>
      </xdr:nvSpPr>
      <xdr:spPr>
        <a:xfrm>
          <a:off x="0" y="666932860"/>
          <a:ext cx="4406900" cy="1282700"/>
        </a:xfrm>
        <a:prstGeom prst="rect">
          <a:avLst/>
        </a:prstGeom>
        <a:blipFill>
          <a:blip xmlns:r="http://schemas.openxmlformats.org/officeDocument/2006/relationships" r:embed="rId5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298</xdr:row>
      <xdr:rowOff>1904980</xdr:rowOff>
    </xdr:from>
    <xdr:to>
      <xdr:col>0</xdr:col>
      <xdr:colOff>4191000</xdr:colOff>
      <xdr:row>299</xdr:row>
      <xdr:rowOff>1841480</xdr:rowOff>
    </xdr:to>
    <xdr:sp macro="" textlink="">
      <xdr:nvSpPr>
        <xdr:cNvPr id="1584" name="ImgA353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A34ECA07-241D-94A9-E5CF-68D08B8AB72C}"/>
            </a:ext>
          </a:extLst>
        </xdr:cNvPr>
        <xdr:cNvSpPr>
          <a:spLocks noChangeAspect="1"/>
        </xdr:cNvSpPr>
      </xdr:nvSpPr>
      <xdr:spPr>
        <a:xfrm>
          <a:off x="0" y="668837860"/>
          <a:ext cx="4191000" cy="1841500"/>
        </a:xfrm>
        <a:prstGeom prst="rect">
          <a:avLst/>
        </a:prstGeom>
        <a:blipFill>
          <a:blip xmlns:r="http://schemas.openxmlformats.org/officeDocument/2006/relationships" r:embed="rId5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299</xdr:row>
      <xdr:rowOff>1904980</xdr:rowOff>
    </xdr:from>
    <xdr:to>
      <xdr:col>0</xdr:col>
      <xdr:colOff>4406900</xdr:colOff>
      <xdr:row>300</xdr:row>
      <xdr:rowOff>1727180</xdr:rowOff>
    </xdr:to>
    <xdr:sp macro="" textlink="">
      <xdr:nvSpPr>
        <xdr:cNvPr id="1589" name="ImgA354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FB475916-2BA4-D099-B811-33B524CA2001}"/>
            </a:ext>
          </a:extLst>
        </xdr:cNvPr>
        <xdr:cNvSpPr>
          <a:spLocks noChangeAspect="1"/>
        </xdr:cNvSpPr>
      </xdr:nvSpPr>
      <xdr:spPr>
        <a:xfrm>
          <a:off x="0" y="670742860"/>
          <a:ext cx="4406900" cy="1727200"/>
        </a:xfrm>
        <a:prstGeom prst="rect">
          <a:avLst/>
        </a:prstGeom>
        <a:blipFill>
          <a:blip xmlns:r="http://schemas.openxmlformats.org/officeDocument/2006/relationships" r:embed="rId5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300</xdr:row>
      <xdr:rowOff>1904980</xdr:rowOff>
    </xdr:from>
    <xdr:to>
      <xdr:col>0</xdr:col>
      <xdr:colOff>4406900</xdr:colOff>
      <xdr:row>301</xdr:row>
      <xdr:rowOff>1727180</xdr:rowOff>
    </xdr:to>
    <xdr:sp macro="" textlink="">
      <xdr:nvSpPr>
        <xdr:cNvPr id="1593" name="ImgA355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8EF2F21E-D812-DC82-F56A-80DDB6EEC79F}"/>
            </a:ext>
          </a:extLst>
        </xdr:cNvPr>
        <xdr:cNvSpPr>
          <a:spLocks noChangeAspect="1"/>
        </xdr:cNvSpPr>
      </xdr:nvSpPr>
      <xdr:spPr>
        <a:xfrm>
          <a:off x="0" y="672647860"/>
          <a:ext cx="4406900" cy="1727200"/>
        </a:xfrm>
        <a:prstGeom prst="rect">
          <a:avLst/>
        </a:prstGeom>
        <a:blipFill>
          <a:blip xmlns:r="http://schemas.openxmlformats.org/officeDocument/2006/relationships" r:embed="rId5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301</xdr:row>
      <xdr:rowOff>1904980</xdr:rowOff>
    </xdr:from>
    <xdr:to>
      <xdr:col>0</xdr:col>
      <xdr:colOff>4406900</xdr:colOff>
      <xdr:row>302</xdr:row>
      <xdr:rowOff>1816080</xdr:rowOff>
    </xdr:to>
    <xdr:sp macro="" textlink="">
      <xdr:nvSpPr>
        <xdr:cNvPr id="1598" name="ImgA356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978006FD-92CB-09CC-C4A2-8FBA140A087F}"/>
            </a:ext>
          </a:extLst>
        </xdr:cNvPr>
        <xdr:cNvSpPr>
          <a:spLocks noChangeAspect="1"/>
        </xdr:cNvSpPr>
      </xdr:nvSpPr>
      <xdr:spPr>
        <a:xfrm>
          <a:off x="0" y="674552860"/>
          <a:ext cx="4406900" cy="1816100"/>
        </a:xfrm>
        <a:prstGeom prst="rect">
          <a:avLst/>
        </a:prstGeom>
        <a:blipFill>
          <a:blip xmlns:r="http://schemas.openxmlformats.org/officeDocument/2006/relationships" r:embed="rId5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302</xdr:row>
      <xdr:rowOff>1904980</xdr:rowOff>
    </xdr:from>
    <xdr:to>
      <xdr:col>0</xdr:col>
      <xdr:colOff>4406900</xdr:colOff>
      <xdr:row>303</xdr:row>
      <xdr:rowOff>1904980</xdr:rowOff>
    </xdr:to>
    <xdr:sp macro="" textlink="">
      <xdr:nvSpPr>
        <xdr:cNvPr id="1602" name="ImgA357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CD0882DD-7130-97BA-9D32-610F44FD7CFB}"/>
            </a:ext>
          </a:extLst>
        </xdr:cNvPr>
        <xdr:cNvSpPr>
          <a:spLocks noChangeAspect="1"/>
        </xdr:cNvSpPr>
      </xdr:nvSpPr>
      <xdr:spPr>
        <a:xfrm>
          <a:off x="0" y="676457860"/>
          <a:ext cx="4406900" cy="1905000"/>
        </a:xfrm>
        <a:prstGeom prst="rect">
          <a:avLst/>
        </a:prstGeom>
        <a:blipFill>
          <a:blip xmlns:r="http://schemas.openxmlformats.org/officeDocument/2006/relationships" r:embed="rId5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303</xdr:row>
      <xdr:rowOff>1904980</xdr:rowOff>
    </xdr:from>
    <xdr:to>
      <xdr:col>0</xdr:col>
      <xdr:colOff>4406900</xdr:colOff>
      <xdr:row>304</xdr:row>
      <xdr:rowOff>1485880</xdr:rowOff>
    </xdr:to>
    <xdr:sp macro="" textlink="">
      <xdr:nvSpPr>
        <xdr:cNvPr id="1607" name="ImgA358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A6A87210-D1FE-FE61-7A14-EF5FB0EAAACB}"/>
            </a:ext>
          </a:extLst>
        </xdr:cNvPr>
        <xdr:cNvSpPr>
          <a:spLocks noChangeAspect="1"/>
        </xdr:cNvSpPr>
      </xdr:nvSpPr>
      <xdr:spPr>
        <a:xfrm>
          <a:off x="0" y="678362860"/>
          <a:ext cx="4406900" cy="1485900"/>
        </a:xfrm>
        <a:prstGeom prst="rect">
          <a:avLst/>
        </a:prstGeom>
        <a:blipFill>
          <a:blip xmlns:r="http://schemas.openxmlformats.org/officeDocument/2006/relationships" r:embed="rId5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304</xdr:row>
      <xdr:rowOff>1904980</xdr:rowOff>
    </xdr:from>
    <xdr:to>
      <xdr:col>0</xdr:col>
      <xdr:colOff>4406900</xdr:colOff>
      <xdr:row>305</xdr:row>
      <xdr:rowOff>1384280</xdr:rowOff>
    </xdr:to>
    <xdr:sp macro="" textlink="">
      <xdr:nvSpPr>
        <xdr:cNvPr id="1611" name="ImgA359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22DEA387-6EF4-0E76-FAA4-480B3BFF4D7E}"/>
            </a:ext>
          </a:extLst>
        </xdr:cNvPr>
        <xdr:cNvSpPr>
          <a:spLocks noChangeAspect="1"/>
        </xdr:cNvSpPr>
      </xdr:nvSpPr>
      <xdr:spPr>
        <a:xfrm>
          <a:off x="0" y="680267860"/>
          <a:ext cx="4406900" cy="1384300"/>
        </a:xfrm>
        <a:prstGeom prst="rect">
          <a:avLst/>
        </a:prstGeom>
        <a:blipFill>
          <a:blip xmlns:r="http://schemas.openxmlformats.org/officeDocument/2006/relationships" r:embed="rId5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305</xdr:row>
      <xdr:rowOff>1904980</xdr:rowOff>
    </xdr:from>
    <xdr:to>
      <xdr:col>0</xdr:col>
      <xdr:colOff>4406900</xdr:colOff>
      <xdr:row>306</xdr:row>
      <xdr:rowOff>1473180</xdr:rowOff>
    </xdr:to>
    <xdr:sp macro="" textlink="">
      <xdr:nvSpPr>
        <xdr:cNvPr id="1616" name="ImgA360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119F47A4-C635-A951-4028-33909FCAB150}"/>
            </a:ext>
          </a:extLst>
        </xdr:cNvPr>
        <xdr:cNvSpPr>
          <a:spLocks noChangeAspect="1"/>
        </xdr:cNvSpPr>
      </xdr:nvSpPr>
      <xdr:spPr>
        <a:xfrm>
          <a:off x="0" y="682172860"/>
          <a:ext cx="4406900" cy="1473200"/>
        </a:xfrm>
        <a:prstGeom prst="rect">
          <a:avLst/>
        </a:prstGeom>
        <a:blipFill>
          <a:blip xmlns:r="http://schemas.openxmlformats.org/officeDocument/2006/relationships" r:embed="rId5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306</xdr:row>
      <xdr:rowOff>1904980</xdr:rowOff>
    </xdr:from>
    <xdr:to>
      <xdr:col>0</xdr:col>
      <xdr:colOff>4406900</xdr:colOff>
      <xdr:row>307</xdr:row>
      <xdr:rowOff>1600180</xdr:rowOff>
    </xdr:to>
    <xdr:sp macro="" textlink="">
      <xdr:nvSpPr>
        <xdr:cNvPr id="1620" name="ImgA361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5104F504-C3F1-38E8-3F12-84A7878696A3}"/>
            </a:ext>
          </a:extLst>
        </xdr:cNvPr>
        <xdr:cNvSpPr>
          <a:spLocks noChangeAspect="1"/>
        </xdr:cNvSpPr>
      </xdr:nvSpPr>
      <xdr:spPr>
        <a:xfrm>
          <a:off x="0" y="684077860"/>
          <a:ext cx="4406900" cy="1600200"/>
        </a:xfrm>
        <a:prstGeom prst="rect">
          <a:avLst/>
        </a:prstGeom>
        <a:blipFill>
          <a:blip xmlns:r="http://schemas.openxmlformats.org/officeDocument/2006/relationships" r:embed="rId5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307</xdr:row>
      <xdr:rowOff>1904980</xdr:rowOff>
    </xdr:from>
    <xdr:to>
      <xdr:col>0</xdr:col>
      <xdr:colOff>4406900</xdr:colOff>
      <xdr:row>308</xdr:row>
      <xdr:rowOff>1650980</xdr:rowOff>
    </xdr:to>
    <xdr:sp macro="" textlink="">
      <xdr:nvSpPr>
        <xdr:cNvPr id="1625" name="ImgA362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76A5AC7E-EE17-FD87-CA98-28B8EF92DABA}"/>
            </a:ext>
          </a:extLst>
        </xdr:cNvPr>
        <xdr:cNvSpPr>
          <a:spLocks noChangeAspect="1"/>
        </xdr:cNvSpPr>
      </xdr:nvSpPr>
      <xdr:spPr>
        <a:xfrm>
          <a:off x="0" y="685982860"/>
          <a:ext cx="4406900" cy="1651000"/>
        </a:xfrm>
        <a:prstGeom prst="rect">
          <a:avLst/>
        </a:prstGeom>
        <a:blipFill>
          <a:blip xmlns:r="http://schemas.openxmlformats.org/officeDocument/2006/relationships" r:embed="rId5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308</xdr:row>
      <xdr:rowOff>1904980</xdr:rowOff>
    </xdr:from>
    <xdr:to>
      <xdr:col>0</xdr:col>
      <xdr:colOff>4191000</xdr:colOff>
      <xdr:row>309</xdr:row>
      <xdr:rowOff>1866880</xdr:rowOff>
    </xdr:to>
    <xdr:sp macro="" textlink="">
      <xdr:nvSpPr>
        <xdr:cNvPr id="1629" name="ImgA363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59EC6D21-5704-0F04-033E-E7685CA1F0EC}"/>
            </a:ext>
          </a:extLst>
        </xdr:cNvPr>
        <xdr:cNvSpPr>
          <a:spLocks noChangeAspect="1"/>
        </xdr:cNvSpPr>
      </xdr:nvSpPr>
      <xdr:spPr>
        <a:xfrm>
          <a:off x="0" y="687887860"/>
          <a:ext cx="4191000" cy="1866900"/>
        </a:xfrm>
        <a:prstGeom prst="rect">
          <a:avLst/>
        </a:prstGeom>
        <a:blipFill>
          <a:blip xmlns:r="http://schemas.openxmlformats.org/officeDocument/2006/relationships" r:embed="rId5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309</xdr:row>
      <xdr:rowOff>1904980</xdr:rowOff>
    </xdr:from>
    <xdr:to>
      <xdr:col>0</xdr:col>
      <xdr:colOff>4406900</xdr:colOff>
      <xdr:row>310</xdr:row>
      <xdr:rowOff>1689080</xdr:rowOff>
    </xdr:to>
    <xdr:sp macro="" textlink="">
      <xdr:nvSpPr>
        <xdr:cNvPr id="1634" name="ImgA364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8DE32175-6271-BAF5-E6C9-29A23E91823C}"/>
            </a:ext>
          </a:extLst>
        </xdr:cNvPr>
        <xdr:cNvSpPr>
          <a:spLocks noChangeAspect="1"/>
        </xdr:cNvSpPr>
      </xdr:nvSpPr>
      <xdr:spPr>
        <a:xfrm>
          <a:off x="0" y="689792860"/>
          <a:ext cx="4406900" cy="1689100"/>
        </a:xfrm>
        <a:prstGeom prst="rect">
          <a:avLst/>
        </a:prstGeom>
        <a:blipFill>
          <a:blip xmlns:r="http://schemas.openxmlformats.org/officeDocument/2006/relationships" r:embed="rId5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310</xdr:row>
      <xdr:rowOff>1904980</xdr:rowOff>
    </xdr:from>
    <xdr:to>
      <xdr:col>0</xdr:col>
      <xdr:colOff>4406900</xdr:colOff>
      <xdr:row>311</xdr:row>
      <xdr:rowOff>1879580</xdr:rowOff>
    </xdr:to>
    <xdr:sp macro="" textlink="">
      <xdr:nvSpPr>
        <xdr:cNvPr id="1638" name="ImgA365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40082823-4194-121A-A8B2-041316DC5691}"/>
            </a:ext>
          </a:extLst>
        </xdr:cNvPr>
        <xdr:cNvSpPr>
          <a:spLocks noChangeAspect="1"/>
        </xdr:cNvSpPr>
      </xdr:nvSpPr>
      <xdr:spPr>
        <a:xfrm>
          <a:off x="0" y="691697860"/>
          <a:ext cx="4406900" cy="1879600"/>
        </a:xfrm>
        <a:prstGeom prst="rect">
          <a:avLst/>
        </a:prstGeom>
        <a:blipFill>
          <a:blip xmlns:r="http://schemas.openxmlformats.org/officeDocument/2006/relationships" r:embed="rId5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311</xdr:row>
      <xdr:rowOff>1904980</xdr:rowOff>
    </xdr:from>
    <xdr:to>
      <xdr:col>0</xdr:col>
      <xdr:colOff>4191000</xdr:colOff>
      <xdr:row>312</xdr:row>
      <xdr:rowOff>1816080</xdr:rowOff>
    </xdr:to>
    <xdr:sp macro="" textlink="">
      <xdr:nvSpPr>
        <xdr:cNvPr id="1643" name="ImgA366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D3AD9D44-1BC9-1F7E-5B1E-FF11E2FBDE27}"/>
            </a:ext>
          </a:extLst>
        </xdr:cNvPr>
        <xdr:cNvSpPr>
          <a:spLocks noChangeAspect="1"/>
        </xdr:cNvSpPr>
      </xdr:nvSpPr>
      <xdr:spPr>
        <a:xfrm>
          <a:off x="0" y="693602860"/>
          <a:ext cx="4191000" cy="1816100"/>
        </a:xfrm>
        <a:prstGeom prst="rect">
          <a:avLst/>
        </a:prstGeom>
        <a:blipFill>
          <a:blip xmlns:r="http://schemas.openxmlformats.org/officeDocument/2006/relationships" r:embed="rId5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312</xdr:row>
      <xdr:rowOff>1904980</xdr:rowOff>
    </xdr:from>
    <xdr:to>
      <xdr:col>0</xdr:col>
      <xdr:colOff>3771900</xdr:colOff>
      <xdr:row>313</xdr:row>
      <xdr:rowOff>1841480</xdr:rowOff>
    </xdr:to>
    <xdr:sp macro="" textlink="">
      <xdr:nvSpPr>
        <xdr:cNvPr id="1647" name="ImgA367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97E5C9C-033E-7C3A-9A16-489710845A4D}"/>
            </a:ext>
          </a:extLst>
        </xdr:cNvPr>
        <xdr:cNvSpPr>
          <a:spLocks noChangeAspect="1"/>
        </xdr:cNvSpPr>
      </xdr:nvSpPr>
      <xdr:spPr>
        <a:xfrm>
          <a:off x="0" y="695507860"/>
          <a:ext cx="3771900" cy="1841500"/>
        </a:xfrm>
        <a:prstGeom prst="rect">
          <a:avLst/>
        </a:prstGeom>
        <a:blipFill>
          <a:blip xmlns:r="http://schemas.openxmlformats.org/officeDocument/2006/relationships" r:embed="rId5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313</xdr:row>
      <xdr:rowOff>1904980</xdr:rowOff>
    </xdr:from>
    <xdr:to>
      <xdr:col>0</xdr:col>
      <xdr:colOff>3771900</xdr:colOff>
      <xdr:row>314</xdr:row>
      <xdr:rowOff>1841480</xdr:rowOff>
    </xdr:to>
    <xdr:sp macro="" textlink="">
      <xdr:nvSpPr>
        <xdr:cNvPr id="1652" name="ImgA368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D1590DF-FB7A-C217-0162-21FBE3E4B91E}"/>
            </a:ext>
          </a:extLst>
        </xdr:cNvPr>
        <xdr:cNvSpPr>
          <a:spLocks noChangeAspect="1"/>
        </xdr:cNvSpPr>
      </xdr:nvSpPr>
      <xdr:spPr>
        <a:xfrm>
          <a:off x="0" y="697412860"/>
          <a:ext cx="3771900" cy="1841500"/>
        </a:xfrm>
        <a:prstGeom prst="rect">
          <a:avLst/>
        </a:prstGeom>
        <a:blipFill>
          <a:blip xmlns:r="http://schemas.openxmlformats.org/officeDocument/2006/relationships" r:embed="rId6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314</xdr:row>
      <xdr:rowOff>1904980</xdr:rowOff>
    </xdr:from>
    <xdr:to>
      <xdr:col>0</xdr:col>
      <xdr:colOff>3771900</xdr:colOff>
      <xdr:row>315</xdr:row>
      <xdr:rowOff>1841480</xdr:rowOff>
    </xdr:to>
    <xdr:sp macro="" textlink="">
      <xdr:nvSpPr>
        <xdr:cNvPr id="1656" name="ImgA369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8FA0D6C2-CE29-EBF4-1E40-F1348C3D6BC3}"/>
            </a:ext>
          </a:extLst>
        </xdr:cNvPr>
        <xdr:cNvSpPr>
          <a:spLocks noChangeAspect="1"/>
        </xdr:cNvSpPr>
      </xdr:nvSpPr>
      <xdr:spPr>
        <a:xfrm>
          <a:off x="0" y="699317860"/>
          <a:ext cx="3771900" cy="1841500"/>
        </a:xfrm>
        <a:prstGeom prst="rect">
          <a:avLst/>
        </a:prstGeom>
        <a:blipFill>
          <a:blip xmlns:r="http://schemas.openxmlformats.org/officeDocument/2006/relationships" r:embed="rId6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315</xdr:row>
      <xdr:rowOff>1904980</xdr:rowOff>
    </xdr:from>
    <xdr:to>
      <xdr:col>0</xdr:col>
      <xdr:colOff>3771900</xdr:colOff>
      <xdr:row>316</xdr:row>
      <xdr:rowOff>1841480</xdr:rowOff>
    </xdr:to>
    <xdr:sp macro="" textlink="">
      <xdr:nvSpPr>
        <xdr:cNvPr id="1661" name="ImgA370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A3D4DA63-675C-0378-EE14-3B4C4B6B4161}"/>
            </a:ext>
          </a:extLst>
        </xdr:cNvPr>
        <xdr:cNvSpPr>
          <a:spLocks noChangeAspect="1"/>
        </xdr:cNvSpPr>
      </xdr:nvSpPr>
      <xdr:spPr>
        <a:xfrm>
          <a:off x="0" y="701222860"/>
          <a:ext cx="3771900" cy="1841500"/>
        </a:xfrm>
        <a:prstGeom prst="rect">
          <a:avLst/>
        </a:prstGeom>
        <a:blipFill>
          <a:blip xmlns:r="http://schemas.openxmlformats.org/officeDocument/2006/relationships" r:embed="rId6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316</xdr:row>
      <xdr:rowOff>1904980</xdr:rowOff>
    </xdr:from>
    <xdr:to>
      <xdr:col>0</xdr:col>
      <xdr:colOff>3771900</xdr:colOff>
      <xdr:row>317</xdr:row>
      <xdr:rowOff>1841480</xdr:rowOff>
    </xdr:to>
    <xdr:sp macro="" textlink="">
      <xdr:nvSpPr>
        <xdr:cNvPr id="1665" name="ImgA371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DEECFB8A-1D9E-FEA1-15FB-88BA28EBD8F1}"/>
            </a:ext>
          </a:extLst>
        </xdr:cNvPr>
        <xdr:cNvSpPr>
          <a:spLocks noChangeAspect="1"/>
        </xdr:cNvSpPr>
      </xdr:nvSpPr>
      <xdr:spPr>
        <a:xfrm>
          <a:off x="0" y="703127860"/>
          <a:ext cx="3771900" cy="1841500"/>
        </a:xfrm>
        <a:prstGeom prst="rect">
          <a:avLst/>
        </a:prstGeom>
        <a:blipFill>
          <a:blip xmlns:r="http://schemas.openxmlformats.org/officeDocument/2006/relationships" r:embed="rId6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317</xdr:row>
      <xdr:rowOff>1904980</xdr:rowOff>
    </xdr:from>
    <xdr:to>
      <xdr:col>0</xdr:col>
      <xdr:colOff>3975100</xdr:colOff>
      <xdr:row>318</xdr:row>
      <xdr:rowOff>1879580</xdr:rowOff>
    </xdr:to>
    <xdr:sp macro="" textlink="">
      <xdr:nvSpPr>
        <xdr:cNvPr id="1670" name="ImgA372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327AE050-C406-918C-FEEF-864B60952FDC}"/>
            </a:ext>
          </a:extLst>
        </xdr:cNvPr>
        <xdr:cNvSpPr>
          <a:spLocks noChangeAspect="1"/>
        </xdr:cNvSpPr>
      </xdr:nvSpPr>
      <xdr:spPr>
        <a:xfrm>
          <a:off x="0" y="705032860"/>
          <a:ext cx="3975100" cy="1879600"/>
        </a:xfrm>
        <a:prstGeom prst="rect">
          <a:avLst/>
        </a:prstGeom>
        <a:blipFill>
          <a:blip xmlns:r="http://schemas.openxmlformats.org/officeDocument/2006/relationships" r:embed="rId6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318</xdr:row>
      <xdr:rowOff>1904980</xdr:rowOff>
    </xdr:from>
    <xdr:to>
      <xdr:col>0</xdr:col>
      <xdr:colOff>3771900</xdr:colOff>
      <xdr:row>319</xdr:row>
      <xdr:rowOff>1841480</xdr:rowOff>
    </xdr:to>
    <xdr:sp macro="" textlink="">
      <xdr:nvSpPr>
        <xdr:cNvPr id="1674" name="ImgA373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7941CB9E-1AE1-A901-676B-A557915CCDD8}"/>
            </a:ext>
          </a:extLst>
        </xdr:cNvPr>
        <xdr:cNvSpPr>
          <a:spLocks noChangeAspect="1"/>
        </xdr:cNvSpPr>
      </xdr:nvSpPr>
      <xdr:spPr>
        <a:xfrm>
          <a:off x="0" y="706937860"/>
          <a:ext cx="3771900" cy="1841500"/>
        </a:xfrm>
        <a:prstGeom prst="rect">
          <a:avLst/>
        </a:prstGeom>
        <a:blipFill>
          <a:blip xmlns:r="http://schemas.openxmlformats.org/officeDocument/2006/relationships" r:embed="rId6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319</xdr:row>
      <xdr:rowOff>1904980</xdr:rowOff>
    </xdr:from>
    <xdr:to>
      <xdr:col>0</xdr:col>
      <xdr:colOff>3771900</xdr:colOff>
      <xdr:row>320</xdr:row>
      <xdr:rowOff>1841480</xdr:rowOff>
    </xdr:to>
    <xdr:sp macro="" textlink="">
      <xdr:nvSpPr>
        <xdr:cNvPr id="1679" name="ImgA374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EB140E13-C133-7AC7-8AF5-E111C9F7BBAB}"/>
            </a:ext>
          </a:extLst>
        </xdr:cNvPr>
        <xdr:cNvSpPr>
          <a:spLocks noChangeAspect="1"/>
        </xdr:cNvSpPr>
      </xdr:nvSpPr>
      <xdr:spPr>
        <a:xfrm>
          <a:off x="0" y="708842860"/>
          <a:ext cx="3771900" cy="1841500"/>
        </a:xfrm>
        <a:prstGeom prst="rect">
          <a:avLst/>
        </a:prstGeom>
        <a:blipFill>
          <a:blip xmlns:r="http://schemas.openxmlformats.org/officeDocument/2006/relationships" r:embed="rId6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320</xdr:row>
      <xdr:rowOff>1904980</xdr:rowOff>
    </xdr:from>
    <xdr:to>
      <xdr:col>0</xdr:col>
      <xdr:colOff>3771900</xdr:colOff>
      <xdr:row>321</xdr:row>
      <xdr:rowOff>1841480</xdr:rowOff>
    </xdr:to>
    <xdr:sp macro="" textlink="">
      <xdr:nvSpPr>
        <xdr:cNvPr id="1683" name="ImgA375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C63F6763-17B2-C58B-AB56-5327062864F0}"/>
            </a:ext>
          </a:extLst>
        </xdr:cNvPr>
        <xdr:cNvSpPr>
          <a:spLocks noChangeAspect="1"/>
        </xdr:cNvSpPr>
      </xdr:nvSpPr>
      <xdr:spPr>
        <a:xfrm>
          <a:off x="0" y="710747860"/>
          <a:ext cx="3771900" cy="1841500"/>
        </a:xfrm>
        <a:prstGeom prst="rect">
          <a:avLst/>
        </a:prstGeom>
        <a:blipFill>
          <a:blip xmlns:r="http://schemas.openxmlformats.org/officeDocument/2006/relationships" r:embed="rId6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321</xdr:row>
      <xdr:rowOff>1904980</xdr:rowOff>
    </xdr:from>
    <xdr:to>
      <xdr:col>0</xdr:col>
      <xdr:colOff>3771900</xdr:colOff>
      <xdr:row>322</xdr:row>
      <xdr:rowOff>1841480</xdr:rowOff>
    </xdr:to>
    <xdr:sp macro="" textlink="">
      <xdr:nvSpPr>
        <xdr:cNvPr id="1688" name="ImgA376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7451CC1C-F6D8-2B03-7AC4-7CB9A1AF267A}"/>
            </a:ext>
          </a:extLst>
        </xdr:cNvPr>
        <xdr:cNvSpPr>
          <a:spLocks noChangeAspect="1"/>
        </xdr:cNvSpPr>
      </xdr:nvSpPr>
      <xdr:spPr>
        <a:xfrm>
          <a:off x="0" y="712652860"/>
          <a:ext cx="3771900" cy="1841500"/>
        </a:xfrm>
        <a:prstGeom prst="rect">
          <a:avLst/>
        </a:prstGeom>
        <a:blipFill>
          <a:blip xmlns:r="http://schemas.openxmlformats.org/officeDocument/2006/relationships" r:embed="rId6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324</xdr:row>
      <xdr:rowOff>10</xdr:rowOff>
    </xdr:from>
    <xdr:to>
      <xdr:col>0</xdr:col>
      <xdr:colOff>3771900</xdr:colOff>
      <xdr:row>324</xdr:row>
      <xdr:rowOff>1841510</xdr:rowOff>
    </xdr:to>
    <xdr:sp macro="" textlink="">
      <xdr:nvSpPr>
        <xdr:cNvPr id="1692" name="ImgA378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599AE7F9-76DC-DF83-423B-139CC0D8222C}"/>
            </a:ext>
          </a:extLst>
        </xdr:cNvPr>
        <xdr:cNvSpPr>
          <a:spLocks noChangeAspect="1"/>
        </xdr:cNvSpPr>
      </xdr:nvSpPr>
      <xdr:spPr>
        <a:xfrm>
          <a:off x="0" y="714740770"/>
          <a:ext cx="3771900" cy="1841500"/>
        </a:xfrm>
        <a:prstGeom prst="rect">
          <a:avLst/>
        </a:prstGeom>
        <a:blipFill>
          <a:blip xmlns:r="http://schemas.openxmlformats.org/officeDocument/2006/relationships" r:embed="rId6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325</xdr:row>
      <xdr:rowOff>10</xdr:rowOff>
    </xdr:from>
    <xdr:to>
      <xdr:col>0</xdr:col>
      <xdr:colOff>3771900</xdr:colOff>
      <xdr:row>325</xdr:row>
      <xdr:rowOff>1841510</xdr:rowOff>
    </xdr:to>
    <xdr:sp macro="" textlink="">
      <xdr:nvSpPr>
        <xdr:cNvPr id="1697" name="ImgA379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C965811A-247F-D993-5DB4-135955194F50}"/>
            </a:ext>
          </a:extLst>
        </xdr:cNvPr>
        <xdr:cNvSpPr>
          <a:spLocks noChangeAspect="1"/>
        </xdr:cNvSpPr>
      </xdr:nvSpPr>
      <xdr:spPr>
        <a:xfrm>
          <a:off x="0" y="716645770"/>
          <a:ext cx="3771900" cy="1841500"/>
        </a:xfrm>
        <a:prstGeom prst="rect">
          <a:avLst/>
        </a:prstGeom>
        <a:blipFill>
          <a:blip xmlns:r="http://schemas.openxmlformats.org/officeDocument/2006/relationships" r:embed="rId6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326</xdr:row>
      <xdr:rowOff>10</xdr:rowOff>
    </xdr:from>
    <xdr:to>
      <xdr:col>0</xdr:col>
      <xdr:colOff>3771900</xdr:colOff>
      <xdr:row>326</xdr:row>
      <xdr:rowOff>1841510</xdr:rowOff>
    </xdr:to>
    <xdr:sp macro="" textlink="">
      <xdr:nvSpPr>
        <xdr:cNvPr id="1701" name="ImgA380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99B88FA3-5246-AA29-8649-76599B188F7C}"/>
            </a:ext>
          </a:extLst>
        </xdr:cNvPr>
        <xdr:cNvSpPr>
          <a:spLocks noChangeAspect="1"/>
        </xdr:cNvSpPr>
      </xdr:nvSpPr>
      <xdr:spPr>
        <a:xfrm>
          <a:off x="0" y="718550770"/>
          <a:ext cx="3771900" cy="1841500"/>
        </a:xfrm>
        <a:prstGeom prst="rect">
          <a:avLst/>
        </a:prstGeom>
        <a:blipFill>
          <a:blip xmlns:r="http://schemas.openxmlformats.org/officeDocument/2006/relationships" r:embed="rId6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327</xdr:row>
      <xdr:rowOff>10</xdr:rowOff>
    </xdr:from>
    <xdr:to>
      <xdr:col>0</xdr:col>
      <xdr:colOff>4191000</xdr:colOff>
      <xdr:row>327</xdr:row>
      <xdr:rowOff>1892310</xdr:rowOff>
    </xdr:to>
    <xdr:sp macro="" textlink="">
      <xdr:nvSpPr>
        <xdr:cNvPr id="1706" name="ImgA381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E9DB8B60-0193-C8E9-949F-BB62E3306D63}"/>
            </a:ext>
          </a:extLst>
        </xdr:cNvPr>
        <xdr:cNvSpPr>
          <a:spLocks noChangeAspect="1"/>
        </xdr:cNvSpPr>
      </xdr:nvSpPr>
      <xdr:spPr>
        <a:xfrm>
          <a:off x="0" y="720455770"/>
          <a:ext cx="4191000" cy="1892300"/>
        </a:xfrm>
        <a:prstGeom prst="rect">
          <a:avLst/>
        </a:prstGeom>
        <a:blipFill>
          <a:blip xmlns:r="http://schemas.openxmlformats.org/officeDocument/2006/relationships" r:embed="rId6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328</xdr:row>
      <xdr:rowOff>10</xdr:rowOff>
    </xdr:from>
    <xdr:to>
      <xdr:col>0</xdr:col>
      <xdr:colOff>4191000</xdr:colOff>
      <xdr:row>328</xdr:row>
      <xdr:rowOff>1854210</xdr:rowOff>
    </xdr:to>
    <xdr:sp macro="" textlink="">
      <xdr:nvSpPr>
        <xdr:cNvPr id="1710" name="ImgA382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E0AB7AC7-7B4B-702B-C7E6-8C34CA8D5DBD}"/>
            </a:ext>
          </a:extLst>
        </xdr:cNvPr>
        <xdr:cNvSpPr>
          <a:spLocks noChangeAspect="1"/>
        </xdr:cNvSpPr>
      </xdr:nvSpPr>
      <xdr:spPr>
        <a:xfrm>
          <a:off x="0" y="722360770"/>
          <a:ext cx="4191000" cy="1854200"/>
        </a:xfrm>
        <a:prstGeom prst="rect">
          <a:avLst/>
        </a:prstGeom>
        <a:blipFill>
          <a:blip xmlns:r="http://schemas.openxmlformats.org/officeDocument/2006/relationships" r:embed="rId6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329</xdr:row>
      <xdr:rowOff>10</xdr:rowOff>
    </xdr:from>
    <xdr:to>
      <xdr:col>0</xdr:col>
      <xdr:colOff>4191000</xdr:colOff>
      <xdr:row>329</xdr:row>
      <xdr:rowOff>1866910</xdr:rowOff>
    </xdr:to>
    <xdr:sp macro="" textlink="">
      <xdr:nvSpPr>
        <xdr:cNvPr id="1715" name="ImgA383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13CBF541-EAE6-C147-78D5-66944CEBEE33}"/>
            </a:ext>
          </a:extLst>
        </xdr:cNvPr>
        <xdr:cNvSpPr>
          <a:spLocks noChangeAspect="1"/>
        </xdr:cNvSpPr>
      </xdr:nvSpPr>
      <xdr:spPr>
        <a:xfrm>
          <a:off x="0" y="724265770"/>
          <a:ext cx="4191000" cy="1866900"/>
        </a:xfrm>
        <a:prstGeom prst="rect">
          <a:avLst/>
        </a:prstGeom>
        <a:blipFill>
          <a:blip xmlns:r="http://schemas.openxmlformats.org/officeDocument/2006/relationships" r:embed="rId6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330</xdr:row>
      <xdr:rowOff>10</xdr:rowOff>
    </xdr:from>
    <xdr:to>
      <xdr:col>0</xdr:col>
      <xdr:colOff>4406900</xdr:colOff>
      <xdr:row>330</xdr:row>
      <xdr:rowOff>1892310</xdr:rowOff>
    </xdr:to>
    <xdr:sp macro="" textlink="">
      <xdr:nvSpPr>
        <xdr:cNvPr id="1719" name="ImgA384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5A95F70D-C13A-99C9-BB71-76F544316F50}"/>
            </a:ext>
          </a:extLst>
        </xdr:cNvPr>
        <xdr:cNvSpPr>
          <a:spLocks noChangeAspect="1"/>
        </xdr:cNvSpPr>
      </xdr:nvSpPr>
      <xdr:spPr>
        <a:xfrm>
          <a:off x="0" y="726170770"/>
          <a:ext cx="4406900" cy="1892300"/>
        </a:xfrm>
        <a:prstGeom prst="rect">
          <a:avLst/>
        </a:prstGeom>
        <a:blipFill>
          <a:blip xmlns:r="http://schemas.openxmlformats.org/officeDocument/2006/relationships" r:embed="rId6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331</xdr:row>
      <xdr:rowOff>10</xdr:rowOff>
    </xdr:from>
    <xdr:to>
      <xdr:col>0</xdr:col>
      <xdr:colOff>4191000</xdr:colOff>
      <xdr:row>331</xdr:row>
      <xdr:rowOff>1879610</xdr:rowOff>
    </xdr:to>
    <xdr:sp macro="" textlink="">
      <xdr:nvSpPr>
        <xdr:cNvPr id="1724" name="ImgA385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62CD034A-3BB4-7D87-43EB-26B3163F69B0}"/>
            </a:ext>
          </a:extLst>
        </xdr:cNvPr>
        <xdr:cNvSpPr>
          <a:spLocks noChangeAspect="1"/>
        </xdr:cNvSpPr>
      </xdr:nvSpPr>
      <xdr:spPr>
        <a:xfrm>
          <a:off x="0" y="728075770"/>
          <a:ext cx="4191000" cy="1879600"/>
        </a:xfrm>
        <a:prstGeom prst="rect">
          <a:avLst/>
        </a:prstGeom>
        <a:blipFill>
          <a:blip xmlns:r="http://schemas.openxmlformats.org/officeDocument/2006/relationships" r:embed="rId6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332</xdr:row>
      <xdr:rowOff>10</xdr:rowOff>
    </xdr:from>
    <xdr:to>
      <xdr:col>0</xdr:col>
      <xdr:colOff>4191000</xdr:colOff>
      <xdr:row>332</xdr:row>
      <xdr:rowOff>1892310</xdr:rowOff>
    </xdr:to>
    <xdr:sp macro="" textlink="">
      <xdr:nvSpPr>
        <xdr:cNvPr id="1727" name="ImgA386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AD5DA526-E08E-CADC-3EB2-3AE54D9A559B}"/>
            </a:ext>
          </a:extLst>
        </xdr:cNvPr>
        <xdr:cNvSpPr>
          <a:spLocks noChangeAspect="1"/>
        </xdr:cNvSpPr>
      </xdr:nvSpPr>
      <xdr:spPr>
        <a:xfrm>
          <a:off x="0" y="729980770"/>
          <a:ext cx="4191000" cy="1892300"/>
        </a:xfrm>
        <a:prstGeom prst="rect">
          <a:avLst/>
        </a:prstGeom>
        <a:blipFill>
          <a:blip xmlns:r="http://schemas.openxmlformats.org/officeDocument/2006/relationships" r:embed="rId6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333</xdr:row>
      <xdr:rowOff>10</xdr:rowOff>
    </xdr:from>
    <xdr:to>
      <xdr:col>0</xdr:col>
      <xdr:colOff>4406900</xdr:colOff>
      <xdr:row>333</xdr:row>
      <xdr:rowOff>1816110</xdr:rowOff>
    </xdr:to>
    <xdr:sp macro="" textlink="">
      <xdr:nvSpPr>
        <xdr:cNvPr id="1730" name="ImgA387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A5C2C9B0-68FF-08B3-5679-8548D232AEDB}"/>
            </a:ext>
          </a:extLst>
        </xdr:cNvPr>
        <xdr:cNvSpPr>
          <a:spLocks noChangeAspect="1"/>
        </xdr:cNvSpPr>
      </xdr:nvSpPr>
      <xdr:spPr>
        <a:xfrm>
          <a:off x="0" y="731885770"/>
          <a:ext cx="4406900" cy="1816100"/>
        </a:xfrm>
        <a:prstGeom prst="rect">
          <a:avLst/>
        </a:prstGeom>
        <a:blipFill>
          <a:blip xmlns:r="http://schemas.openxmlformats.org/officeDocument/2006/relationships" r:embed="rId6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334</xdr:row>
      <xdr:rowOff>10</xdr:rowOff>
    </xdr:from>
    <xdr:to>
      <xdr:col>0</xdr:col>
      <xdr:colOff>4406900</xdr:colOff>
      <xdr:row>334</xdr:row>
      <xdr:rowOff>1816110</xdr:rowOff>
    </xdr:to>
    <xdr:sp macro="" textlink="">
      <xdr:nvSpPr>
        <xdr:cNvPr id="1733" name="ImgA388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7889D484-73D5-9C3F-CBC5-17F66F06323F}"/>
            </a:ext>
          </a:extLst>
        </xdr:cNvPr>
        <xdr:cNvSpPr>
          <a:spLocks noChangeAspect="1"/>
        </xdr:cNvSpPr>
      </xdr:nvSpPr>
      <xdr:spPr>
        <a:xfrm>
          <a:off x="0" y="733790770"/>
          <a:ext cx="4406900" cy="1816100"/>
        </a:xfrm>
        <a:prstGeom prst="rect">
          <a:avLst/>
        </a:prstGeom>
        <a:blipFill>
          <a:blip xmlns:r="http://schemas.openxmlformats.org/officeDocument/2006/relationships" r:embed="rId6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335</xdr:row>
      <xdr:rowOff>10</xdr:rowOff>
    </xdr:from>
    <xdr:to>
      <xdr:col>0</xdr:col>
      <xdr:colOff>4406900</xdr:colOff>
      <xdr:row>335</xdr:row>
      <xdr:rowOff>1790710</xdr:rowOff>
    </xdr:to>
    <xdr:sp macro="" textlink="">
      <xdr:nvSpPr>
        <xdr:cNvPr id="1736" name="ImgA389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B34D5016-334F-9A89-09CD-82D7F33BFED0}"/>
            </a:ext>
          </a:extLst>
        </xdr:cNvPr>
        <xdr:cNvSpPr>
          <a:spLocks noChangeAspect="1"/>
        </xdr:cNvSpPr>
      </xdr:nvSpPr>
      <xdr:spPr>
        <a:xfrm>
          <a:off x="0" y="735695770"/>
          <a:ext cx="4406900" cy="1790700"/>
        </a:xfrm>
        <a:prstGeom prst="rect">
          <a:avLst/>
        </a:prstGeom>
        <a:blipFill>
          <a:blip xmlns:r="http://schemas.openxmlformats.org/officeDocument/2006/relationships" r:embed="rId6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336</xdr:row>
      <xdr:rowOff>10</xdr:rowOff>
    </xdr:from>
    <xdr:to>
      <xdr:col>0</xdr:col>
      <xdr:colOff>4191000</xdr:colOff>
      <xdr:row>336</xdr:row>
      <xdr:rowOff>1854210</xdr:rowOff>
    </xdr:to>
    <xdr:sp macro="" textlink="">
      <xdr:nvSpPr>
        <xdr:cNvPr id="1739" name="ImgA390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5BA1D50-7625-9F18-30DF-F9BC0DA294D7}"/>
            </a:ext>
          </a:extLst>
        </xdr:cNvPr>
        <xdr:cNvSpPr>
          <a:spLocks noChangeAspect="1"/>
        </xdr:cNvSpPr>
      </xdr:nvSpPr>
      <xdr:spPr>
        <a:xfrm>
          <a:off x="0" y="737600770"/>
          <a:ext cx="4191000" cy="1854200"/>
        </a:xfrm>
        <a:prstGeom prst="rect">
          <a:avLst/>
        </a:prstGeom>
        <a:blipFill>
          <a:blip xmlns:r="http://schemas.openxmlformats.org/officeDocument/2006/relationships" r:embed="rId6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337</xdr:row>
      <xdr:rowOff>10</xdr:rowOff>
    </xdr:from>
    <xdr:to>
      <xdr:col>0</xdr:col>
      <xdr:colOff>4191000</xdr:colOff>
      <xdr:row>337</xdr:row>
      <xdr:rowOff>1866910</xdr:rowOff>
    </xdr:to>
    <xdr:sp macro="" textlink="">
      <xdr:nvSpPr>
        <xdr:cNvPr id="1742" name="ImgA391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F739BDA3-8AAE-8B5F-4083-EBF4EEF004DC}"/>
            </a:ext>
          </a:extLst>
        </xdr:cNvPr>
        <xdr:cNvSpPr>
          <a:spLocks noChangeAspect="1"/>
        </xdr:cNvSpPr>
      </xdr:nvSpPr>
      <xdr:spPr>
        <a:xfrm>
          <a:off x="0" y="739505770"/>
          <a:ext cx="4191000" cy="1866900"/>
        </a:xfrm>
        <a:prstGeom prst="rect">
          <a:avLst/>
        </a:prstGeom>
        <a:blipFill>
          <a:blip xmlns:r="http://schemas.openxmlformats.org/officeDocument/2006/relationships" r:embed="rId6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338</xdr:row>
      <xdr:rowOff>10</xdr:rowOff>
    </xdr:from>
    <xdr:to>
      <xdr:col>0</xdr:col>
      <xdr:colOff>4406900</xdr:colOff>
      <xdr:row>338</xdr:row>
      <xdr:rowOff>1866910</xdr:rowOff>
    </xdr:to>
    <xdr:sp macro="" textlink="">
      <xdr:nvSpPr>
        <xdr:cNvPr id="1745" name="ImgA392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CEA88C1D-9E73-50D4-3935-1A820DE76602}"/>
            </a:ext>
          </a:extLst>
        </xdr:cNvPr>
        <xdr:cNvSpPr>
          <a:spLocks noChangeAspect="1"/>
        </xdr:cNvSpPr>
      </xdr:nvSpPr>
      <xdr:spPr>
        <a:xfrm>
          <a:off x="0" y="741410770"/>
          <a:ext cx="4406900" cy="1866900"/>
        </a:xfrm>
        <a:prstGeom prst="rect">
          <a:avLst/>
        </a:prstGeom>
        <a:blipFill>
          <a:blip xmlns:r="http://schemas.openxmlformats.org/officeDocument/2006/relationships" r:embed="rId6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339</xdr:row>
      <xdr:rowOff>10</xdr:rowOff>
    </xdr:from>
    <xdr:to>
      <xdr:col>0</xdr:col>
      <xdr:colOff>4191000</xdr:colOff>
      <xdr:row>339</xdr:row>
      <xdr:rowOff>1892310</xdr:rowOff>
    </xdr:to>
    <xdr:sp macro="" textlink="">
      <xdr:nvSpPr>
        <xdr:cNvPr id="1748" name="ImgA393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2E0ECB90-D3A0-9CA6-A1BF-E347F7167628}"/>
            </a:ext>
          </a:extLst>
        </xdr:cNvPr>
        <xdr:cNvSpPr>
          <a:spLocks noChangeAspect="1"/>
        </xdr:cNvSpPr>
      </xdr:nvSpPr>
      <xdr:spPr>
        <a:xfrm>
          <a:off x="0" y="743315770"/>
          <a:ext cx="4191000" cy="1892300"/>
        </a:xfrm>
        <a:prstGeom prst="rect">
          <a:avLst/>
        </a:prstGeom>
        <a:blipFill>
          <a:blip xmlns:r="http://schemas.openxmlformats.org/officeDocument/2006/relationships" r:embed="rId6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340</xdr:row>
      <xdr:rowOff>10</xdr:rowOff>
    </xdr:from>
    <xdr:to>
      <xdr:col>0</xdr:col>
      <xdr:colOff>3975100</xdr:colOff>
      <xdr:row>340</xdr:row>
      <xdr:rowOff>1841510</xdr:rowOff>
    </xdr:to>
    <xdr:sp macro="" textlink="">
      <xdr:nvSpPr>
        <xdr:cNvPr id="1751" name="ImgA394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3DBBFF4-4773-61BC-6180-5C2A32DF2547}"/>
            </a:ext>
          </a:extLst>
        </xdr:cNvPr>
        <xdr:cNvSpPr>
          <a:spLocks noChangeAspect="1"/>
        </xdr:cNvSpPr>
      </xdr:nvSpPr>
      <xdr:spPr>
        <a:xfrm>
          <a:off x="0" y="745220770"/>
          <a:ext cx="3975100" cy="1841500"/>
        </a:xfrm>
        <a:prstGeom prst="rect">
          <a:avLst/>
        </a:prstGeom>
        <a:blipFill>
          <a:blip xmlns:r="http://schemas.openxmlformats.org/officeDocument/2006/relationships" r:embed="rId65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341</xdr:row>
      <xdr:rowOff>10</xdr:rowOff>
    </xdr:from>
    <xdr:to>
      <xdr:col>0</xdr:col>
      <xdr:colOff>3771900</xdr:colOff>
      <xdr:row>341</xdr:row>
      <xdr:rowOff>1879610</xdr:rowOff>
    </xdr:to>
    <xdr:sp macro="" textlink="">
      <xdr:nvSpPr>
        <xdr:cNvPr id="1754" name="ImgA395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EAEB7E59-626D-04DA-CF4D-321525035665}"/>
            </a:ext>
          </a:extLst>
        </xdr:cNvPr>
        <xdr:cNvSpPr>
          <a:spLocks noChangeAspect="1"/>
        </xdr:cNvSpPr>
      </xdr:nvSpPr>
      <xdr:spPr>
        <a:xfrm>
          <a:off x="0" y="747125770"/>
          <a:ext cx="3771900" cy="1879600"/>
        </a:xfrm>
        <a:prstGeom prst="rect">
          <a:avLst/>
        </a:prstGeom>
        <a:blipFill>
          <a:blip xmlns:r="http://schemas.openxmlformats.org/officeDocument/2006/relationships" r:embed="rId65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342</xdr:row>
      <xdr:rowOff>10</xdr:rowOff>
    </xdr:from>
    <xdr:to>
      <xdr:col>0</xdr:col>
      <xdr:colOff>3771900</xdr:colOff>
      <xdr:row>343</xdr:row>
      <xdr:rowOff>10</xdr:rowOff>
    </xdr:to>
    <xdr:sp macro="" textlink="">
      <xdr:nvSpPr>
        <xdr:cNvPr id="1757" name="ImgA396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401F40FA-A52D-9338-D296-07514C35EA6F}"/>
            </a:ext>
          </a:extLst>
        </xdr:cNvPr>
        <xdr:cNvSpPr>
          <a:spLocks noChangeAspect="1"/>
        </xdr:cNvSpPr>
      </xdr:nvSpPr>
      <xdr:spPr>
        <a:xfrm>
          <a:off x="0" y="749030770"/>
          <a:ext cx="3771900" cy="1905000"/>
        </a:xfrm>
        <a:prstGeom prst="rect">
          <a:avLst/>
        </a:prstGeom>
        <a:blipFill>
          <a:blip xmlns:r="http://schemas.openxmlformats.org/officeDocument/2006/relationships" r:embed="rId65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343</xdr:row>
      <xdr:rowOff>10</xdr:rowOff>
    </xdr:from>
    <xdr:to>
      <xdr:col>0</xdr:col>
      <xdr:colOff>4191000</xdr:colOff>
      <xdr:row>343</xdr:row>
      <xdr:rowOff>1854210</xdr:rowOff>
    </xdr:to>
    <xdr:sp macro="" textlink="">
      <xdr:nvSpPr>
        <xdr:cNvPr id="1760" name="ImgA397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6065C3C2-811A-E50D-7DD6-F02D9B4BAA2F}"/>
            </a:ext>
          </a:extLst>
        </xdr:cNvPr>
        <xdr:cNvSpPr>
          <a:spLocks noChangeAspect="1"/>
        </xdr:cNvSpPr>
      </xdr:nvSpPr>
      <xdr:spPr>
        <a:xfrm>
          <a:off x="0" y="750935770"/>
          <a:ext cx="4191000" cy="1854200"/>
        </a:xfrm>
        <a:prstGeom prst="rect">
          <a:avLst/>
        </a:prstGeom>
        <a:blipFill>
          <a:blip xmlns:r="http://schemas.openxmlformats.org/officeDocument/2006/relationships" r:embed="rId65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344</xdr:row>
      <xdr:rowOff>10</xdr:rowOff>
    </xdr:from>
    <xdr:to>
      <xdr:col>0</xdr:col>
      <xdr:colOff>3771900</xdr:colOff>
      <xdr:row>344</xdr:row>
      <xdr:rowOff>1841510</xdr:rowOff>
    </xdr:to>
    <xdr:sp macro="" textlink="">
      <xdr:nvSpPr>
        <xdr:cNvPr id="1763" name="ImgA398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5ED276E2-52E5-F145-CC1F-B80C2E5BE2B4}"/>
            </a:ext>
          </a:extLst>
        </xdr:cNvPr>
        <xdr:cNvSpPr>
          <a:spLocks noChangeAspect="1"/>
        </xdr:cNvSpPr>
      </xdr:nvSpPr>
      <xdr:spPr>
        <a:xfrm>
          <a:off x="0" y="752840770"/>
          <a:ext cx="3771900" cy="1841500"/>
        </a:xfrm>
        <a:prstGeom prst="rect">
          <a:avLst/>
        </a:prstGeom>
        <a:blipFill>
          <a:blip xmlns:r="http://schemas.openxmlformats.org/officeDocument/2006/relationships" r:embed="rId65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345</xdr:row>
      <xdr:rowOff>10</xdr:rowOff>
    </xdr:from>
    <xdr:to>
      <xdr:col>0</xdr:col>
      <xdr:colOff>3771900</xdr:colOff>
      <xdr:row>345</xdr:row>
      <xdr:rowOff>1841510</xdr:rowOff>
    </xdr:to>
    <xdr:sp macro="" textlink="">
      <xdr:nvSpPr>
        <xdr:cNvPr id="1766" name="ImgA399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69FDF187-B65A-5924-23F4-0108A2F59D1D}"/>
            </a:ext>
          </a:extLst>
        </xdr:cNvPr>
        <xdr:cNvSpPr>
          <a:spLocks noChangeAspect="1"/>
        </xdr:cNvSpPr>
      </xdr:nvSpPr>
      <xdr:spPr>
        <a:xfrm>
          <a:off x="0" y="754745770"/>
          <a:ext cx="3771900" cy="1841500"/>
        </a:xfrm>
        <a:prstGeom prst="rect">
          <a:avLst/>
        </a:prstGeom>
        <a:blipFill>
          <a:blip xmlns:r="http://schemas.openxmlformats.org/officeDocument/2006/relationships" r:embed="rId66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346</xdr:row>
      <xdr:rowOff>10</xdr:rowOff>
    </xdr:from>
    <xdr:to>
      <xdr:col>0</xdr:col>
      <xdr:colOff>4406900</xdr:colOff>
      <xdr:row>346</xdr:row>
      <xdr:rowOff>1778010</xdr:rowOff>
    </xdr:to>
    <xdr:sp macro="" textlink="">
      <xdr:nvSpPr>
        <xdr:cNvPr id="1769" name="ImgA400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71177DDD-6700-7F74-3E7A-2ED4A2FA807B}"/>
            </a:ext>
          </a:extLst>
        </xdr:cNvPr>
        <xdr:cNvSpPr>
          <a:spLocks noChangeAspect="1"/>
        </xdr:cNvSpPr>
      </xdr:nvSpPr>
      <xdr:spPr>
        <a:xfrm>
          <a:off x="0" y="756650770"/>
          <a:ext cx="4406900" cy="1778000"/>
        </a:xfrm>
        <a:prstGeom prst="rect">
          <a:avLst/>
        </a:prstGeom>
        <a:blipFill>
          <a:blip xmlns:r="http://schemas.openxmlformats.org/officeDocument/2006/relationships" r:embed="rId6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347</xdr:row>
      <xdr:rowOff>10</xdr:rowOff>
    </xdr:from>
    <xdr:to>
      <xdr:col>0</xdr:col>
      <xdr:colOff>4406900</xdr:colOff>
      <xdr:row>347</xdr:row>
      <xdr:rowOff>1778010</xdr:rowOff>
    </xdr:to>
    <xdr:sp macro="" textlink="">
      <xdr:nvSpPr>
        <xdr:cNvPr id="1772" name="ImgA401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4B126B26-E19D-EB0B-79EE-AB954B9F0730}"/>
            </a:ext>
          </a:extLst>
        </xdr:cNvPr>
        <xdr:cNvSpPr>
          <a:spLocks noChangeAspect="1"/>
        </xdr:cNvSpPr>
      </xdr:nvSpPr>
      <xdr:spPr>
        <a:xfrm>
          <a:off x="0" y="758555770"/>
          <a:ext cx="4406900" cy="1778000"/>
        </a:xfrm>
        <a:prstGeom prst="rect">
          <a:avLst/>
        </a:prstGeom>
        <a:blipFill>
          <a:blip xmlns:r="http://schemas.openxmlformats.org/officeDocument/2006/relationships" r:embed="rId6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348</xdr:row>
      <xdr:rowOff>10</xdr:rowOff>
    </xdr:from>
    <xdr:to>
      <xdr:col>0</xdr:col>
      <xdr:colOff>4406900</xdr:colOff>
      <xdr:row>348</xdr:row>
      <xdr:rowOff>1778010</xdr:rowOff>
    </xdr:to>
    <xdr:sp macro="" textlink="">
      <xdr:nvSpPr>
        <xdr:cNvPr id="1775" name="ImgA402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219BA353-B5E8-B0D9-1D2C-8D5ADD9E2588}"/>
            </a:ext>
          </a:extLst>
        </xdr:cNvPr>
        <xdr:cNvSpPr>
          <a:spLocks noChangeAspect="1"/>
        </xdr:cNvSpPr>
      </xdr:nvSpPr>
      <xdr:spPr>
        <a:xfrm>
          <a:off x="0" y="760460770"/>
          <a:ext cx="4406900" cy="1778000"/>
        </a:xfrm>
        <a:prstGeom prst="rect">
          <a:avLst/>
        </a:prstGeom>
        <a:blipFill>
          <a:blip xmlns:r="http://schemas.openxmlformats.org/officeDocument/2006/relationships" r:embed="rId6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349</xdr:row>
      <xdr:rowOff>10</xdr:rowOff>
    </xdr:from>
    <xdr:to>
      <xdr:col>0</xdr:col>
      <xdr:colOff>4406900</xdr:colOff>
      <xdr:row>349</xdr:row>
      <xdr:rowOff>1778010</xdr:rowOff>
    </xdr:to>
    <xdr:sp macro="" textlink="">
      <xdr:nvSpPr>
        <xdr:cNvPr id="1778" name="ImgA403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D0E93D9-C395-031C-3F79-D2A0385CBDD8}"/>
            </a:ext>
          </a:extLst>
        </xdr:cNvPr>
        <xdr:cNvSpPr>
          <a:spLocks noChangeAspect="1"/>
        </xdr:cNvSpPr>
      </xdr:nvSpPr>
      <xdr:spPr>
        <a:xfrm>
          <a:off x="0" y="762365770"/>
          <a:ext cx="4406900" cy="1778000"/>
        </a:xfrm>
        <a:prstGeom prst="rect">
          <a:avLst/>
        </a:prstGeom>
        <a:blipFill>
          <a:blip xmlns:r="http://schemas.openxmlformats.org/officeDocument/2006/relationships" r:embed="rId66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350</xdr:row>
      <xdr:rowOff>10</xdr:rowOff>
    </xdr:from>
    <xdr:to>
      <xdr:col>0</xdr:col>
      <xdr:colOff>4406900</xdr:colOff>
      <xdr:row>350</xdr:row>
      <xdr:rowOff>1727210</xdr:rowOff>
    </xdr:to>
    <xdr:sp macro="" textlink="">
      <xdr:nvSpPr>
        <xdr:cNvPr id="1781" name="ImgA404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279FB3E8-B4A7-1EEB-9BCE-944657848A03}"/>
            </a:ext>
          </a:extLst>
        </xdr:cNvPr>
        <xdr:cNvSpPr>
          <a:spLocks noChangeAspect="1"/>
        </xdr:cNvSpPr>
      </xdr:nvSpPr>
      <xdr:spPr>
        <a:xfrm>
          <a:off x="0" y="764270770"/>
          <a:ext cx="4406900" cy="1727200"/>
        </a:xfrm>
        <a:prstGeom prst="rect">
          <a:avLst/>
        </a:prstGeom>
        <a:blipFill>
          <a:blip xmlns:r="http://schemas.openxmlformats.org/officeDocument/2006/relationships" r:embed="rId6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351</xdr:row>
      <xdr:rowOff>10</xdr:rowOff>
    </xdr:from>
    <xdr:to>
      <xdr:col>0</xdr:col>
      <xdr:colOff>4406900</xdr:colOff>
      <xdr:row>351</xdr:row>
      <xdr:rowOff>1727210</xdr:rowOff>
    </xdr:to>
    <xdr:sp macro="" textlink="">
      <xdr:nvSpPr>
        <xdr:cNvPr id="1784" name="ImgA405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B5CFA8FE-859E-4DD4-CD06-3855661E3633}"/>
            </a:ext>
          </a:extLst>
        </xdr:cNvPr>
        <xdr:cNvSpPr>
          <a:spLocks noChangeAspect="1"/>
        </xdr:cNvSpPr>
      </xdr:nvSpPr>
      <xdr:spPr>
        <a:xfrm>
          <a:off x="0" y="766175770"/>
          <a:ext cx="4406900" cy="1727200"/>
        </a:xfrm>
        <a:prstGeom prst="rect">
          <a:avLst/>
        </a:prstGeom>
        <a:blipFill>
          <a:blip xmlns:r="http://schemas.openxmlformats.org/officeDocument/2006/relationships" r:embed="rId6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352</xdr:row>
      <xdr:rowOff>10</xdr:rowOff>
    </xdr:from>
    <xdr:to>
      <xdr:col>0</xdr:col>
      <xdr:colOff>4406900</xdr:colOff>
      <xdr:row>352</xdr:row>
      <xdr:rowOff>1727210</xdr:rowOff>
    </xdr:to>
    <xdr:sp macro="" textlink="">
      <xdr:nvSpPr>
        <xdr:cNvPr id="1787" name="ImgA406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7CA3CA4C-9D31-DFD7-6DDA-4724CA63D688}"/>
            </a:ext>
          </a:extLst>
        </xdr:cNvPr>
        <xdr:cNvSpPr>
          <a:spLocks noChangeAspect="1"/>
        </xdr:cNvSpPr>
      </xdr:nvSpPr>
      <xdr:spPr>
        <a:xfrm>
          <a:off x="0" y="768080770"/>
          <a:ext cx="4406900" cy="1727200"/>
        </a:xfrm>
        <a:prstGeom prst="rect">
          <a:avLst/>
        </a:prstGeom>
        <a:blipFill>
          <a:blip xmlns:r="http://schemas.openxmlformats.org/officeDocument/2006/relationships" r:embed="rId6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353</xdr:row>
      <xdr:rowOff>10</xdr:rowOff>
    </xdr:from>
    <xdr:to>
      <xdr:col>0</xdr:col>
      <xdr:colOff>4406900</xdr:colOff>
      <xdr:row>353</xdr:row>
      <xdr:rowOff>1727210</xdr:rowOff>
    </xdr:to>
    <xdr:sp macro="" textlink="">
      <xdr:nvSpPr>
        <xdr:cNvPr id="1790" name="ImgA407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920066CA-B539-C92B-C6D3-C8945AFBA34F}"/>
            </a:ext>
          </a:extLst>
        </xdr:cNvPr>
        <xdr:cNvSpPr>
          <a:spLocks noChangeAspect="1"/>
        </xdr:cNvSpPr>
      </xdr:nvSpPr>
      <xdr:spPr>
        <a:xfrm>
          <a:off x="0" y="769985770"/>
          <a:ext cx="4406900" cy="1727200"/>
        </a:xfrm>
        <a:prstGeom prst="rect">
          <a:avLst/>
        </a:prstGeom>
        <a:blipFill>
          <a:blip xmlns:r="http://schemas.openxmlformats.org/officeDocument/2006/relationships" r:embed="rId6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354</xdr:row>
      <xdr:rowOff>10</xdr:rowOff>
    </xdr:from>
    <xdr:to>
      <xdr:col>0</xdr:col>
      <xdr:colOff>4406900</xdr:colOff>
      <xdr:row>354</xdr:row>
      <xdr:rowOff>1727210</xdr:rowOff>
    </xdr:to>
    <xdr:sp macro="" textlink="">
      <xdr:nvSpPr>
        <xdr:cNvPr id="1793" name="ImgA408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46D95138-A4F0-1A11-BE8A-3259177DDAAE}"/>
            </a:ext>
          </a:extLst>
        </xdr:cNvPr>
        <xdr:cNvSpPr>
          <a:spLocks noChangeAspect="1"/>
        </xdr:cNvSpPr>
      </xdr:nvSpPr>
      <xdr:spPr>
        <a:xfrm>
          <a:off x="0" y="771890770"/>
          <a:ext cx="4406900" cy="1727200"/>
        </a:xfrm>
        <a:prstGeom prst="rect">
          <a:avLst/>
        </a:prstGeom>
        <a:blipFill>
          <a:blip xmlns:r="http://schemas.openxmlformats.org/officeDocument/2006/relationships" r:embed="rId66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355</xdr:row>
      <xdr:rowOff>10</xdr:rowOff>
    </xdr:from>
    <xdr:to>
      <xdr:col>0</xdr:col>
      <xdr:colOff>4406900</xdr:colOff>
      <xdr:row>355</xdr:row>
      <xdr:rowOff>1854210</xdr:rowOff>
    </xdr:to>
    <xdr:sp macro="" textlink="">
      <xdr:nvSpPr>
        <xdr:cNvPr id="1796" name="ImgA409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15752473-AC83-91F5-93F1-CD7661E03D83}"/>
            </a:ext>
          </a:extLst>
        </xdr:cNvPr>
        <xdr:cNvSpPr>
          <a:spLocks noChangeAspect="1"/>
        </xdr:cNvSpPr>
      </xdr:nvSpPr>
      <xdr:spPr>
        <a:xfrm>
          <a:off x="0" y="773795770"/>
          <a:ext cx="4406900" cy="1854200"/>
        </a:xfrm>
        <a:prstGeom prst="rect">
          <a:avLst/>
        </a:prstGeom>
        <a:blipFill>
          <a:blip xmlns:r="http://schemas.openxmlformats.org/officeDocument/2006/relationships" r:embed="rId66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356</xdr:row>
      <xdr:rowOff>10</xdr:rowOff>
    </xdr:from>
    <xdr:to>
      <xdr:col>0</xdr:col>
      <xdr:colOff>4406900</xdr:colOff>
      <xdr:row>356</xdr:row>
      <xdr:rowOff>1892310</xdr:rowOff>
    </xdr:to>
    <xdr:sp macro="" textlink="">
      <xdr:nvSpPr>
        <xdr:cNvPr id="1799" name="ImgA410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E58DF001-787E-69FD-239F-FBEC73C3054F}"/>
            </a:ext>
          </a:extLst>
        </xdr:cNvPr>
        <xdr:cNvSpPr>
          <a:spLocks noChangeAspect="1"/>
        </xdr:cNvSpPr>
      </xdr:nvSpPr>
      <xdr:spPr>
        <a:xfrm>
          <a:off x="0" y="775700770"/>
          <a:ext cx="4406900" cy="1892300"/>
        </a:xfrm>
        <a:prstGeom prst="rect">
          <a:avLst/>
        </a:prstGeom>
        <a:blipFill>
          <a:blip xmlns:r="http://schemas.openxmlformats.org/officeDocument/2006/relationships" r:embed="rId66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357</xdr:row>
      <xdr:rowOff>10</xdr:rowOff>
    </xdr:from>
    <xdr:to>
      <xdr:col>0</xdr:col>
      <xdr:colOff>4406900</xdr:colOff>
      <xdr:row>357</xdr:row>
      <xdr:rowOff>1892310</xdr:rowOff>
    </xdr:to>
    <xdr:sp macro="" textlink="">
      <xdr:nvSpPr>
        <xdr:cNvPr id="1802" name="ImgA411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D44F727A-6CCA-7DE0-84C1-8987F1277C53}"/>
            </a:ext>
          </a:extLst>
        </xdr:cNvPr>
        <xdr:cNvSpPr>
          <a:spLocks noChangeAspect="1"/>
        </xdr:cNvSpPr>
      </xdr:nvSpPr>
      <xdr:spPr>
        <a:xfrm>
          <a:off x="0" y="777605770"/>
          <a:ext cx="4406900" cy="1892300"/>
        </a:xfrm>
        <a:prstGeom prst="rect">
          <a:avLst/>
        </a:prstGeom>
        <a:blipFill>
          <a:blip xmlns:r="http://schemas.openxmlformats.org/officeDocument/2006/relationships" r:embed="rId67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358</xdr:row>
      <xdr:rowOff>10</xdr:rowOff>
    </xdr:from>
    <xdr:to>
      <xdr:col>0</xdr:col>
      <xdr:colOff>4191000</xdr:colOff>
      <xdr:row>358</xdr:row>
      <xdr:rowOff>1841510</xdr:rowOff>
    </xdr:to>
    <xdr:sp macro="" textlink="">
      <xdr:nvSpPr>
        <xdr:cNvPr id="1805" name="ImgA412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31759FAC-D904-FDA1-6E52-BA886F0BA7D6}"/>
            </a:ext>
          </a:extLst>
        </xdr:cNvPr>
        <xdr:cNvSpPr>
          <a:spLocks noChangeAspect="1"/>
        </xdr:cNvSpPr>
      </xdr:nvSpPr>
      <xdr:spPr>
        <a:xfrm>
          <a:off x="0" y="779510770"/>
          <a:ext cx="4191000" cy="1841500"/>
        </a:xfrm>
        <a:prstGeom prst="rect">
          <a:avLst/>
        </a:prstGeom>
        <a:blipFill>
          <a:blip xmlns:r="http://schemas.openxmlformats.org/officeDocument/2006/relationships" r:embed="rId67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359</xdr:row>
      <xdr:rowOff>10</xdr:rowOff>
    </xdr:from>
    <xdr:to>
      <xdr:col>0</xdr:col>
      <xdr:colOff>4406900</xdr:colOff>
      <xdr:row>359</xdr:row>
      <xdr:rowOff>1651010</xdr:rowOff>
    </xdr:to>
    <xdr:sp macro="" textlink="">
      <xdr:nvSpPr>
        <xdr:cNvPr id="1808" name="ImgA413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AB3AEB20-6A97-EABD-9849-0DBF94EFEA23}"/>
            </a:ext>
          </a:extLst>
        </xdr:cNvPr>
        <xdr:cNvSpPr>
          <a:spLocks noChangeAspect="1"/>
        </xdr:cNvSpPr>
      </xdr:nvSpPr>
      <xdr:spPr>
        <a:xfrm>
          <a:off x="0" y="781415770"/>
          <a:ext cx="4406900" cy="1651000"/>
        </a:xfrm>
        <a:prstGeom prst="rect">
          <a:avLst/>
        </a:prstGeom>
        <a:blipFill>
          <a:blip xmlns:r="http://schemas.openxmlformats.org/officeDocument/2006/relationships" r:embed="rId67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360</xdr:row>
      <xdr:rowOff>10</xdr:rowOff>
    </xdr:from>
    <xdr:to>
      <xdr:col>0</xdr:col>
      <xdr:colOff>3771900</xdr:colOff>
      <xdr:row>360</xdr:row>
      <xdr:rowOff>1841510</xdr:rowOff>
    </xdr:to>
    <xdr:sp macro="" textlink="">
      <xdr:nvSpPr>
        <xdr:cNvPr id="1811" name="ImgA414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A8873FBD-12FB-492D-BE60-8FD1C7E0D17A}"/>
            </a:ext>
          </a:extLst>
        </xdr:cNvPr>
        <xdr:cNvSpPr>
          <a:spLocks noChangeAspect="1"/>
        </xdr:cNvSpPr>
      </xdr:nvSpPr>
      <xdr:spPr>
        <a:xfrm>
          <a:off x="0" y="783320770"/>
          <a:ext cx="3771900" cy="1841500"/>
        </a:xfrm>
        <a:prstGeom prst="rect">
          <a:avLst/>
        </a:prstGeom>
        <a:blipFill>
          <a:blip xmlns:r="http://schemas.openxmlformats.org/officeDocument/2006/relationships" r:embed="rId67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361</xdr:row>
      <xdr:rowOff>10</xdr:rowOff>
    </xdr:from>
    <xdr:to>
      <xdr:col>0</xdr:col>
      <xdr:colOff>3403600</xdr:colOff>
      <xdr:row>361</xdr:row>
      <xdr:rowOff>1816110</xdr:rowOff>
    </xdr:to>
    <xdr:sp macro="" textlink="">
      <xdr:nvSpPr>
        <xdr:cNvPr id="1814" name="ImgA415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7B8C6B4B-C9B7-262A-010C-BBBFC65FB80B}"/>
            </a:ext>
          </a:extLst>
        </xdr:cNvPr>
        <xdr:cNvSpPr>
          <a:spLocks noChangeAspect="1"/>
        </xdr:cNvSpPr>
      </xdr:nvSpPr>
      <xdr:spPr>
        <a:xfrm>
          <a:off x="0" y="785225770"/>
          <a:ext cx="3403600" cy="1816100"/>
        </a:xfrm>
        <a:prstGeom prst="rect">
          <a:avLst/>
        </a:prstGeom>
        <a:blipFill>
          <a:blip xmlns:r="http://schemas.openxmlformats.org/officeDocument/2006/relationships" r:embed="rId67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362</xdr:row>
      <xdr:rowOff>10</xdr:rowOff>
    </xdr:from>
    <xdr:to>
      <xdr:col>0</xdr:col>
      <xdr:colOff>3238500</xdr:colOff>
      <xdr:row>362</xdr:row>
      <xdr:rowOff>1854210</xdr:rowOff>
    </xdr:to>
    <xdr:sp macro="" textlink="">
      <xdr:nvSpPr>
        <xdr:cNvPr id="1817" name="ImgA416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90B722-DDF3-1470-CC48-89E5AC6C49E6}"/>
            </a:ext>
          </a:extLst>
        </xdr:cNvPr>
        <xdr:cNvSpPr>
          <a:spLocks noChangeAspect="1"/>
        </xdr:cNvSpPr>
      </xdr:nvSpPr>
      <xdr:spPr>
        <a:xfrm>
          <a:off x="0" y="787130770"/>
          <a:ext cx="3238500" cy="1854200"/>
        </a:xfrm>
        <a:prstGeom prst="rect">
          <a:avLst/>
        </a:prstGeom>
        <a:blipFill>
          <a:blip xmlns:r="http://schemas.openxmlformats.org/officeDocument/2006/relationships" r:embed="rId68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363</xdr:row>
      <xdr:rowOff>10</xdr:rowOff>
    </xdr:from>
    <xdr:to>
      <xdr:col>0</xdr:col>
      <xdr:colOff>3238500</xdr:colOff>
      <xdr:row>363</xdr:row>
      <xdr:rowOff>1879610</xdr:rowOff>
    </xdr:to>
    <xdr:sp macro="" textlink="">
      <xdr:nvSpPr>
        <xdr:cNvPr id="1820" name="ImgA417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3DD7F011-F7F1-9F9C-D319-0E64AAFB1415}"/>
            </a:ext>
          </a:extLst>
        </xdr:cNvPr>
        <xdr:cNvSpPr>
          <a:spLocks noChangeAspect="1"/>
        </xdr:cNvSpPr>
      </xdr:nvSpPr>
      <xdr:spPr>
        <a:xfrm>
          <a:off x="0" y="789035770"/>
          <a:ext cx="3238500" cy="1879600"/>
        </a:xfrm>
        <a:prstGeom prst="rect">
          <a:avLst/>
        </a:prstGeom>
        <a:blipFill>
          <a:blip xmlns:r="http://schemas.openxmlformats.org/officeDocument/2006/relationships" r:embed="rId68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364</xdr:row>
      <xdr:rowOff>10</xdr:rowOff>
    </xdr:from>
    <xdr:to>
      <xdr:col>0</xdr:col>
      <xdr:colOff>3238500</xdr:colOff>
      <xdr:row>364</xdr:row>
      <xdr:rowOff>1816110</xdr:rowOff>
    </xdr:to>
    <xdr:sp macro="" textlink="">
      <xdr:nvSpPr>
        <xdr:cNvPr id="1823" name="ImgA418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6A2A5FB3-705C-0910-A6B6-0613D73FA278}"/>
            </a:ext>
          </a:extLst>
        </xdr:cNvPr>
        <xdr:cNvSpPr>
          <a:spLocks noChangeAspect="1"/>
        </xdr:cNvSpPr>
      </xdr:nvSpPr>
      <xdr:spPr>
        <a:xfrm>
          <a:off x="0" y="790940770"/>
          <a:ext cx="3238500" cy="1816100"/>
        </a:xfrm>
        <a:prstGeom prst="rect">
          <a:avLst/>
        </a:prstGeom>
        <a:blipFill>
          <a:blip xmlns:r="http://schemas.openxmlformats.org/officeDocument/2006/relationships" r:embed="rId68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365</xdr:row>
      <xdr:rowOff>10</xdr:rowOff>
    </xdr:from>
    <xdr:to>
      <xdr:col>0</xdr:col>
      <xdr:colOff>4191000</xdr:colOff>
      <xdr:row>365</xdr:row>
      <xdr:rowOff>1866910</xdr:rowOff>
    </xdr:to>
    <xdr:sp macro="" textlink="">
      <xdr:nvSpPr>
        <xdr:cNvPr id="1826" name="ImgA419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E380C34A-148D-3D86-8F75-1A8D02AED9E6}"/>
            </a:ext>
          </a:extLst>
        </xdr:cNvPr>
        <xdr:cNvSpPr>
          <a:spLocks noChangeAspect="1"/>
        </xdr:cNvSpPr>
      </xdr:nvSpPr>
      <xdr:spPr>
        <a:xfrm>
          <a:off x="0" y="792845770"/>
          <a:ext cx="4191000" cy="1866900"/>
        </a:xfrm>
        <a:prstGeom prst="rect">
          <a:avLst/>
        </a:prstGeom>
        <a:blipFill>
          <a:blip xmlns:r="http://schemas.openxmlformats.org/officeDocument/2006/relationships" r:embed="rId68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4191000</xdr:colOff>
      <xdr:row>366</xdr:row>
      <xdr:rowOff>1879560</xdr:rowOff>
    </xdr:to>
    <xdr:sp macro="" textlink="">
      <xdr:nvSpPr>
        <xdr:cNvPr id="1976" name="ImgA469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4D9C32F3-55A3-A4D1-866C-8521F63E597F}"/>
            </a:ext>
          </a:extLst>
        </xdr:cNvPr>
        <xdr:cNvSpPr>
          <a:spLocks noChangeAspect="1"/>
        </xdr:cNvSpPr>
      </xdr:nvSpPr>
      <xdr:spPr>
        <a:xfrm>
          <a:off x="0" y="888095720"/>
          <a:ext cx="4191000" cy="1879600"/>
        </a:xfrm>
        <a:prstGeom prst="rect">
          <a:avLst/>
        </a:prstGeom>
        <a:blipFill>
          <a:blip xmlns:r="http://schemas.openxmlformats.org/officeDocument/2006/relationships" r:embed="rId68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366</xdr:row>
      <xdr:rowOff>1904960</xdr:rowOff>
    </xdr:from>
    <xdr:to>
      <xdr:col>0</xdr:col>
      <xdr:colOff>2501900</xdr:colOff>
      <xdr:row>367</xdr:row>
      <xdr:rowOff>1866860</xdr:rowOff>
    </xdr:to>
    <xdr:sp macro="" textlink="">
      <xdr:nvSpPr>
        <xdr:cNvPr id="1979" name="ImgA470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4B6D9918-3ADC-B567-D4AC-B151A10D3645}"/>
            </a:ext>
          </a:extLst>
        </xdr:cNvPr>
        <xdr:cNvSpPr>
          <a:spLocks noChangeAspect="1"/>
        </xdr:cNvSpPr>
      </xdr:nvSpPr>
      <xdr:spPr>
        <a:xfrm>
          <a:off x="0" y="890000720"/>
          <a:ext cx="2501900" cy="1866900"/>
        </a:xfrm>
        <a:prstGeom prst="rect">
          <a:avLst/>
        </a:prstGeom>
        <a:blipFill>
          <a:blip xmlns:r="http://schemas.openxmlformats.org/officeDocument/2006/relationships" r:embed="rId69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367</xdr:row>
      <xdr:rowOff>1904960</xdr:rowOff>
    </xdr:from>
    <xdr:to>
      <xdr:col>0</xdr:col>
      <xdr:colOff>3771900</xdr:colOff>
      <xdr:row>368</xdr:row>
      <xdr:rowOff>1841460</xdr:rowOff>
    </xdr:to>
    <xdr:sp macro="" textlink="">
      <xdr:nvSpPr>
        <xdr:cNvPr id="1982" name="ImgA471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72EE7CF6-76D6-562C-1260-DB1FDD0E5E48}"/>
            </a:ext>
          </a:extLst>
        </xdr:cNvPr>
        <xdr:cNvSpPr>
          <a:spLocks noChangeAspect="1"/>
        </xdr:cNvSpPr>
      </xdr:nvSpPr>
      <xdr:spPr>
        <a:xfrm>
          <a:off x="0" y="891905720"/>
          <a:ext cx="3771900" cy="1841500"/>
        </a:xfrm>
        <a:prstGeom prst="rect">
          <a:avLst/>
        </a:prstGeom>
        <a:blipFill>
          <a:blip xmlns:r="http://schemas.openxmlformats.org/officeDocument/2006/relationships" r:embed="rId69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368</xdr:row>
      <xdr:rowOff>1904960</xdr:rowOff>
    </xdr:from>
    <xdr:to>
      <xdr:col>0</xdr:col>
      <xdr:colOff>4191000</xdr:colOff>
      <xdr:row>369</xdr:row>
      <xdr:rowOff>1879560</xdr:rowOff>
    </xdr:to>
    <xdr:sp macro="" textlink="">
      <xdr:nvSpPr>
        <xdr:cNvPr id="1985" name="ImgA472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1CED9E39-2D89-9A5C-42F6-238400034AC8}"/>
            </a:ext>
          </a:extLst>
        </xdr:cNvPr>
        <xdr:cNvSpPr>
          <a:spLocks noChangeAspect="1"/>
        </xdr:cNvSpPr>
      </xdr:nvSpPr>
      <xdr:spPr>
        <a:xfrm>
          <a:off x="0" y="893810720"/>
          <a:ext cx="4191000" cy="1879600"/>
        </a:xfrm>
        <a:prstGeom prst="rect">
          <a:avLst/>
        </a:prstGeom>
        <a:blipFill>
          <a:blip xmlns:r="http://schemas.openxmlformats.org/officeDocument/2006/relationships" r:embed="rId69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369</xdr:row>
      <xdr:rowOff>1904960</xdr:rowOff>
    </xdr:from>
    <xdr:to>
      <xdr:col>0</xdr:col>
      <xdr:colOff>4191000</xdr:colOff>
      <xdr:row>370</xdr:row>
      <xdr:rowOff>1879560</xdr:rowOff>
    </xdr:to>
    <xdr:sp macro="" textlink="">
      <xdr:nvSpPr>
        <xdr:cNvPr id="1988" name="ImgA473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6F983589-F5A7-5F3F-9A79-A36A110053A9}"/>
            </a:ext>
          </a:extLst>
        </xdr:cNvPr>
        <xdr:cNvSpPr>
          <a:spLocks noChangeAspect="1"/>
        </xdr:cNvSpPr>
      </xdr:nvSpPr>
      <xdr:spPr>
        <a:xfrm>
          <a:off x="0" y="895715720"/>
          <a:ext cx="4191000" cy="1879600"/>
        </a:xfrm>
        <a:prstGeom prst="rect">
          <a:avLst/>
        </a:prstGeom>
        <a:blipFill>
          <a:blip xmlns:r="http://schemas.openxmlformats.org/officeDocument/2006/relationships" r:embed="rId69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370</xdr:row>
      <xdr:rowOff>1904960</xdr:rowOff>
    </xdr:from>
    <xdr:to>
      <xdr:col>0</xdr:col>
      <xdr:colOff>4191000</xdr:colOff>
      <xdr:row>371</xdr:row>
      <xdr:rowOff>1879560</xdr:rowOff>
    </xdr:to>
    <xdr:sp macro="" textlink="">
      <xdr:nvSpPr>
        <xdr:cNvPr id="1991" name="ImgA474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45F0E4BA-38FB-95B5-5BC1-372FF3599C19}"/>
            </a:ext>
          </a:extLst>
        </xdr:cNvPr>
        <xdr:cNvSpPr>
          <a:spLocks noChangeAspect="1"/>
        </xdr:cNvSpPr>
      </xdr:nvSpPr>
      <xdr:spPr>
        <a:xfrm>
          <a:off x="0" y="897620720"/>
          <a:ext cx="4191000" cy="1879600"/>
        </a:xfrm>
        <a:prstGeom prst="rect">
          <a:avLst/>
        </a:prstGeom>
        <a:blipFill>
          <a:blip xmlns:r="http://schemas.openxmlformats.org/officeDocument/2006/relationships" r:embed="rId69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371</xdr:row>
      <xdr:rowOff>1904960</xdr:rowOff>
    </xdr:from>
    <xdr:to>
      <xdr:col>0</xdr:col>
      <xdr:colOff>4191000</xdr:colOff>
      <xdr:row>372</xdr:row>
      <xdr:rowOff>1879560</xdr:rowOff>
    </xdr:to>
    <xdr:sp macro="" textlink="">
      <xdr:nvSpPr>
        <xdr:cNvPr id="1994" name="ImgA475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F7E775E8-E64F-71C1-9279-FA08546ECB86}"/>
            </a:ext>
          </a:extLst>
        </xdr:cNvPr>
        <xdr:cNvSpPr>
          <a:spLocks noChangeAspect="1"/>
        </xdr:cNvSpPr>
      </xdr:nvSpPr>
      <xdr:spPr>
        <a:xfrm>
          <a:off x="0" y="899525720"/>
          <a:ext cx="4191000" cy="1879600"/>
        </a:xfrm>
        <a:prstGeom prst="rect">
          <a:avLst/>
        </a:prstGeom>
        <a:blipFill>
          <a:blip xmlns:r="http://schemas.openxmlformats.org/officeDocument/2006/relationships" r:embed="rId70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372</xdr:row>
      <xdr:rowOff>1904960</xdr:rowOff>
    </xdr:from>
    <xdr:to>
      <xdr:col>0</xdr:col>
      <xdr:colOff>4191000</xdr:colOff>
      <xdr:row>373</xdr:row>
      <xdr:rowOff>1879560</xdr:rowOff>
    </xdr:to>
    <xdr:sp macro="" textlink="">
      <xdr:nvSpPr>
        <xdr:cNvPr id="1997" name="ImgA476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74F4488A-C9E6-4479-6DFE-A8DB03EE42A9}"/>
            </a:ext>
          </a:extLst>
        </xdr:cNvPr>
        <xdr:cNvSpPr>
          <a:spLocks noChangeAspect="1"/>
        </xdr:cNvSpPr>
      </xdr:nvSpPr>
      <xdr:spPr>
        <a:xfrm>
          <a:off x="0" y="901430720"/>
          <a:ext cx="4191000" cy="1879600"/>
        </a:xfrm>
        <a:prstGeom prst="rect">
          <a:avLst/>
        </a:prstGeom>
        <a:blipFill>
          <a:blip xmlns:r="http://schemas.openxmlformats.org/officeDocument/2006/relationships" r:embed="rId70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373</xdr:row>
      <xdr:rowOff>1904960</xdr:rowOff>
    </xdr:from>
    <xdr:to>
      <xdr:col>0</xdr:col>
      <xdr:colOff>4191000</xdr:colOff>
      <xdr:row>374</xdr:row>
      <xdr:rowOff>1879560</xdr:rowOff>
    </xdr:to>
    <xdr:sp macro="" textlink="">
      <xdr:nvSpPr>
        <xdr:cNvPr id="2000" name="ImgA477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FA73F560-FDB9-4C47-4C75-1F73A662E882}"/>
            </a:ext>
          </a:extLst>
        </xdr:cNvPr>
        <xdr:cNvSpPr>
          <a:spLocks noChangeAspect="1"/>
        </xdr:cNvSpPr>
      </xdr:nvSpPr>
      <xdr:spPr>
        <a:xfrm>
          <a:off x="0" y="903335720"/>
          <a:ext cx="4191000" cy="1879600"/>
        </a:xfrm>
        <a:prstGeom prst="rect">
          <a:avLst/>
        </a:prstGeom>
        <a:blipFill>
          <a:blip xmlns:r="http://schemas.openxmlformats.org/officeDocument/2006/relationships" r:embed="rId70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374</xdr:row>
      <xdr:rowOff>1904960</xdr:rowOff>
    </xdr:from>
    <xdr:to>
      <xdr:col>0</xdr:col>
      <xdr:colOff>2501900</xdr:colOff>
      <xdr:row>375</xdr:row>
      <xdr:rowOff>1866860</xdr:rowOff>
    </xdr:to>
    <xdr:sp macro="" textlink="">
      <xdr:nvSpPr>
        <xdr:cNvPr id="2003" name="ImgA478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4B49BE8B-DCBB-56E1-7008-28EFB95D051C}"/>
            </a:ext>
          </a:extLst>
        </xdr:cNvPr>
        <xdr:cNvSpPr>
          <a:spLocks noChangeAspect="1"/>
        </xdr:cNvSpPr>
      </xdr:nvSpPr>
      <xdr:spPr>
        <a:xfrm>
          <a:off x="0" y="905240720"/>
          <a:ext cx="2501900" cy="1866900"/>
        </a:xfrm>
        <a:prstGeom prst="rect">
          <a:avLst/>
        </a:prstGeom>
        <a:blipFill>
          <a:blip xmlns:r="http://schemas.openxmlformats.org/officeDocument/2006/relationships" r:embed="rId70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375</xdr:row>
      <xdr:rowOff>1904960</xdr:rowOff>
    </xdr:from>
    <xdr:to>
      <xdr:col>0</xdr:col>
      <xdr:colOff>2501900</xdr:colOff>
      <xdr:row>376</xdr:row>
      <xdr:rowOff>1866860</xdr:rowOff>
    </xdr:to>
    <xdr:sp macro="" textlink="">
      <xdr:nvSpPr>
        <xdr:cNvPr id="2006" name="ImgA479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E094C7AA-621A-2189-7E6B-9BFF8F2A7BA7}"/>
            </a:ext>
          </a:extLst>
        </xdr:cNvPr>
        <xdr:cNvSpPr>
          <a:spLocks noChangeAspect="1"/>
        </xdr:cNvSpPr>
      </xdr:nvSpPr>
      <xdr:spPr>
        <a:xfrm>
          <a:off x="0" y="907145720"/>
          <a:ext cx="2501900" cy="1866900"/>
        </a:xfrm>
        <a:prstGeom prst="rect">
          <a:avLst/>
        </a:prstGeom>
        <a:blipFill>
          <a:blip xmlns:r="http://schemas.openxmlformats.org/officeDocument/2006/relationships" r:embed="rId70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376</xdr:row>
      <xdr:rowOff>1904960</xdr:rowOff>
    </xdr:from>
    <xdr:to>
      <xdr:col>0</xdr:col>
      <xdr:colOff>4191000</xdr:colOff>
      <xdr:row>377</xdr:row>
      <xdr:rowOff>1879560</xdr:rowOff>
    </xdr:to>
    <xdr:sp macro="" textlink="">
      <xdr:nvSpPr>
        <xdr:cNvPr id="2009" name="ImgA480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877DDFBE-4DC0-954B-537C-4A2319C2757E}"/>
            </a:ext>
          </a:extLst>
        </xdr:cNvPr>
        <xdr:cNvSpPr>
          <a:spLocks noChangeAspect="1"/>
        </xdr:cNvSpPr>
      </xdr:nvSpPr>
      <xdr:spPr>
        <a:xfrm>
          <a:off x="0" y="909050720"/>
          <a:ext cx="4191000" cy="1879600"/>
        </a:xfrm>
        <a:prstGeom prst="rect">
          <a:avLst/>
        </a:prstGeom>
        <a:blipFill>
          <a:blip xmlns:r="http://schemas.openxmlformats.org/officeDocument/2006/relationships" r:embed="rId7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377</xdr:row>
      <xdr:rowOff>1904960</xdr:rowOff>
    </xdr:from>
    <xdr:to>
      <xdr:col>0</xdr:col>
      <xdr:colOff>4191000</xdr:colOff>
      <xdr:row>378</xdr:row>
      <xdr:rowOff>1879560</xdr:rowOff>
    </xdr:to>
    <xdr:sp macro="" textlink="">
      <xdr:nvSpPr>
        <xdr:cNvPr id="2012" name="ImgA48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53632200-304A-630A-1AEC-6B3DC7752142}"/>
            </a:ext>
          </a:extLst>
        </xdr:cNvPr>
        <xdr:cNvSpPr>
          <a:spLocks noChangeAspect="1"/>
        </xdr:cNvSpPr>
      </xdr:nvSpPr>
      <xdr:spPr>
        <a:xfrm>
          <a:off x="0" y="910955720"/>
          <a:ext cx="4191000" cy="1879600"/>
        </a:xfrm>
        <a:prstGeom prst="rect">
          <a:avLst/>
        </a:prstGeom>
        <a:blipFill>
          <a:blip xmlns:r="http://schemas.openxmlformats.org/officeDocument/2006/relationships" r:embed="rId7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378</xdr:row>
      <xdr:rowOff>1904960</xdr:rowOff>
    </xdr:from>
    <xdr:to>
      <xdr:col>0</xdr:col>
      <xdr:colOff>4191000</xdr:colOff>
      <xdr:row>379</xdr:row>
      <xdr:rowOff>1879560</xdr:rowOff>
    </xdr:to>
    <xdr:sp macro="" textlink="">
      <xdr:nvSpPr>
        <xdr:cNvPr id="2015" name="ImgA482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A3BA52EA-AAC5-52F2-5217-8C081B55166E}"/>
            </a:ext>
          </a:extLst>
        </xdr:cNvPr>
        <xdr:cNvSpPr>
          <a:spLocks noChangeAspect="1"/>
        </xdr:cNvSpPr>
      </xdr:nvSpPr>
      <xdr:spPr>
        <a:xfrm>
          <a:off x="0" y="912860720"/>
          <a:ext cx="4191000" cy="1879600"/>
        </a:xfrm>
        <a:prstGeom prst="rect">
          <a:avLst/>
        </a:prstGeom>
        <a:blipFill>
          <a:blip xmlns:r="http://schemas.openxmlformats.org/officeDocument/2006/relationships" r:embed="rId7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379</xdr:row>
      <xdr:rowOff>1904960</xdr:rowOff>
    </xdr:from>
    <xdr:to>
      <xdr:col>0</xdr:col>
      <xdr:colOff>4191000</xdr:colOff>
      <xdr:row>380</xdr:row>
      <xdr:rowOff>1879560</xdr:rowOff>
    </xdr:to>
    <xdr:sp macro="" textlink="">
      <xdr:nvSpPr>
        <xdr:cNvPr id="2018" name="ImgA483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E95A8943-3E34-654B-22DC-60E41D644D96}"/>
            </a:ext>
          </a:extLst>
        </xdr:cNvPr>
        <xdr:cNvSpPr>
          <a:spLocks noChangeAspect="1"/>
        </xdr:cNvSpPr>
      </xdr:nvSpPr>
      <xdr:spPr>
        <a:xfrm>
          <a:off x="0" y="914765720"/>
          <a:ext cx="4191000" cy="1879600"/>
        </a:xfrm>
        <a:prstGeom prst="rect">
          <a:avLst/>
        </a:prstGeom>
        <a:blipFill>
          <a:blip xmlns:r="http://schemas.openxmlformats.org/officeDocument/2006/relationships" r:embed="rId7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380</xdr:row>
      <xdr:rowOff>1904960</xdr:rowOff>
    </xdr:from>
    <xdr:to>
      <xdr:col>0</xdr:col>
      <xdr:colOff>3771900</xdr:colOff>
      <xdr:row>381</xdr:row>
      <xdr:rowOff>1841460</xdr:rowOff>
    </xdr:to>
    <xdr:sp macro="" textlink="">
      <xdr:nvSpPr>
        <xdr:cNvPr id="2021" name="ImgA484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A99EF950-ABFB-C3F4-26D4-7BCBF640B40D}"/>
            </a:ext>
          </a:extLst>
        </xdr:cNvPr>
        <xdr:cNvSpPr>
          <a:spLocks noChangeAspect="1"/>
        </xdr:cNvSpPr>
      </xdr:nvSpPr>
      <xdr:spPr>
        <a:xfrm>
          <a:off x="0" y="916670720"/>
          <a:ext cx="3771900" cy="1841500"/>
        </a:xfrm>
        <a:prstGeom prst="rect">
          <a:avLst/>
        </a:prstGeom>
        <a:blipFill>
          <a:blip xmlns:r="http://schemas.openxmlformats.org/officeDocument/2006/relationships" r:embed="rId7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381</xdr:row>
      <xdr:rowOff>1904960</xdr:rowOff>
    </xdr:from>
    <xdr:to>
      <xdr:col>0</xdr:col>
      <xdr:colOff>4191000</xdr:colOff>
      <xdr:row>382</xdr:row>
      <xdr:rowOff>1879560</xdr:rowOff>
    </xdr:to>
    <xdr:sp macro="" textlink="">
      <xdr:nvSpPr>
        <xdr:cNvPr id="2024" name="ImgA485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58F758AC-CDD6-1AE3-57E3-E9A4076FB59E}"/>
            </a:ext>
          </a:extLst>
        </xdr:cNvPr>
        <xdr:cNvSpPr>
          <a:spLocks noChangeAspect="1"/>
        </xdr:cNvSpPr>
      </xdr:nvSpPr>
      <xdr:spPr>
        <a:xfrm>
          <a:off x="0" y="918575720"/>
          <a:ext cx="4191000" cy="1879600"/>
        </a:xfrm>
        <a:prstGeom prst="rect">
          <a:avLst/>
        </a:prstGeom>
        <a:blipFill>
          <a:blip xmlns:r="http://schemas.openxmlformats.org/officeDocument/2006/relationships" r:embed="rId7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382</xdr:row>
      <xdr:rowOff>1904960</xdr:rowOff>
    </xdr:from>
    <xdr:to>
      <xdr:col>0</xdr:col>
      <xdr:colOff>4191000</xdr:colOff>
      <xdr:row>383</xdr:row>
      <xdr:rowOff>1879560</xdr:rowOff>
    </xdr:to>
    <xdr:sp macro="" textlink="">
      <xdr:nvSpPr>
        <xdr:cNvPr id="2027" name="ImgA486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E8F0746D-750C-ABEB-7BD5-A7A59535F127}"/>
            </a:ext>
          </a:extLst>
        </xdr:cNvPr>
        <xdr:cNvSpPr>
          <a:spLocks noChangeAspect="1"/>
        </xdr:cNvSpPr>
      </xdr:nvSpPr>
      <xdr:spPr>
        <a:xfrm>
          <a:off x="0" y="920480720"/>
          <a:ext cx="4191000" cy="1879600"/>
        </a:xfrm>
        <a:prstGeom prst="rect">
          <a:avLst/>
        </a:prstGeom>
        <a:blipFill>
          <a:blip xmlns:r="http://schemas.openxmlformats.org/officeDocument/2006/relationships" r:embed="rId7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383</xdr:row>
      <xdr:rowOff>1904960</xdr:rowOff>
    </xdr:from>
    <xdr:to>
      <xdr:col>0</xdr:col>
      <xdr:colOff>4191000</xdr:colOff>
      <xdr:row>384</xdr:row>
      <xdr:rowOff>1879560</xdr:rowOff>
    </xdr:to>
    <xdr:sp macro="" textlink="">
      <xdr:nvSpPr>
        <xdr:cNvPr id="2030" name="ImgA487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A5F561D1-899B-F241-64EC-E0A1030AE02F}"/>
            </a:ext>
          </a:extLst>
        </xdr:cNvPr>
        <xdr:cNvSpPr>
          <a:spLocks noChangeAspect="1"/>
        </xdr:cNvSpPr>
      </xdr:nvSpPr>
      <xdr:spPr>
        <a:xfrm>
          <a:off x="0" y="922385720"/>
          <a:ext cx="4191000" cy="1879600"/>
        </a:xfrm>
        <a:prstGeom prst="rect">
          <a:avLst/>
        </a:prstGeom>
        <a:blipFill>
          <a:blip xmlns:r="http://schemas.openxmlformats.org/officeDocument/2006/relationships" r:embed="rId7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384</xdr:row>
      <xdr:rowOff>1904960</xdr:rowOff>
    </xdr:from>
    <xdr:to>
      <xdr:col>0</xdr:col>
      <xdr:colOff>4191000</xdr:colOff>
      <xdr:row>385</xdr:row>
      <xdr:rowOff>1879560</xdr:rowOff>
    </xdr:to>
    <xdr:sp macro="" textlink="">
      <xdr:nvSpPr>
        <xdr:cNvPr id="2033" name="ImgA488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35D3949-7FDE-DC1D-9BCC-3EE5ADB23E43}"/>
            </a:ext>
          </a:extLst>
        </xdr:cNvPr>
        <xdr:cNvSpPr>
          <a:spLocks noChangeAspect="1"/>
        </xdr:cNvSpPr>
      </xdr:nvSpPr>
      <xdr:spPr>
        <a:xfrm>
          <a:off x="0" y="924290720"/>
          <a:ext cx="4191000" cy="1879600"/>
        </a:xfrm>
        <a:prstGeom prst="rect">
          <a:avLst/>
        </a:prstGeom>
        <a:blipFill>
          <a:blip xmlns:r="http://schemas.openxmlformats.org/officeDocument/2006/relationships" r:embed="rId7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385</xdr:row>
      <xdr:rowOff>1904960</xdr:rowOff>
    </xdr:from>
    <xdr:to>
      <xdr:col>0</xdr:col>
      <xdr:colOff>3771900</xdr:colOff>
      <xdr:row>386</xdr:row>
      <xdr:rowOff>1841460</xdr:rowOff>
    </xdr:to>
    <xdr:sp macro="" textlink="">
      <xdr:nvSpPr>
        <xdr:cNvPr id="2036" name="ImgA489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871CBCF0-65DE-97BA-2E0D-402520E4E234}"/>
            </a:ext>
          </a:extLst>
        </xdr:cNvPr>
        <xdr:cNvSpPr>
          <a:spLocks noChangeAspect="1"/>
        </xdr:cNvSpPr>
      </xdr:nvSpPr>
      <xdr:spPr>
        <a:xfrm>
          <a:off x="0" y="926195720"/>
          <a:ext cx="3771900" cy="1841500"/>
        </a:xfrm>
        <a:prstGeom prst="rect">
          <a:avLst/>
        </a:prstGeom>
        <a:blipFill>
          <a:blip xmlns:r="http://schemas.openxmlformats.org/officeDocument/2006/relationships" r:embed="rId7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386</xdr:row>
      <xdr:rowOff>1904960</xdr:rowOff>
    </xdr:from>
    <xdr:to>
      <xdr:col>0</xdr:col>
      <xdr:colOff>3771900</xdr:colOff>
      <xdr:row>387</xdr:row>
      <xdr:rowOff>1841460</xdr:rowOff>
    </xdr:to>
    <xdr:sp macro="" textlink="">
      <xdr:nvSpPr>
        <xdr:cNvPr id="2039" name="ImgA490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E4626BF5-F987-EFA6-F318-4F062490B7D9}"/>
            </a:ext>
          </a:extLst>
        </xdr:cNvPr>
        <xdr:cNvSpPr>
          <a:spLocks noChangeAspect="1"/>
        </xdr:cNvSpPr>
      </xdr:nvSpPr>
      <xdr:spPr>
        <a:xfrm>
          <a:off x="0" y="928100720"/>
          <a:ext cx="3771900" cy="1841500"/>
        </a:xfrm>
        <a:prstGeom prst="rect">
          <a:avLst/>
        </a:prstGeom>
        <a:blipFill>
          <a:blip xmlns:r="http://schemas.openxmlformats.org/officeDocument/2006/relationships" r:embed="rId7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387</xdr:row>
      <xdr:rowOff>1904960</xdr:rowOff>
    </xdr:from>
    <xdr:to>
      <xdr:col>0</xdr:col>
      <xdr:colOff>3771900</xdr:colOff>
      <xdr:row>388</xdr:row>
      <xdr:rowOff>1841460</xdr:rowOff>
    </xdr:to>
    <xdr:sp macro="" textlink="">
      <xdr:nvSpPr>
        <xdr:cNvPr id="2042" name="ImgA491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DCAE704B-BF0D-96EF-505B-A409591127A7}"/>
            </a:ext>
          </a:extLst>
        </xdr:cNvPr>
        <xdr:cNvSpPr>
          <a:spLocks noChangeAspect="1"/>
        </xdr:cNvSpPr>
      </xdr:nvSpPr>
      <xdr:spPr>
        <a:xfrm>
          <a:off x="0" y="930005720"/>
          <a:ext cx="3771900" cy="1841500"/>
        </a:xfrm>
        <a:prstGeom prst="rect">
          <a:avLst/>
        </a:prstGeom>
        <a:blipFill>
          <a:blip xmlns:r="http://schemas.openxmlformats.org/officeDocument/2006/relationships" r:embed="rId7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388</xdr:row>
      <xdr:rowOff>1904960</xdr:rowOff>
    </xdr:from>
    <xdr:to>
      <xdr:col>0</xdr:col>
      <xdr:colOff>3771900</xdr:colOff>
      <xdr:row>389</xdr:row>
      <xdr:rowOff>1841460</xdr:rowOff>
    </xdr:to>
    <xdr:sp macro="" textlink="">
      <xdr:nvSpPr>
        <xdr:cNvPr id="2045" name="ImgA492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95C2F1FB-14F0-2056-B9FB-6D5372D6C5AD}"/>
            </a:ext>
          </a:extLst>
        </xdr:cNvPr>
        <xdr:cNvSpPr>
          <a:spLocks noChangeAspect="1"/>
        </xdr:cNvSpPr>
      </xdr:nvSpPr>
      <xdr:spPr>
        <a:xfrm>
          <a:off x="0" y="931910720"/>
          <a:ext cx="3771900" cy="1841500"/>
        </a:xfrm>
        <a:prstGeom prst="rect">
          <a:avLst/>
        </a:prstGeom>
        <a:blipFill>
          <a:blip xmlns:r="http://schemas.openxmlformats.org/officeDocument/2006/relationships" r:embed="rId7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389</xdr:row>
      <xdr:rowOff>1904960</xdr:rowOff>
    </xdr:from>
    <xdr:to>
      <xdr:col>0</xdr:col>
      <xdr:colOff>3771900</xdr:colOff>
      <xdr:row>390</xdr:row>
      <xdr:rowOff>1841460</xdr:rowOff>
    </xdr:to>
    <xdr:sp macro="" textlink="">
      <xdr:nvSpPr>
        <xdr:cNvPr id="2048" name="ImgA493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EFA1EB59-2575-7182-77AC-A0718B5146F0}"/>
            </a:ext>
          </a:extLst>
        </xdr:cNvPr>
        <xdr:cNvSpPr>
          <a:spLocks noChangeAspect="1"/>
        </xdr:cNvSpPr>
      </xdr:nvSpPr>
      <xdr:spPr>
        <a:xfrm>
          <a:off x="0" y="933815720"/>
          <a:ext cx="3771900" cy="1841500"/>
        </a:xfrm>
        <a:prstGeom prst="rect">
          <a:avLst/>
        </a:prstGeom>
        <a:blipFill>
          <a:blip xmlns:r="http://schemas.openxmlformats.org/officeDocument/2006/relationships" r:embed="rId7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390</xdr:row>
      <xdr:rowOff>1904960</xdr:rowOff>
    </xdr:from>
    <xdr:to>
      <xdr:col>0</xdr:col>
      <xdr:colOff>3771900</xdr:colOff>
      <xdr:row>391</xdr:row>
      <xdr:rowOff>1841460</xdr:rowOff>
    </xdr:to>
    <xdr:sp macro="" textlink="">
      <xdr:nvSpPr>
        <xdr:cNvPr id="2051" name="ImgA494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C14A1DFA-FBD8-6337-B371-A4677679824B}"/>
            </a:ext>
          </a:extLst>
        </xdr:cNvPr>
        <xdr:cNvSpPr>
          <a:spLocks noChangeAspect="1"/>
        </xdr:cNvSpPr>
      </xdr:nvSpPr>
      <xdr:spPr>
        <a:xfrm>
          <a:off x="0" y="935720720"/>
          <a:ext cx="3771900" cy="1841500"/>
        </a:xfrm>
        <a:prstGeom prst="rect">
          <a:avLst/>
        </a:prstGeom>
        <a:blipFill>
          <a:blip xmlns:r="http://schemas.openxmlformats.org/officeDocument/2006/relationships" r:embed="rId7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391</xdr:row>
      <xdr:rowOff>1904960</xdr:rowOff>
    </xdr:from>
    <xdr:to>
      <xdr:col>0</xdr:col>
      <xdr:colOff>3771900</xdr:colOff>
      <xdr:row>392</xdr:row>
      <xdr:rowOff>1841460</xdr:rowOff>
    </xdr:to>
    <xdr:sp macro="" textlink="">
      <xdr:nvSpPr>
        <xdr:cNvPr id="2054" name="ImgA495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1FFB7AA3-CA07-56E3-7E3D-0D3CEA9EB036}"/>
            </a:ext>
          </a:extLst>
        </xdr:cNvPr>
        <xdr:cNvSpPr>
          <a:spLocks noChangeAspect="1"/>
        </xdr:cNvSpPr>
      </xdr:nvSpPr>
      <xdr:spPr>
        <a:xfrm>
          <a:off x="0" y="937625720"/>
          <a:ext cx="3771900" cy="1841500"/>
        </a:xfrm>
        <a:prstGeom prst="rect">
          <a:avLst/>
        </a:prstGeom>
        <a:blipFill>
          <a:blip xmlns:r="http://schemas.openxmlformats.org/officeDocument/2006/relationships" r:embed="rId7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392</xdr:row>
      <xdr:rowOff>1904960</xdr:rowOff>
    </xdr:from>
    <xdr:to>
      <xdr:col>0</xdr:col>
      <xdr:colOff>3771900</xdr:colOff>
      <xdr:row>393</xdr:row>
      <xdr:rowOff>1841460</xdr:rowOff>
    </xdr:to>
    <xdr:sp macro="" textlink="">
      <xdr:nvSpPr>
        <xdr:cNvPr id="2057" name="ImgA496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B04CAF76-F4C7-038D-4070-5D66E6DD2425}"/>
            </a:ext>
          </a:extLst>
        </xdr:cNvPr>
        <xdr:cNvSpPr>
          <a:spLocks noChangeAspect="1"/>
        </xdr:cNvSpPr>
      </xdr:nvSpPr>
      <xdr:spPr>
        <a:xfrm>
          <a:off x="0" y="939530720"/>
          <a:ext cx="3771900" cy="1841500"/>
        </a:xfrm>
        <a:prstGeom prst="rect">
          <a:avLst/>
        </a:prstGeom>
        <a:blipFill>
          <a:blip xmlns:r="http://schemas.openxmlformats.org/officeDocument/2006/relationships" r:embed="rId7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393</xdr:row>
      <xdr:rowOff>1904960</xdr:rowOff>
    </xdr:from>
    <xdr:to>
      <xdr:col>0</xdr:col>
      <xdr:colOff>3771900</xdr:colOff>
      <xdr:row>394</xdr:row>
      <xdr:rowOff>1841460</xdr:rowOff>
    </xdr:to>
    <xdr:sp macro="" textlink="">
      <xdr:nvSpPr>
        <xdr:cNvPr id="2060" name="ImgA497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BE33D6D-8126-ED44-D00B-D1653571DDA2}"/>
            </a:ext>
          </a:extLst>
        </xdr:cNvPr>
        <xdr:cNvSpPr>
          <a:spLocks noChangeAspect="1"/>
        </xdr:cNvSpPr>
      </xdr:nvSpPr>
      <xdr:spPr>
        <a:xfrm>
          <a:off x="0" y="941435720"/>
          <a:ext cx="3771900" cy="1841500"/>
        </a:xfrm>
        <a:prstGeom prst="rect">
          <a:avLst/>
        </a:prstGeom>
        <a:blipFill>
          <a:blip xmlns:r="http://schemas.openxmlformats.org/officeDocument/2006/relationships" r:embed="rId7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394</xdr:row>
      <xdr:rowOff>1904960</xdr:rowOff>
    </xdr:from>
    <xdr:to>
      <xdr:col>0</xdr:col>
      <xdr:colOff>3771900</xdr:colOff>
      <xdr:row>395</xdr:row>
      <xdr:rowOff>1841460</xdr:rowOff>
    </xdr:to>
    <xdr:sp macro="" textlink="">
      <xdr:nvSpPr>
        <xdr:cNvPr id="2063" name="ImgA498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ED84707B-D894-1849-BA53-D8B9AA15B1C5}"/>
            </a:ext>
          </a:extLst>
        </xdr:cNvPr>
        <xdr:cNvSpPr>
          <a:spLocks noChangeAspect="1"/>
        </xdr:cNvSpPr>
      </xdr:nvSpPr>
      <xdr:spPr>
        <a:xfrm>
          <a:off x="0" y="943340720"/>
          <a:ext cx="3771900" cy="1841500"/>
        </a:xfrm>
        <a:prstGeom prst="rect">
          <a:avLst/>
        </a:prstGeom>
        <a:blipFill>
          <a:blip xmlns:r="http://schemas.openxmlformats.org/officeDocument/2006/relationships" r:embed="rId7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395</xdr:row>
      <xdr:rowOff>1904960</xdr:rowOff>
    </xdr:from>
    <xdr:to>
      <xdr:col>0</xdr:col>
      <xdr:colOff>3771900</xdr:colOff>
      <xdr:row>396</xdr:row>
      <xdr:rowOff>1841460</xdr:rowOff>
    </xdr:to>
    <xdr:sp macro="" textlink="">
      <xdr:nvSpPr>
        <xdr:cNvPr id="2066" name="ImgA499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16F8B55A-54DE-40EE-7C46-9EF07BDE0BA4}"/>
            </a:ext>
          </a:extLst>
        </xdr:cNvPr>
        <xdr:cNvSpPr>
          <a:spLocks noChangeAspect="1"/>
        </xdr:cNvSpPr>
      </xdr:nvSpPr>
      <xdr:spPr>
        <a:xfrm>
          <a:off x="0" y="945245720"/>
          <a:ext cx="3771900" cy="1841500"/>
        </a:xfrm>
        <a:prstGeom prst="rect">
          <a:avLst/>
        </a:prstGeom>
        <a:blipFill>
          <a:blip xmlns:r="http://schemas.openxmlformats.org/officeDocument/2006/relationships" r:embed="rId74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01F6-E965-41AA-B592-CED90B58E2B2}">
  <dimension ref="A1:O398"/>
  <sheetViews>
    <sheetView tabSelected="1" zoomScale="70" zoomScaleNormal="70" workbookViewId="0">
      <pane ySplit="14" topLeftCell="A15" activePane="bottomLeft" state="frozen"/>
      <selection pane="bottomLeft" activeCell="L17" sqref="L17"/>
    </sheetView>
  </sheetViews>
  <sheetFormatPr defaultColWidth="9" defaultRowHeight="14.25" x14ac:dyDescent="0.45"/>
  <cols>
    <col min="1" max="1" width="60.86328125" style="2" customWidth="1"/>
    <col min="2" max="2" width="14" style="9" customWidth="1"/>
    <col min="3" max="3" width="11.73046875" style="8" customWidth="1"/>
    <col min="4" max="4" width="11.73046875" style="7" customWidth="1"/>
    <col min="5" max="5" width="13.1328125" style="7" customWidth="1"/>
    <col min="6" max="6" width="10.86328125" style="8" customWidth="1"/>
    <col min="7" max="7" width="9.1328125" style="8" bestFit="1" customWidth="1"/>
    <col min="8" max="8" width="9.1328125" style="8" customWidth="1"/>
    <col min="9" max="9" width="9.86328125" style="9" bestFit="1" customWidth="1"/>
    <col min="10" max="13" width="13.73046875" style="20" customWidth="1"/>
    <col min="14" max="14" width="10.73046875" style="18" bestFit="1" customWidth="1"/>
    <col min="15" max="15" width="13.73046875" style="18" customWidth="1"/>
    <col min="16" max="16384" width="9" style="2"/>
  </cols>
  <sheetData>
    <row r="1" spans="1:15" ht="15.75" x14ac:dyDescent="0.45">
      <c r="A1" s="1" t="s">
        <v>0</v>
      </c>
      <c r="B1" s="7"/>
      <c r="C1" s="7"/>
    </row>
    <row r="2" spans="1:15" ht="15.95" customHeight="1" x14ac:dyDescent="0.45">
      <c r="A2" s="4" t="s">
        <v>1</v>
      </c>
      <c r="B2" s="7"/>
      <c r="C2" s="7"/>
    </row>
    <row r="3" spans="1:15" ht="15.95" customHeight="1" x14ac:dyDescent="0.45">
      <c r="A3" s="4" t="s">
        <v>2</v>
      </c>
      <c r="B3" s="7"/>
      <c r="C3" s="7"/>
    </row>
    <row r="4" spans="1:15" ht="15.95" customHeight="1" x14ac:dyDescent="0.45">
      <c r="A4" s="4" t="s">
        <v>3</v>
      </c>
      <c r="B4" s="7"/>
      <c r="C4" s="7"/>
    </row>
    <row r="5" spans="1:15" ht="15.95" customHeight="1" x14ac:dyDescent="0.45">
      <c r="A5" s="4" t="s">
        <v>4</v>
      </c>
      <c r="B5" s="7"/>
      <c r="C5" s="7"/>
    </row>
    <row r="6" spans="1:15" ht="15.95" customHeight="1" x14ac:dyDescent="0.45">
      <c r="A6" s="4" t="s">
        <v>5</v>
      </c>
      <c r="B6" s="7"/>
      <c r="C6" s="7"/>
    </row>
    <row r="7" spans="1:15" ht="15.95" customHeight="1" x14ac:dyDescent="0.45">
      <c r="A7" s="4" t="s">
        <v>6</v>
      </c>
      <c r="B7" s="7"/>
      <c r="C7" s="7"/>
    </row>
    <row r="8" spans="1:15" ht="15.95" customHeight="1" x14ac:dyDescent="0.45">
      <c r="A8" s="4" t="s">
        <v>7</v>
      </c>
      <c r="B8" s="7"/>
      <c r="C8" s="7"/>
    </row>
    <row r="9" spans="1:15" ht="15.95" customHeight="1" x14ac:dyDescent="0.45">
      <c r="A9" s="4" t="s">
        <v>8</v>
      </c>
      <c r="B9" s="7"/>
      <c r="C9" s="7"/>
    </row>
    <row r="10" spans="1:15" ht="15.95" customHeight="1" x14ac:dyDescent="0.45">
      <c r="A10" s="4" t="s">
        <v>9</v>
      </c>
      <c r="B10" s="7"/>
      <c r="C10" s="7"/>
    </row>
    <row r="11" spans="1:15" ht="15.95" customHeight="1" x14ac:dyDescent="0.45">
      <c r="A11" s="4" t="s">
        <v>10</v>
      </c>
      <c r="B11" s="7"/>
      <c r="C11" s="7"/>
    </row>
    <row r="12" spans="1:15" ht="15.95" customHeight="1" x14ac:dyDescent="0.45">
      <c r="A12" s="4" t="s">
        <v>11</v>
      </c>
      <c r="B12" s="7"/>
      <c r="C12" s="7"/>
    </row>
    <row r="13" spans="1:15" x14ac:dyDescent="0.45">
      <c r="B13" s="7"/>
      <c r="C13" s="7"/>
    </row>
    <row r="14" spans="1:15" s="3" customFormat="1" ht="27.75" customHeight="1" x14ac:dyDescent="0.45">
      <c r="A14" s="5" t="s">
        <v>12</v>
      </c>
      <c r="B14" s="10" t="s">
        <v>13</v>
      </c>
      <c r="C14" s="10" t="s">
        <v>14</v>
      </c>
      <c r="D14" s="11" t="s">
        <v>15</v>
      </c>
      <c r="E14" s="11" t="s">
        <v>16</v>
      </c>
      <c r="F14" s="10" t="s">
        <v>17</v>
      </c>
      <c r="G14" s="10" t="s">
        <v>18</v>
      </c>
      <c r="H14" s="10" t="s">
        <v>19</v>
      </c>
      <c r="I14" s="10" t="s">
        <v>20</v>
      </c>
      <c r="J14" s="21" t="s">
        <v>21</v>
      </c>
      <c r="K14" s="21" t="s">
        <v>22</v>
      </c>
      <c r="L14" s="21" t="s">
        <v>23</v>
      </c>
      <c r="M14" s="21" t="s">
        <v>24</v>
      </c>
      <c r="N14" s="17" t="s">
        <v>25</v>
      </c>
      <c r="O14" s="17" t="s">
        <v>26</v>
      </c>
    </row>
    <row r="15" spans="1:15" ht="150" customHeight="1" x14ac:dyDescent="0.45">
      <c r="A15" s="6"/>
      <c r="B15" s="12" t="s">
        <v>27</v>
      </c>
      <c r="C15" s="13" t="s">
        <v>28</v>
      </c>
      <c r="D15" s="14" t="s">
        <v>29</v>
      </c>
      <c r="E15" s="14">
        <v>716736713519</v>
      </c>
      <c r="F15" s="13" t="s">
        <v>30</v>
      </c>
      <c r="G15" s="13">
        <v>57</v>
      </c>
      <c r="H15" s="13" t="s">
        <v>31</v>
      </c>
      <c r="I15" s="12">
        <v>110</v>
      </c>
      <c r="J15" s="22">
        <v>175</v>
      </c>
      <c r="K15" s="22">
        <f t="shared" ref="K15:K78" si="0">SUM(J15*I15)</f>
        <v>19250</v>
      </c>
      <c r="L15" s="22">
        <v>52.108137931034484</v>
      </c>
      <c r="M15" s="22">
        <f t="shared" ref="M15:M78" si="1">SUM(L15*I15)</f>
        <v>5731.8951724137933</v>
      </c>
      <c r="N15" s="19">
        <f>SUM(L15/1.13)</f>
        <v>46.113396399145564</v>
      </c>
      <c r="O15" s="19">
        <f t="shared" ref="O15:O78" si="2">SUM(N15*I15)</f>
        <v>5072.4736039060117</v>
      </c>
    </row>
    <row r="16" spans="1:15" ht="150" customHeight="1" x14ac:dyDescent="0.45">
      <c r="A16" s="6"/>
      <c r="B16" s="12" t="s">
        <v>27</v>
      </c>
      <c r="C16" s="13" t="s">
        <v>32</v>
      </c>
      <c r="D16" s="14" t="s">
        <v>33</v>
      </c>
      <c r="E16" s="14">
        <v>716736721385</v>
      </c>
      <c r="F16" s="13" t="s">
        <v>34</v>
      </c>
      <c r="G16" s="13">
        <v>58</v>
      </c>
      <c r="H16" s="13" t="s">
        <v>31</v>
      </c>
      <c r="I16" s="12">
        <v>228</v>
      </c>
      <c r="J16" s="22">
        <v>199</v>
      </c>
      <c r="K16" s="22">
        <f t="shared" si="0"/>
        <v>45372</v>
      </c>
      <c r="L16" s="22">
        <v>59.817848275862097</v>
      </c>
      <c r="M16" s="22">
        <f t="shared" si="1"/>
        <v>13638.469406896558</v>
      </c>
      <c r="N16" s="19">
        <f t="shared" ref="N16:N79" si="3">SUM(L16/1.13)</f>
        <v>52.936148916692126</v>
      </c>
      <c r="O16" s="19">
        <f t="shared" si="2"/>
        <v>12069.441953005804</v>
      </c>
    </row>
    <row r="17" spans="1:15" ht="150" customHeight="1" x14ac:dyDescent="0.45">
      <c r="A17" s="6"/>
      <c r="B17" s="12" t="s">
        <v>27</v>
      </c>
      <c r="C17" s="13" t="s">
        <v>32</v>
      </c>
      <c r="D17" s="14" t="s">
        <v>35</v>
      </c>
      <c r="E17" s="14">
        <v>716736721408</v>
      </c>
      <c r="F17" s="13" t="s">
        <v>36</v>
      </c>
      <c r="G17" s="13">
        <v>58</v>
      </c>
      <c r="H17" s="13" t="s">
        <v>31</v>
      </c>
      <c r="I17" s="12">
        <v>210</v>
      </c>
      <c r="J17" s="22">
        <v>199</v>
      </c>
      <c r="K17" s="22">
        <f t="shared" si="0"/>
        <v>41790</v>
      </c>
      <c r="L17" s="22">
        <v>59.817848275862083</v>
      </c>
      <c r="M17" s="22">
        <f t="shared" si="1"/>
        <v>12561.748137931037</v>
      </c>
      <c r="N17" s="19">
        <f t="shared" si="3"/>
        <v>52.936148916692112</v>
      </c>
      <c r="O17" s="19">
        <f t="shared" si="2"/>
        <v>11116.591272505344</v>
      </c>
    </row>
    <row r="18" spans="1:15" ht="150" customHeight="1" x14ac:dyDescent="0.45">
      <c r="A18" s="6"/>
      <c r="B18" s="12" t="s">
        <v>27</v>
      </c>
      <c r="C18" s="13" t="s">
        <v>37</v>
      </c>
      <c r="D18" s="14" t="s">
        <v>38</v>
      </c>
      <c r="E18" s="14">
        <v>716736748337</v>
      </c>
      <c r="F18" s="13" t="s">
        <v>39</v>
      </c>
      <c r="G18" s="13">
        <v>56</v>
      </c>
      <c r="H18" s="13" t="s">
        <v>31</v>
      </c>
      <c r="I18" s="12">
        <v>243</v>
      </c>
      <c r="J18" s="22">
        <v>199</v>
      </c>
      <c r="K18" s="22">
        <f t="shared" si="0"/>
        <v>48357</v>
      </c>
      <c r="L18" s="22">
        <v>60.342206896551737</v>
      </c>
      <c r="M18" s="22">
        <f t="shared" si="1"/>
        <v>14663.156275862071</v>
      </c>
      <c r="N18" s="19">
        <f t="shared" si="3"/>
        <v>53.400183094293574</v>
      </c>
      <c r="O18" s="19">
        <f t="shared" si="2"/>
        <v>12976.244491913338</v>
      </c>
    </row>
    <row r="19" spans="1:15" ht="150" customHeight="1" x14ac:dyDescent="0.45">
      <c r="A19" s="6"/>
      <c r="B19" s="12" t="s">
        <v>27</v>
      </c>
      <c r="C19" s="13" t="s">
        <v>40</v>
      </c>
      <c r="D19" s="14" t="s">
        <v>41</v>
      </c>
      <c r="E19" s="14">
        <v>716736751542</v>
      </c>
      <c r="F19" s="13" t="s">
        <v>36</v>
      </c>
      <c r="G19" s="13">
        <v>58</v>
      </c>
      <c r="H19" s="13" t="s">
        <v>31</v>
      </c>
      <c r="I19" s="12">
        <v>93</v>
      </c>
      <c r="J19" s="22">
        <v>219</v>
      </c>
      <c r="K19" s="22">
        <f t="shared" si="0"/>
        <v>20367</v>
      </c>
      <c r="L19" s="22">
        <v>65.266262068965531</v>
      </c>
      <c r="M19" s="22">
        <f t="shared" si="1"/>
        <v>6069.7623724137948</v>
      </c>
      <c r="N19" s="19">
        <f t="shared" si="3"/>
        <v>57.757754043332334</v>
      </c>
      <c r="O19" s="19">
        <f t="shared" si="2"/>
        <v>5371.4711260299073</v>
      </c>
    </row>
    <row r="20" spans="1:15" ht="150" customHeight="1" x14ac:dyDescent="0.45">
      <c r="A20" s="6"/>
      <c r="B20" s="12" t="s">
        <v>27</v>
      </c>
      <c r="C20" s="13" t="s">
        <v>42</v>
      </c>
      <c r="D20" s="14" t="s">
        <v>43</v>
      </c>
      <c r="E20" s="14">
        <v>716736801629</v>
      </c>
      <c r="F20" s="13" t="s">
        <v>44</v>
      </c>
      <c r="G20" s="13">
        <v>54</v>
      </c>
      <c r="H20" s="13" t="s">
        <v>31</v>
      </c>
      <c r="I20" s="12">
        <v>42</v>
      </c>
      <c r="J20" s="22">
        <v>175</v>
      </c>
      <c r="K20" s="22">
        <f t="shared" si="0"/>
        <v>7350</v>
      </c>
      <c r="L20" s="22">
        <v>52.665268965517249</v>
      </c>
      <c r="M20" s="22">
        <f t="shared" si="1"/>
        <v>2211.9412965517245</v>
      </c>
      <c r="N20" s="19">
        <f t="shared" si="3"/>
        <v>46.606432712847131</v>
      </c>
      <c r="O20" s="19">
        <f t="shared" si="2"/>
        <v>1957.4701739395796</v>
      </c>
    </row>
    <row r="21" spans="1:15" ht="150" customHeight="1" x14ac:dyDescent="0.45">
      <c r="A21" s="6"/>
      <c r="B21" s="12" t="s">
        <v>27</v>
      </c>
      <c r="C21" s="13" t="s">
        <v>45</v>
      </c>
      <c r="D21" s="14" t="s">
        <v>46</v>
      </c>
      <c r="E21" s="14">
        <v>716736802411</v>
      </c>
      <c r="F21" s="13" t="s">
        <v>47</v>
      </c>
      <c r="G21" s="13">
        <v>55</v>
      </c>
      <c r="H21" s="13" t="s">
        <v>31</v>
      </c>
      <c r="I21" s="12">
        <v>196</v>
      </c>
      <c r="J21" s="22">
        <v>259</v>
      </c>
      <c r="K21" s="22">
        <f t="shared" si="0"/>
        <v>50764</v>
      </c>
      <c r="L21" s="22">
        <v>78.72753103448278</v>
      </c>
      <c r="M21" s="22">
        <f t="shared" si="1"/>
        <v>15430.596082758624</v>
      </c>
      <c r="N21" s="19">
        <f t="shared" si="3"/>
        <v>69.670381446444949</v>
      </c>
      <c r="O21" s="19">
        <f t="shared" si="2"/>
        <v>13655.394763503211</v>
      </c>
    </row>
    <row r="22" spans="1:15" ht="150" customHeight="1" x14ac:dyDescent="0.45">
      <c r="A22" s="6"/>
      <c r="B22" s="12" t="s">
        <v>27</v>
      </c>
      <c r="C22" s="13" t="s">
        <v>45</v>
      </c>
      <c r="D22" s="14" t="s">
        <v>48</v>
      </c>
      <c r="E22" s="14">
        <v>716736802428</v>
      </c>
      <c r="F22" s="13" t="s">
        <v>49</v>
      </c>
      <c r="G22" s="13">
        <v>55</v>
      </c>
      <c r="H22" s="13" t="s">
        <v>31</v>
      </c>
      <c r="I22" s="12">
        <v>70</v>
      </c>
      <c r="J22" s="22">
        <v>259</v>
      </c>
      <c r="K22" s="22">
        <f t="shared" si="0"/>
        <v>18130</v>
      </c>
      <c r="L22" s="22">
        <v>78.72753103448278</v>
      </c>
      <c r="M22" s="22">
        <f t="shared" si="1"/>
        <v>5510.9271724137943</v>
      </c>
      <c r="N22" s="19">
        <f t="shared" si="3"/>
        <v>69.670381446444949</v>
      </c>
      <c r="O22" s="19">
        <f t="shared" si="2"/>
        <v>4876.9267012511464</v>
      </c>
    </row>
    <row r="23" spans="1:15" ht="150" customHeight="1" x14ac:dyDescent="0.45">
      <c r="A23" s="6"/>
      <c r="B23" s="12" t="s">
        <v>27</v>
      </c>
      <c r="C23" s="13" t="s">
        <v>50</v>
      </c>
      <c r="D23" s="14" t="s">
        <v>51</v>
      </c>
      <c r="E23" s="14">
        <v>716736802633</v>
      </c>
      <c r="F23" s="13" t="s">
        <v>36</v>
      </c>
      <c r="G23" s="13">
        <v>54</v>
      </c>
      <c r="H23" s="13" t="s">
        <v>31</v>
      </c>
      <c r="I23" s="12">
        <v>209</v>
      </c>
      <c r="J23" s="22">
        <v>189</v>
      </c>
      <c r="K23" s="22">
        <f t="shared" si="0"/>
        <v>39501</v>
      </c>
      <c r="L23" s="22">
        <v>56.810979310344834</v>
      </c>
      <c r="M23" s="22">
        <f t="shared" si="1"/>
        <v>11873.49467586207</v>
      </c>
      <c r="N23" s="19">
        <f t="shared" si="3"/>
        <v>50.275202929508708</v>
      </c>
      <c r="O23" s="19">
        <f t="shared" si="2"/>
        <v>10507.51741226732</v>
      </c>
    </row>
    <row r="24" spans="1:15" ht="150" customHeight="1" x14ac:dyDescent="0.45">
      <c r="A24" s="6"/>
      <c r="B24" s="12" t="s">
        <v>27</v>
      </c>
      <c r="C24" s="13" t="s">
        <v>52</v>
      </c>
      <c r="D24" s="14" t="s">
        <v>53</v>
      </c>
      <c r="E24" s="14">
        <v>716736803005</v>
      </c>
      <c r="F24" s="13" t="s">
        <v>36</v>
      </c>
      <c r="G24" s="13">
        <v>57</v>
      </c>
      <c r="H24" s="13" t="s">
        <v>31</v>
      </c>
      <c r="I24" s="12">
        <v>65</v>
      </c>
      <c r="J24" s="22">
        <v>189</v>
      </c>
      <c r="K24" s="22">
        <f t="shared" si="0"/>
        <v>12285</v>
      </c>
      <c r="L24" s="22">
        <v>56.810979310344834</v>
      </c>
      <c r="M24" s="22">
        <f t="shared" si="1"/>
        <v>3692.7136551724143</v>
      </c>
      <c r="N24" s="19">
        <f t="shared" si="3"/>
        <v>50.275202929508708</v>
      </c>
      <c r="O24" s="19">
        <f t="shared" si="2"/>
        <v>3267.8881904180662</v>
      </c>
    </row>
    <row r="25" spans="1:15" ht="150" customHeight="1" x14ac:dyDescent="0.45">
      <c r="A25" s="6"/>
      <c r="B25" s="12" t="s">
        <v>27</v>
      </c>
      <c r="C25" s="13" t="s">
        <v>54</v>
      </c>
      <c r="D25" s="14" t="s">
        <v>55</v>
      </c>
      <c r="E25" s="14">
        <v>716736804521</v>
      </c>
      <c r="F25" s="13" t="s">
        <v>56</v>
      </c>
      <c r="G25" s="13">
        <v>52</v>
      </c>
      <c r="H25" s="13" t="s">
        <v>31</v>
      </c>
      <c r="I25" s="12">
        <v>83</v>
      </c>
      <c r="J25" s="22">
        <v>259</v>
      </c>
      <c r="K25" s="22">
        <f t="shared" si="0"/>
        <v>21497</v>
      </c>
      <c r="L25" s="22">
        <v>77.760744827586208</v>
      </c>
      <c r="M25" s="22">
        <f t="shared" si="1"/>
        <v>6454.1418206896551</v>
      </c>
      <c r="N25" s="19">
        <f t="shared" si="3"/>
        <v>68.814818431492228</v>
      </c>
      <c r="O25" s="19">
        <f t="shared" si="2"/>
        <v>5711.6299298138547</v>
      </c>
    </row>
    <row r="26" spans="1:15" ht="150" customHeight="1" x14ac:dyDescent="0.45">
      <c r="A26" s="6"/>
      <c r="B26" s="12" t="s">
        <v>27</v>
      </c>
      <c r="C26" s="13" t="s">
        <v>57</v>
      </c>
      <c r="D26" s="14" t="s">
        <v>58</v>
      </c>
      <c r="E26" s="14">
        <v>716736868769</v>
      </c>
      <c r="F26" s="13" t="s">
        <v>59</v>
      </c>
      <c r="G26" s="13">
        <v>57</v>
      </c>
      <c r="H26" s="13" t="s">
        <v>31</v>
      </c>
      <c r="I26" s="12">
        <v>43</v>
      </c>
      <c r="J26" s="22">
        <v>239</v>
      </c>
      <c r="K26" s="22">
        <f t="shared" si="0"/>
        <v>10277</v>
      </c>
      <c r="L26" s="22">
        <v>71.755200000000016</v>
      </c>
      <c r="M26" s="22">
        <f t="shared" si="1"/>
        <v>3085.4736000000007</v>
      </c>
      <c r="N26" s="19">
        <f t="shared" si="3"/>
        <v>63.500176991150461</v>
      </c>
      <c r="O26" s="19">
        <f t="shared" si="2"/>
        <v>2730.5076106194697</v>
      </c>
    </row>
    <row r="27" spans="1:15" ht="150" customHeight="1" x14ac:dyDescent="0.45">
      <c r="A27" s="6"/>
      <c r="B27" s="12" t="s">
        <v>27</v>
      </c>
      <c r="C27" s="13" t="s">
        <v>60</v>
      </c>
      <c r="D27" s="14" t="s">
        <v>61</v>
      </c>
      <c r="E27" s="14">
        <v>716736921785</v>
      </c>
      <c r="F27" s="13" t="s">
        <v>62</v>
      </c>
      <c r="G27" s="13">
        <v>55</v>
      </c>
      <c r="H27" s="13" t="s">
        <v>31</v>
      </c>
      <c r="I27" s="12">
        <v>230</v>
      </c>
      <c r="J27" s="22">
        <v>209</v>
      </c>
      <c r="K27" s="22">
        <f t="shared" si="0"/>
        <v>48070</v>
      </c>
      <c r="L27" s="22">
        <v>63.373655172413784</v>
      </c>
      <c r="M27" s="22">
        <f t="shared" si="1"/>
        <v>14575.94068965517</v>
      </c>
      <c r="N27" s="19">
        <f t="shared" si="3"/>
        <v>56.082880683552027</v>
      </c>
      <c r="O27" s="19">
        <f t="shared" si="2"/>
        <v>12899.062557216967</v>
      </c>
    </row>
    <row r="28" spans="1:15" ht="150" customHeight="1" x14ac:dyDescent="0.45">
      <c r="A28" s="6"/>
      <c r="B28" s="12" t="s">
        <v>27</v>
      </c>
      <c r="C28" s="13" t="s">
        <v>63</v>
      </c>
      <c r="D28" s="14" t="s">
        <v>64</v>
      </c>
      <c r="E28" s="14">
        <v>716736868585</v>
      </c>
      <c r="F28" s="13" t="s">
        <v>65</v>
      </c>
      <c r="G28" s="13">
        <v>52</v>
      </c>
      <c r="H28" s="13" t="s">
        <v>31</v>
      </c>
      <c r="I28" s="12">
        <v>300</v>
      </c>
      <c r="J28" s="22">
        <v>259</v>
      </c>
      <c r="K28" s="22">
        <f t="shared" si="0"/>
        <v>77700</v>
      </c>
      <c r="L28" s="22">
        <v>77.760744827586208</v>
      </c>
      <c r="M28" s="22">
        <f t="shared" si="1"/>
        <v>23328.223448275861</v>
      </c>
      <c r="N28" s="19">
        <f t="shared" si="3"/>
        <v>68.814818431492228</v>
      </c>
      <c r="O28" s="19">
        <f t="shared" si="2"/>
        <v>20644.445529447668</v>
      </c>
    </row>
    <row r="29" spans="1:15" ht="150" customHeight="1" x14ac:dyDescent="0.45">
      <c r="A29" s="6"/>
      <c r="B29" s="12" t="s">
        <v>27</v>
      </c>
      <c r="C29" s="13" t="s">
        <v>63</v>
      </c>
      <c r="D29" s="14" t="s">
        <v>66</v>
      </c>
      <c r="E29" s="14">
        <v>716736868592</v>
      </c>
      <c r="F29" s="13" t="s">
        <v>67</v>
      </c>
      <c r="G29" s="13">
        <v>52</v>
      </c>
      <c r="H29" s="13" t="s">
        <v>31</v>
      </c>
      <c r="I29" s="12">
        <v>201</v>
      </c>
      <c r="J29" s="22">
        <v>259</v>
      </c>
      <c r="K29" s="22">
        <f t="shared" si="0"/>
        <v>52059</v>
      </c>
      <c r="L29" s="22">
        <v>77.760744827586208</v>
      </c>
      <c r="M29" s="22">
        <f t="shared" si="1"/>
        <v>15629.909710344828</v>
      </c>
      <c r="N29" s="19">
        <f t="shared" si="3"/>
        <v>68.814818431492228</v>
      </c>
      <c r="O29" s="19">
        <f t="shared" si="2"/>
        <v>13831.778504729939</v>
      </c>
    </row>
    <row r="30" spans="1:15" ht="150" customHeight="1" x14ac:dyDescent="0.45">
      <c r="A30" s="6"/>
      <c r="B30" s="12" t="s">
        <v>27</v>
      </c>
      <c r="C30" s="13" t="s">
        <v>63</v>
      </c>
      <c r="D30" s="14" t="s">
        <v>68</v>
      </c>
      <c r="E30" s="14">
        <v>716736868561</v>
      </c>
      <c r="F30" s="13" t="s">
        <v>69</v>
      </c>
      <c r="G30" s="13">
        <v>52</v>
      </c>
      <c r="H30" s="13" t="s">
        <v>31</v>
      </c>
      <c r="I30" s="12">
        <v>52</v>
      </c>
      <c r="J30" s="22">
        <v>259</v>
      </c>
      <c r="K30" s="22">
        <f t="shared" si="0"/>
        <v>13468</v>
      </c>
      <c r="L30" s="22">
        <v>77.760744827586208</v>
      </c>
      <c r="M30" s="22">
        <f t="shared" si="1"/>
        <v>4043.5587310344827</v>
      </c>
      <c r="N30" s="19">
        <f t="shared" si="3"/>
        <v>68.814818431492228</v>
      </c>
      <c r="O30" s="19">
        <f t="shared" si="2"/>
        <v>3578.3705584375957</v>
      </c>
    </row>
    <row r="31" spans="1:15" ht="150" customHeight="1" x14ac:dyDescent="0.45">
      <c r="A31" s="6"/>
      <c r="B31" s="12" t="s">
        <v>27</v>
      </c>
      <c r="C31" s="13" t="s">
        <v>70</v>
      </c>
      <c r="D31" s="14" t="s">
        <v>71</v>
      </c>
      <c r="E31" s="14">
        <v>716736922430</v>
      </c>
      <c r="F31" s="13" t="s">
        <v>72</v>
      </c>
      <c r="G31" s="13">
        <v>55</v>
      </c>
      <c r="H31" s="13" t="s">
        <v>31</v>
      </c>
      <c r="I31" s="12">
        <v>15</v>
      </c>
      <c r="J31" s="22">
        <v>149</v>
      </c>
      <c r="K31" s="22">
        <f t="shared" si="0"/>
        <v>2235</v>
      </c>
      <c r="L31" s="22">
        <v>45.250510344827589</v>
      </c>
      <c r="M31" s="22">
        <f t="shared" si="1"/>
        <v>678.75765517241382</v>
      </c>
      <c r="N31" s="19">
        <f t="shared" si="3"/>
        <v>40.044699420201411</v>
      </c>
      <c r="O31" s="19">
        <f t="shared" si="2"/>
        <v>600.67049130302121</v>
      </c>
    </row>
    <row r="32" spans="1:15" ht="150" customHeight="1" x14ac:dyDescent="0.45">
      <c r="A32" s="6"/>
      <c r="B32" s="12" t="s">
        <v>27</v>
      </c>
      <c r="C32" s="13" t="s">
        <v>73</v>
      </c>
      <c r="D32" s="14" t="s">
        <v>74</v>
      </c>
      <c r="E32" s="14">
        <v>716736984636</v>
      </c>
      <c r="F32" s="13" t="s">
        <v>75</v>
      </c>
      <c r="G32" s="13">
        <v>51</v>
      </c>
      <c r="H32" s="13" t="s">
        <v>31</v>
      </c>
      <c r="I32" s="12">
        <v>40</v>
      </c>
      <c r="J32" s="22">
        <v>149</v>
      </c>
      <c r="K32" s="22">
        <f t="shared" si="0"/>
        <v>5960</v>
      </c>
      <c r="L32" s="22">
        <v>45.250510344827589</v>
      </c>
      <c r="M32" s="22">
        <f t="shared" si="1"/>
        <v>1810.0204137931037</v>
      </c>
      <c r="N32" s="19">
        <f t="shared" si="3"/>
        <v>40.044699420201411</v>
      </c>
      <c r="O32" s="19">
        <f t="shared" si="2"/>
        <v>1601.7879768080566</v>
      </c>
    </row>
    <row r="33" spans="1:15" ht="150" customHeight="1" x14ac:dyDescent="0.45">
      <c r="A33" s="6"/>
      <c r="B33" s="12" t="s">
        <v>27</v>
      </c>
      <c r="C33" s="13" t="s">
        <v>76</v>
      </c>
      <c r="D33" s="14" t="s">
        <v>77</v>
      </c>
      <c r="E33" s="14">
        <v>716736984698</v>
      </c>
      <c r="F33" s="13" t="s">
        <v>78</v>
      </c>
      <c r="G33" s="13">
        <v>52</v>
      </c>
      <c r="H33" s="13" t="s">
        <v>31</v>
      </c>
      <c r="I33" s="12">
        <v>34</v>
      </c>
      <c r="J33" s="22">
        <v>149</v>
      </c>
      <c r="K33" s="22">
        <f t="shared" si="0"/>
        <v>5066</v>
      </c>
      <c r="L33" s="22">
        <v>45.250510344827589</v>
      </c>
      <c r="M33" s="22">
        <f t="shared" si="1"/>
        <v>1538.5173517241381</v>
      </c>
      <c r="N33" s="19">
        <f t="shared" si="3"/>
        <v>40.044699420201411</v>
      </c>
      <c r="O33" s="19">
        <f t="shared" si="2"/>
        <v>1361.5197802868479</v>
      </c>
    </row>
    <row r="34" spans="1:15" ht="150" customHeight="1" x14ac:dyDescent="0.45">
      <c r="A34" s="6"/>
      <c r="B34" s="12" t="s">
        <v>27</v>
      </c>
      <c r="C34" s="13" t="s">
        <v>76</v>
      </c>
      <c r="D34" s="14" t="s">
        <v>79</v>
      </c>
      <c r="E34" s="14">
        <v>716736984674</v>
      </c>
      <c r="F34" s="13" t="s">
        <v>75</v>
      </c>
      <c r="G34" s="13">
        <v>52</v>
      </c>
      <c r="H34" s="13" t="s">
        <v>31</v>
      </c>
      <c r="I34" s="12">
        <v>123</v>
      </c>
      <c r="J34" s="22">
        <v>149</v>
      </c>
      <c r="K34" s="22">
        <f t="shared" si="0"/>
        <v>18327</v>
      </c>
      <c r="L34" s="22">
        <v>45.250510344827589</v>
      </c>
      <c r="M34" s="22">
        <f t="shared" si="1"/>
        <v>5565.812772413793</v>
      </c>
      <c r="N34" s="19">
        <f t="shared" si="3"/>
        <v>40.044699420201411</v>
      </c>
      <c r="O34" s="19">
        <f t="shared" si="2"/>
        <v>4925.498028684774</v>
      </c>
    </row>
    <row r="35" spans="1:15" ht="150" customHeight="1" x14ac:dyDescent="0.45">
      <c r="A35" s="6"/>
      <c r="B35" s="12" t="s">
        <v>27</v>
      </c>
      <c r="C35" s="13" t="s">
        <v>80</v>
      </c>
      <c r="D35" s="14" t="s">
        <v>81</v>
      </c>
      <c r="E35" s="14">
        <v>716736984834</v>
      </c>
      <c r="F35" s="13" t="s">
        <v>62</v>
      </c>
      <c r="G35" s="13">
        <v>56</v>
      </c>
      <c r="H35" s="13" t="s">
        <v>31</v>
      </c>
      <c r="I35" s="12">
        <v>181</v>
      </c>
      <c r="J35" s="22">
        <v>175</v>
      </c>
      <c r="K35" s="22">
        <f t="shared" si="0"/>
        <v>31675</v>
      </c>
      <c r="L35" s="22">
        <v>52.501406896551735</v>
      </c>
      <c r="M35" s="22">
        <f t="shared" si="1"/>
        <v>9502.7546482758644</v>
      </c>
      <c r="N35" s="19">
        <f t="shared" si="3"/>
        <v>46.461422032346675</v>
      </c>
      <c r="O35" s="19">
        <f t="shared" si="2"/>
        <v>8409.5173878547484</v>
      </c>
    </row>
    <row r="36" spans="1:15" ht="150" customHeight="1" x14ac:dyDescent="0.45">
      <c r="A36" s="6"/>
      <c r="B36" s="12" t="s">
        <v>27</v>
      </c>
      <c r="C36" s="13" t="s">
        <v>82</v>
      </c>
      <c r="D36" s="14" t="s">
        <v>83</v>
      </c>
      <c r="E36" s="14">
        <v>716736984889</v>
      </c>
      <c r="F36" s="13" t="s">
        <v>84</v>
      </c>
      <c r="G36" s="13">
        <v>56</v>
      </c>
      <c r="H36" s="13" t="s">
        <v>31</v>
      </c>
      <c r="I36" s="12">
        <v>300</v>
      </c>
      <c r="J36" s="22">
        <v>165</v>
      </c>
      <c r="K36" s="22">
        <f t="shared" si="0"/>
        <v>49500</v>
      </c>
      <c r="L36" s="22">
        <v>49.592855172413806</v>
      </c>
      <c r="M36" s="22">
        <f t="shared" si="1"/>
        <v>14877.856551724142</v>
      </c>
      <c r="N36" s="19">
        <f t="shared" si="3"/>
        <v>43.887482453463548</v>
      </c>
      <c r="O36" s="19">
        <f t="shared" si="2"/>
        <v>13166.244736039065</v>
      </c>
    </row>
    <row r="37" spans="1:15" ht="150" customHeight="1" x14ac:dyDescent="0.45">
      <c r="A37" s="6"/>
      <c r="B37" s="12" t="s">
        <v>27</v>
      </c>
      <c r="C37" s="13" t="s">
        <v>82</v>
      </c>
      <c r="D37" s="14" t="s">
        <v>85</v>
      </c>
      <c r="E37" s="14">
        <v>716736984841</v>
      </c>
      <c r="F37" s="13" t="s">
        <v>30</v>
      </c>
      <c r="G37" s="13">
        <v>56</v>
      </c>
      <c r="H37" s="13" t="s">
        <v>31</v>
      </c>
      <c r="I37" s="12">
        <v>205</v>
      </c>
      <c r="J37" s="22">
        <v>165</v>
      </c>
      <c r="K37" s="22">
        <f t="shared" si="0"/>
        <v>33825</v>
      </c>
      <c r="L37" s="22">
        <v>49.592855172413806</v>
      </c>
      <c r="M37" s="22">
        <f t="shared" si="1"/>
        <v>10166.535310344831</v>
      </c>
      <c r="N37" s="19">
        <f t="shared" si="3"/>
        <v>43.887482453463548</v>
      </c>
      <c r="O37" s="19">
        <f t="shared" si="2"/>
        <v>8996.9339029600269</v>
      </c>
    </row>
    <row r="38" spans="1:15" ht="150" customHeight="1" x14ac:dyDescent="0.45">
      <c r="A38" s="6"/>
      <c r="B38" s="12" t="s">
        <v>27</v>
      </c>
      <c r="C38" s="13" t="s">
        <v>86</v>
      </c>
      <c r="D38" s="14" t="s">
        <v>87</v>
      </c>
      <c r="E38" s="14">
        <v>716736984919</v>
      </c>
      <c r="F38" s="13" t="s">
        <v>62</v>
      </c>
      <c r="G38" s="13">
        <v>55</v>
      </c>
      <c r="H38" s="13" t="s">
        <v>31</v>
      </c>
      <c r="I38" s="12">
        <v>157</v>
      </c>
      <c r="J38" s="22">
        <v>165</v>
      </c>
      <c r="K38" s="22">
        <f t="shared" si="0"/>
        <v>25905</v>
      </c>
      <c r="L38" s="22">
        <v>49.592855172413806</v>
      </c>
      <c r="M38" s="22">
        <f t="shared" si="1"/>
        <v>7786.0782620689679</v>
      </c>
      <c r="N38" s="19">
        <f t="shared" si="3"/>
        <v>43.887482453463548</v>
      </c>
      <c r="O38" s="19">
        <f t="shared" si="2"/>
        <v>6890.3347451937771</v>
      </c>
    </row>
    <row r="39" spans="1:15" ht="150" customHeight="1" x14ac:dyDescent="0.45">
      <c r="A39" s="6"/>
      <c r="B39" s="12" t="s">
        <v>27</v>
      </c>
      <c r="C39" s="13" t="s">
        <v>88</v>
      </c>
      <c r="D39" s="14" t="s">
        <v>89</v>
      </c>
      <c r="E39" s="14">
        <v>716736991405</v>
      </c>
      <c r="F39" s="13" t="s">
        <v>90</v>
      </c>
      <c r="G39" s="13">
        <v>53</v>
      </c>
      <c r="H39" s="13" t="s">
        <v>31</v>
      </c>
      <c r="I39" s="12">
        <v>62</v>
      </c>
      <c r="J39" s="22">
        <v>209</v>
      </c>
      <c r="K39" s="22">
        <f t="shared" si="0"/>
        <v>12958</v>
      </c>
      <c r="L39" s="22">
        <v>63.373655172413784</v>
      </c>
      <c r="M39" s="22">
        <f t="shared" si="1"/>
        <v>3929.1666206896548</v>
      </c>
      <c r="N39" s="19">
        <f t="shared" si="3"/>
        <v>56.082880683552027</v>
      </c>
      <c r="O39" s="19">
        <f t="shared" si="2"/>
        <v>3477.1386023802256</v>
      </c>
    </row>
    <row r="40" spans="1:15" ht="150" customHeight="1" x14ac:dyDescent="0.45">
      <c r="A40" s="6"/>
      <c r="B40" s="12" t="s">
        <v>27</v>
      </c>
      <c r="C40" s="13" t="s">
        <v>91</v>
      </c>
      <c r="D40" s="14" t="s">
        <v>92</v>
      </c>
      <c r="E40" s="14">
        <v>716736991108</v>
      </c>
      <c r="F40" s="13" t="s">
        <v>93</v>
      </c>
      <c r="G40" s="13">
        <v>53</v>
      </c>
      <c r="H40" s="13" t="s">
        <v>31</v>
      </c>
      <c r="I40" s="12">
        <v>94</v>
      </c>
      <c r="J40" s="22">
        <v>175</v>
      </c>
      <c r="K40" s="22">
        <f t="shared" si="0"/>
        <v>16450</v>
      </c>
      <c r="L40" s="22">
        <v>52.501406896551735</v>
      </c>
      <c r="M40" s="22">
        <f t="shared" si="1"/>
        <v>4935.1322482758633</v>
      </c>
      <c r="N40" s="19">
        <f t="shared" si="3"/>
        <v>46.461422032346675</v>
      </c>
      <c r="O40" s="19">
        <f t="shared" si="2"/>
        <v>4367.3736710405874</v>
      </c>
    </row>
    <row r="41" spans="1:15" ht="150" customHeight="1" x14ac:dyDescent="0.45">
      <c r="A41" s="6"/>
      <c r="B41" s="12" t="s">
        <v>27</v>
      </c>
      <c r="C41" s="13" t="s">
        <v>94</v>
      </c>
      <c r="D41" s="14" t="s">
        <v>95</v>
      </c>
      <c r="E41" s="14">
        <v>716736992518</v>
      </c>
      <c r="F41" s="13" t="s">
        <v>96</v>
      </c>
      <c r="G41" s="13">
        <v>47</v>
      </c>
      <c r="H41" s="13" t="s">
        <v>31</v>
      </c>
      <c r="I41" s="12">
        <v>211</v>
      </c>
      <c r="J41" s="22">
        <v>259</v>
      </c>
      <c r="K41" s="22">
        <f t="shared" si="0"/>
        <v>54649</v>
      </c>
      <c r="L41" s="22">
        <v>77.760744827586208</v>
      </c>
      <c r="M41" s="22">
        <f t="shared" si="1"/>
        <v>16407.517158620689</v>
      </c>
      <c r="N41" s="19">
        <f t="shared" si="3"/>
        <v>68.814818431492228</v>
      </c>
      <c r="O41" s="19">
        <f t="shared" si="2"/>
        <v>14519.92668904486</v>
      </c>
    </row>
    <row r="42" spans="1:15" ht="150" customHeight="1" x14ac:dyDescent="0.45">
      <c r="A42" s="6"/>
      <c r="B42" s="12" t="s">
        <v>27</v>
      </c>
      <c r="C42" s="13" t="s">
        <v>94</v>
      </c>
      <c r="D42" s="14" t="s">
        <v>97</v>
      </c>
      <c r="E42" s="14">
        <v>716736992525</v>
      </c>
      <c r="F42" s="13" t="s">
        <v>62</v>
      </c>
      <c r="G42" s="13">
        <v>47</v>
      </c>
      <c r="H42" s="13" t="s">
        <v>31</v>
      </c>
      <c r="I42" s="12">
        <v>246</v>
      </c>
      <c r="J42" s="22">
        <v>259</v>
      </c>
      <c r="K42" s="22">
        <f t="shared" si="0"/>
        <v>63714</v>
      </c>
      <c r="L42" s="22">
        <v>77.760744827586208</v>
      </c>
      <c r="M42" s="22">
        <f t="shared" si="1"/>
        <v>19129.143227586206</v>
      </c>
      <c r="N42" s="19">
        <f t="shared" si="3"/>
        <v>68.814818431492228</v>
      </c>
      <c r="O42" s="19">
        <f t="shared" si="2"/>
        <v>16928.445334147087</v>
      </c>
    </row>
    <row r="43" spans="1:15" ht="150" customHeight="1" x14ac:dyDescent="0.45">
      <c r="A43" s="6"/>
      <c r="B43" s="12" t="s">
        <v>27</v>
      </c>
      <c r="C43" s="13" t="s">
        <v>98</v>
      </c>
      <c r="D43" s="14" t="s">
        <v>99</v>
      </c>
      <c r="E43" s="14">
        <v>716736992563</v>
      </c>
      <c r="F43" s="13" t="s">
        <v>100</v>
      </c>
      <c r="G43" s="13">
        <v>61</v>
      </c>
      <c r="H43" s="13" t="s">
        <v>31</v>
      </c>
      <c r="I43" s="12">
        <v>115</v>
      </c>
      <c r="J43" s="22">
        <v>265</v>
      </c>
      <c r="K43" s="22">
        <f t="shared" si="0"/>
        <v>30475</v>
      </c>
      <c r="L43" s="22">
        <v>78.997903448275878</v>
      </c>
      <c r="M43" s="22">
        <f t="shared" si="1"/>
        <v>9084.7588965517261</v>
      </c>
      <c r="N43" s="19">
        <f t="shared" si="3"/>
        <v>69.909649069270699</v>
      </c>
      <c r="O43" s="19">
        <f t="shared" si="2"/>
        <v>8039.6096429661302</v>
      </c>
    </row>
    <row r="44" spans="1:15" ht="150" customHeight="1" x14ac:dyDescent="0.45">
      <c r="A44" s="6"/>
      <c r="B44" s="12" t="s">
        <v>27</v>
      </c>
      <c r="C44" s="13" t="s">
        <v>101</v>
      </c>
      <c r="D44" s="14" t="s">
        <v>102</v>
      </c>
      <c r="E44" s="14">
        <v>716736996998</v>
      </c>
      <c r="F44" s="13" t="s">
        <v>49</v>
      </c>
      <c r="G44" s="13">
        <v>50</v>
      </c>
      <c r="H44" s="13" t="s">
        <v>31</v>
      </c>
      <c r="I44" s="12">
        <v>83</v>
      </c>
      <c r="J44" s="22">
        <v>289</v>
      </c>
      <c r="K44" s="22">
        <f t="shared" si="0"/>
        <v>23987</v>
      </c>
      <c r="L44" s="22">
        <v>87.649820689655186</v>
      </c>
      <c r="M44" s="22">
        <f t="shared" si="1"/>
        <v>7274.9351172413808</v>
      </c>
      <c r="N44" s="19">
        <f t="shared" si="3"/>
        <v>77.566212999694869</v>
      </c>
      <c r="O44" s="19">
        <f t="shared" si="2"/>
        <v>6437.9956789746739</v>
      </c>
    </row>
    <row r="45" spans="1:15" ht="150" customHeight="1" x14ac:dyDescent="0.45">
      <c r="A45" s="6"/>
      <c r="B45" s="12" t="s">
        <v>27</v>
      </c>
      <c r="C45" s="13" t="s">
        <v>103</v>
      </c>
      <c r="D45" s="14" t="s">
        <v>104</v>
      </c>
      <c r="E45" s="14">
        <v>197737062743</v>
      </c>
      <c r="F45" s="13" t="s">
        <v>105</v>
      </c>
      <c r="G45" s="13">
        <v>51</v>
      </c>
      <c r="H45" s="13" t="s">
        <v>31</v>
      </c>
      <c r="I45" s="12">
        <v>128</v>
      </c>
      <c r="J45" s="22">
        <v>259</v>
      </c>
      <c r="K45" s="22">
        <f t="shared" si="0"/>
        <v>33152</v>
      </c>
      <c r="L45" s="22">
        <v>77.760744827586208</v>
      </c>
      <c r="M45" s="22">
        <f t="shared" si="1"/>
        <v>9953.3753379310347</v>
      </c>
      <c r="N45" s="19">
        <f t="shared" si="3"/>
        <v>68.814818431492228</v>
      </c>
      <c r="O45" s="19">
        <f t="shared" si="2"/>
        <v>8808.2967592310051</v>
      </c>
    </row>
    <row r="46" spans="1:15" ht="150" customHeight="1" x14ac:dyDescent="0.45">
      <c r="A46" s="6"/>
      <c r="B46" s="12" t="s">
        <v>27</v>
      </c>
      <c r="C46" s="13" t="s">
        <v>106</v>
      </c>
      <c r="D46" s="14" t="s">
        <v>107</v>
      </c>
      <c r="E46" s="14">
        <v>197737072605</v>
      </c>
      <c r="F46" s="13" t="s">
        <v>108</v>
      </c>
      <c r="G46" s="13">
        <v>56</v>
      </c>
      <c r="H46" s="13" t="s">
        <v>31</v>
      </c>
      <c r="I46" s="12">
        <v>151</v>
      </c>
      <c r="J46" s="22">
        <v>175</v>
      </c>
      <c r="K46" s="22">
        <f t="shared" si="0"/>
        <v>26425</v>
      </c>
      <c r="L46" s="22">
        <v>52.665268965517249</v>
      </c>
      <c r="M46" s="22">
        <f t="shared" si="1"/>
        <v>7952.4556137931049</v>
      </c>
      <c r="N46" s="19">
        <f t="shared" si="3"/>
        <v>46.606432712847131</v>
      </c>
      <c r="O46" s="19">
        <f t="shared" si="2"/>
        <v>7037.5713396399169</v>
      </c>
    </row>
    <row r="47" spans="1:15" ht="150" customHeight="1" x14ac:dyDescent="0.45">
      <c r="A47" s="6"/>
      <c r="B47" s="12" t="s">
        <v>27</v>
      </c>
      <c r="C47" s="13" t="s">
        <v>109</v>
      </c>
      <c r="D47" s="14" t="s">
        <v>110</v>
      </c>
      <c r="E47" s="14">
        <v>197737073749</v>
      </c>
      <c r="F47" s="13" t="s">
        <v>111</v>
      </c>
      <c r="G47" s="13">
        <v>58</v>
      </c>
      <c r="H47" s="13" t="s">
        <v>31</v>
      </c>
      <c r="I47" s="12">
        <v>300</v>
      </c>
      <c r="J47" s="22">
        <v>189</v>
      </c>
      <c r="K47" s="22">
        <f t="shared" si="0"/>
        <v>56700</v>
      </c>
      <c r="L47" s="22">
        <v>57.310758620689668</v>
      </c>
      <c r="M47" s="22">
        <f t="shared" si="1"/>
        <v>17193.2275862069</v>
      </c>
      <c r="N47" s="19">
        <f t="shared" si="3"/>
        <v>50.717485505035107</v>
      </c>
      <c r="O47" s="19">
        <f t="shared" si="2"/>
        <v>15215.245651510531</v>
      </c>
    </row>
    <row r="48" spans="1:15" ht="150" customHeight="1" x14ac:dyDescent="0.45">
      <c r="A48" s="6"/>
      <c r="B48" s="12" t="s">
        <v>27</v>
      </c>
      <c r="C48" s="13" t="s">
        <v>112</v>
      </c>
      <c r="D48" s="14" t="s">
        <v>113</v>
      </c>
      <c r="E48" s="14">
        <v>197737074647</v>
      </c>
      <c r="F48" s="13" t="s">
        <v>111</v>
      </c>
      <c r="G48" s="13">
        <v>57</v>
      </c>
      <c r="H48" s="13" t="s">
        <v>31</v>
      </c>
      <c r="I48" s="12">
        <v>300</v>
      </c>
      <c r="J48" s="22">
        <v>239</v>
      </c>
      <c r="K48" s="22">
        <f t="shared" si="0"/>
        <v>71700</v>
      </c>
      <c r="L48" s="22">
        <v>72.222206896551754</v>
      </c>
      <c r="M48" s="22">
        <f t="shared" si="1"/>
        <v>21666.662068965525</v>
      </c>
      <c r="N48" s="19">
        <f t="shared" si="3"/>
        <v>63.913457430576777</v>
      </c>
      <c r="O48" s="19">
        <f t="shared" si="2"/>
        <v>19174.037229173035</v>
      </c>
    </row>
    <row r="49" spans="1:15" ht="150" customHeight="1" x14ac:dyDescent="0.45">
      <c r="A49" s="6"/>
      <c r="B49" s="12" t="s">
        <v>27</v>
      </c>
      <c r="C49" s="13" t="s">
        <v>114</v>
      </c>
      <c r="D49" s="14" t="s">
        <v>115</v>
      </c>
      <c r="E49" s="14">
        <v>197737131388</v>
      </c>
      <c r="F49" s="13" t="s">
        <v>116</v>
      </c>
      <c r="G49" s="13">
        <v>49</v>
      </c>
      <c r="H49" s="13" t="s">
        <v>31</v>
      </c>
      <c r="I49" s="12">
        <v>300</v>
      </c>
      <c r="J49" s="22">
        <v>259</v>
      </c>
      <c r="K49" s="22">
        <f t="shared" si="0"/>
        <v>77700</v>
      </c>
      <c r="L49" s="22">
        <v>77.760744827586208</v>
      </c>
      <c r="M49" s="22">
        <f t="shared" si="1"/>
        <v>23328.223448275861</v>
      </c>
      <c r="N49" s="19">
        <f t="shared" si="3"/>
        <v>68.814818431492228</v>
      </c>
      <c r="O49" s="19">
        <f t="shared" si="2"/>
        <v>20644.445529447668</v>
      </c>
    </row>
    <row r="50" spans="1:15" ht="150" customHeight="1" x14ac:dyDescent="0.45">
      <c r="A50" s="6"/>
      <c r="B50" s="12" t="s">
        <v>27</v>
      </c>
      <c r="C50" s="13" t="s">
        <v>114</v>
      </c>
      <c r="D50" s="14" t="s">
        <v>117</v>
      </c>
      <c r="E50" s="14">
        <v>197737131364</v>
      </c>
      <c r="F50" s="13" t="s">
        <v>111</v>
      </c>
      <c r="G50" s="13">
        <v>49</v>
      </c>
      <c r="H50" s="13" t="s">
        <v>31</v>
      </c>
      <c r="I50" s="12">
        <v>141</v>
      </c>
      <c r="J50" s="22">
        <v>259</v>
      </c>
      <c r="K50" s="22">
        <f t="shared" si="0"/>
        <v>36519</v>
      </c>
      <c r="L50" s="22">
        <v>77.760744827586208</v>
      </c>
      <c r="M50" s="22">
        <f t="shared" si="1"/>
        <v>10964.265020689656</v>
      </c>
      <c r="N50" s="19">
        <f t="shared" si="3"/>
        <v>68.814818431492228</v>
      </c>
      <c r="O50" s="19">
        <f t="shared" si="2"/>
        <v>9702.8893988404034</v>
      </c>
    </row>
    <row r="51" spans="1:15" ht="150" customHeight="1" x14ac:dyDescent="0.45">
      <c r="A51" s="6"/>
      <c r="B51" s="12" t="s">
        <v>27</v>
      </c>
      <c r="C51" s="13" t="s">
        <v>114</v>
      </c>
      <c r="D51" s="14" t="s">
        <v>118</v>
      </c>
      <c r="E51" s="14">
        <v>197737131395</v>
      </c>
      <c r="F51" s="13" t="s">
        <v>49</v>
      </c>
      <c r="G51" s="13">
        <v>49</v>
      </c>
      <c r="H51" s="13" t="s">
        <v>31</v>
      </c>
      <c r="I51" s="12">
        <v>117</v>
      </c>
      <c r="J51" s="22">
        <v>259</v>
      </c>
      <c r="K51" s="22">
        <f t="shared" si="0"/>
        <v>30303</v>
      </c>
      <c r="L51" s="22">
        <v>77.760744827586208</v>
      </c>
      <c r="M51" s="22">
        <f t="shared" si="1"/>
        <v>9098.0071448275867</v>
      </c>
      <c r="N51" s="19">
        <f t="shared" si="3"/>
        <v>68.814818431492228</v>
      </c>
      <c r="O51" s="19">
        <f t="shared" si="2"/>
        <v>8051.3337564845906</v>
      </c>
    </row>
    <row r="52" spans="1:15" ht="150" customHeight="1" x14ac:dyDescent="0.45">
      <c r="A52" s="6"/>
      <c r="B52" s="12" t="s">
        <v>119</v>
      </c>
      <c r="C52" s="13" t="s">
        <v>120</v>
      </c>
      <c r="D52" s="14" t="s">
        <v>121</v>
      </c>
      <c r="E52" s="14">
        <v>716736032214</v>
      </c>
      <c r="F52" s="13" t="s">
        <v>122</v>
      </c>
      <c r="G52" s="13">
        <v>56</v>
      </c>
      <c r="H52" s="13" t="s">
        <v>123</v>
      </c>
      <c r="I52" s="12">
        <v>171</v>
      </c>
      <c r="J52" s="22">
        <v>139</v>
      </c>
      <c r="K52" s="22">
        <f t="shared" si="0"/>
        <v>23769</v>
      </c>
      <c r="L52" s="22">
        <v>38.091376551724146</v>
      </c>
      <c r="M52" s="22">
        <f t="shared" si="1"/>
        <v>6513.6253903448287</v>
      </c>
      <c r="N52" s="19">
        <f t="shared" si="3"/>
        <v>33.709182789136413</v>
      </c>
      <c r="O52" s="19">
        <f t="shared" si="2"/>
        <v>5764.2702569423263</v>
      </c>
    </row>
    <row r="53" spans="1:15" ht="150" customHeight="1" x14ac:dyDescent="0.45">
      <c r="A53" s="6"/>
      <c r="B53" s="12" t="s">
        <v>119</v>
      </c>
      <c r="C53" s="13" t="s">
        <v>124</v>
      </c>
      <c r="D53" s="14" t="s">
        <v>125</v>
      </c>
      <c r="E53" s="14">
        <v>716736126784</v>
      </c>
      <c r="F53" s="13" t="s">
        <v>126</v>
      </c>
      <c r="G53" s="13">
        <v>62</v>
      </c>
      <c r="H53" s="13" t="s">
        <v>127</v>
      </c>
      <c r="I53" s="12">
        <v>70</v>
      </c>
      <c r="J53" s="22">
        <v>185</v>
      </c>
      <c r="K53" s="22">
        <f t="shared" si="0"/>
        <v>12950</v>
      </c>
      <c r="L53" s="22">
        <v>49.15302206896552</v>
      </c>
      <c r="M53" s="22">
        <f t="shared" si="1"/>
        <v>3440.7115448275863</v>
      </c>
      <c r="N53" s="19">
        <f t="shared" si="3"/>
        <v>43.498249618553558</v>
      </c>
      <c r="O53" s="19">
        <f t="shared" si="2"/>
        <v>3044.877473298749</v>
      </c>
    </row>
    <row r="54" spans="1:15" ht="150" customHeight="1" x14ac:dyDescent="0.45">
      <c r="A54" s="6"/>
      <c r="B54" s="12" t="s">
        <v>119</v>
      </c>
      <c r="C54" s="13" t="s">
        <v>128</v>
      </c>
      <c r="D54" s="14" t="s">
        <v>129</v>
      </c>
      <c r="E54" s="14">
        <v>716736398501</v>
      </c>
      <c r="F54" s="13" t="s">
        <v>59</v>
      </c>
      <c r="G54" s="13">
        <v>62</v>
      </c>
      <c r="H54" s="13" t="s">
        <v>127</v>
      </c>
      <c r="I54" s="12">
        <v>28</v>
      </c>
      <c r="J54" s="22">
        <v>175</v>
      </c>
      <c r="K54" s="22">
        <f t="shared" si="0"/>
        <v>4900</v>
      </c>
      <c r="L54" s="22">
        <v>46.49436</v>
      </c>
      <c r="M54" s="22">
        <f t="shared" si="1"/>
        <v>1301.8420799999999</v>
      </c>
      <c r="N54" s="19">
        <f t="shared" si="3"/>
        <v>41.145451327433634</v>
      </c>
      <c r="O54" s="19">
        <f t="shared" si="2"/>
        <v>1152.0726371681417</v>
      </c>
    </row>
    <row r="55" spans="1:15" ht="150" customHeight="1" x14ac:dyDescent="0.45">
      <c r="A55" s="6"/>
      <c r="B55" s="12" t="s">
        <v>119</v>
      </c>
      <c r="C55" s="13" t="s">
        <v>128</v>
      </c>
      <c r="D55" s="14" t="s">
        <v>130</v>
      </c>
      <c r="E55" s="14">
        <v>716736230030</v>
      </c>
      <c r="F55" s="13" t="s">
        <v>131</v>
      </c>
      <c r="G55" s="13">
        <v>62</v>
      </c>
      <c r="H55" s="13" t="s">
        <v>127</v>
      </c>
      <c r="I55" s="12">
        <v>117</v>
      </c>
      <c r="J55" s="22">
        <v>175</v>
      </c>
      <c r="K55" s="22">
        <f t="shared" si="0"/>
        <v>20475</v>
      </c>
      <c r="L55" s="22">
        <v>46.49436</v>
      </c>
      <c r="M55" s="22">
        <f t="shared" si="1"/>
        <v>5439.8401199999998</v>
      </c>
      <c r="N55" s="19">
        <f t="shared" si="3"/>
        <v>41.145451327433634</v>
      </c>
      <c r="O55" s="19">
        <f t="shared" si="2"/>
        <v>4814.0178053097352</v>
      </c>
    </row>
    <row r="56" spans="1:15" ht="150" customHeight="1" x14ac:dyDescent="0.45">
      <c r="A56" s="6"/>
      <c r="B56" s="12" t="s">
        <v>119</v>
      </c>
      <c r="C56" s="13" t="s">
        <v>132</v>
      </c>
      <c r="D56" s="14" t="s">
        <v>133</v>
      </c>
      <c r="E56" s="14">
        <v>827886039265</v>
      </c>
      <c r="F56" s="13" t="s">
        <v>39</v>
      </c>
      <c r="G56" s="13">
        <v>57</v>
      </c>
      <c r="H56" s="13" t="s">
        <v>127</v>
      </c>
      <c r="I56" s="12">
        <v>91</v>
      </c>
      <c r="J56" s="22">
        <v>139</v>
      </c>
      <c r="K56" s="22">
        <f t="shared" si="0"/>
        <v>12649</v>
      </c>
      <c r="L56" s="22">
        <v>41.12869655172414</v>
      </c>
      <c r="M56" s="22">
        <f t="shared" si="1"/>
        <v>3742.7113862068968</v>
      </c>
      <c r="N56" s="19">
        <f t="shared" si="3"/>
        <v>36.397076594446148</v>
      </c>
      <c r="O56" s="19">
        <f t="shared" si="2"/>
        <v>3312.1339700945996</v>
      </c>
    </row>
    <row r="57" spans="1:15" ht="150" customHeight="1" x14ac:dyDescent="0.45">
      <c r="A57" s="6"/>
      <c r="B57" s="12" t="s">
        <v>119</v>
      </c>
      <c r="C57" s="13" t="s">
        <v>134</v>
      </c>
      <c r="D57" s="14" t="s">
        <v>135</v>
      </c>
      <c r="E57" s="14">
        <v>827886037506</v>
      </c>
      <c r="F57" s="13" t="s">
        <v>136</v>
      </c>
      <c r="G57" s="13">
        <v>55</v>
      </c>
      <c r="H57" s="13" t="s">
        <v>127</v>
      </c>
      <c r="I57" s="12">
        <v>38</v>
      </c>
      <c r="J57" s="22">
        <v>189</v>
      </c>
      <c r="K57" s="22">
        <f t="shared" si="0"/>
        <v>7182</v>
      </c>
      <c r="L57" s="22">
        <v>56.589219310344838</v>
      </c>
      <c r="M57" s="22">
        <f t="shared" si="1"/>
        <v>2150.3903337931038</v>
      </c>
      <c r="N57" s="19">
        <f t="shared" si="3"/>
        <v>50.078955141898092</v>
      </c>
      <c r="O57" s="19">
        <f t="shared" si="2"/>
        <v>1903.0002953921276</v>
      </c>
    </row>
    <row r="58" spans="1:15" ht="150" customHeight="1" x14ac:dyDescent="0.45">
      <c r="A58" s="6"/>
      <c r="B58" s="12" t="s">
        <v>119</v>
      </c>
      <c r="C58" s="13" t="s">
        <v>134</v>
      </c>
      <c r="D58" s="14" t="s">
        <v>137</v>
      </c>
      <c r="E58" s="14">
        <v>827886037698</v>
      </c>
      <c r="F58" s="13" t="s">
        <v>138</v>
      </c>
      <c r="G58" s="13">
        <v>55</v>
      </c>
      <c r="H58" s="13" t="s">
        <v>127</v>
      </c>
      <c r="I58" s="12">
        <v>18</v>
      </c>
      <c r="J58" s="22">
        <v>189</v>
      </c>
      <c r="K58" s="22">
        <f t="shared" si="0"/>
        <v>3402</v>
      </c>
      <c r="L58" s="22">
        <v>56.589219310344838</v>
      </c>
      <c r="M58" s="22">
        <f t="shared" si="1"/>
        <v>1018.6059475862071</v>
      </c>
      <c r="N58" s="19">
        <f t="shared" si="3"/>
        <v>50.078955141898092</v>
      </c>
      <c r="O58" s="19">
        <f t="shared" si="2"/>
        <v>901.4211925541656</v>
      </c>
    </row>
    <row r="59" spans="1:15" ht="150" customHeight="1" x14ac:dyDescent="0.45">
      <c r="A59" s="6"/>
      <c r="B59" s="12" t="s">
        <v>119</v>
      </c>
      <c r="C59" s="13" t="s">
        <v>139</v>
      </c>
      <c r="D59" s="14" t="s">
        <v>140</v>
      </c>
      <c r="E59" s="14">
        <v>827886040216</v>
      </c>
      <c r="F59" s="13" t="s">
        <v>141</v>
      </c>
      <c r="G59" s="13">
        <v>48</v>
      </c>
      <c r="H59" s="13" t="s">
        <v>123</v>
      </c>
      <c r="I59" s="12">
        <v>28</v>
      </c>
      <c r="J59" s="22">
        <v>189</v>
      </c>
      <c r="K59" s="22">
        <f t="shared" si="0"/>
        <v>5292</v>
      </c>
      <c r="L59" s="22">
        <v>56.589219310344838</v>
      </c>
      <c r="M59" s="22">
        <f t="shared" si="1"/>
        <v>1584.4981406896554</v>
      </c>
      <c r="N59" s="19">
        <f t="shared" si="3"/>
        <v>50.078955141898092</v>
      </c>
      <c r="O59" s="19">
        <f t="shared" si="2"/>
        <v>1402.2107439731467</v>
      </c>
    </row>
    <row r="60" spans="1:15" ht="150" customHeight="1" x14ac:dyDescent="0.45">
      <c r="A60" s="6"/>
      <c r="B60" s="12" t="s">
        <v>119</v>
      </c>
      <c r="C60" s="13" t="s">
        <v>142</v>
      </c>
      <c r="D60" s="14" t="s">
        <v>143</v>
      </c>
      <c r="E60" s="14">
        <v>197737177768</v>
      </c>
      <c r="F60" s="13" t="s">
        <v>144</v>
      </c>
      <c r="G60" s="13">
        <v>53</v>
      </c>
      <c r="H60" s="13" t="s">
        <v>123</v>
      </c>
      <c r="I60" s="12">
        <v>300</v>
      </c>
      <c r="J60" s="22">
        <v>185</v>
      </c>
      <c r="K60" s="22">
        <f t="shared" si="0"/>
        <v>55500</v>
      </c>
      <c r="L60" s="22">
        <v>55.163209655172423</v>
      </c>
      <c r="M60" s="22">
        <f t="shared" si="1"/>
        <v>16548.962896551726</v>
      </c>
      <c r="N60" s="19">
        <f t="shared" si="3"/>
        <v>48.816999694842856</v>
      </c>
      <c r="O60" s="19">
        <f t="shared" si="2"/>
        <v>14645.099908452858</v>
      </c>
    </row>
    <row r="61" spans="1:15" ht="150" customHeight="1" x14ac:dyDescent="0.45">
      <c r="A61" s="6"/>
      <c r="B61" s="12" t="s">
        <v>119</v>
      </c>
      <c r="C61" s="13" t="s">
        <v>145</v>
      </c>
      <c r="D61" s="14" t="s">
        <v>146</v>
      </c>
      <c r="E61" s="14">
        <v>716736770963</v>
      </c>
      <c r="F61" s="13" t="s">
        <v>147</v>
      </c>
      <c r="G61" s="13">
        <v>54</v>
      </c>
      <c r="H61" s="13" t="s">
        <v>123</v>
      </c>
      <c r="I61" s="12">
        <v>15</v>
      </c>
      <c r="J61" s="22">
        <v>169</v>
      </c>
      <c r="K61" s="22">
        <f t="shared" si="0"/>
        <v>2535</v>
      </c>
      <c r="L61" s="22">
        <v>50.651540689655171</v>
      </c>
      <c r="M61" s="22">
        <f t="shared" si="1"/>
        <v>759.77311034482761</v>
      </c>
      <c r="N61" s="19">
        <f t="shared" si="3"/>
        <v>44.824372291730242</v>
      </c>
      <c r="O61" s="19">
        <f t="shared" si="2"/>
        <v>672.36558437595363</v>
      </c>
    </row>
    <row r="62" spans="1:15" ht="150" customHeight="1" x14ac:dyDescent="0.45">
      <c r="A62" s="6"/>
      <c r="B62" s="12" t="s">
        <v>119</v>
      </c>
      <c r="C62" s="13" t="s">
        <v>148</v>
      </c>
      <c r="D62" s="14" t="s">
        <v>149</v>
      </c>
      <c r="E62" s="14">
        <v>716736782539</v>
      </c>
      <c r="F62" s="13" t="s">
        <v>150</v>
      </c>
      <c r="G62" s="13">
        <v>60</v>
      </c>
      <c r="H62" s="13" t="s">
        <v>127</v>
      </c>
      <c r="I62" s="12">
        <v>78</v>
      </c>
      <c r="J62" s="22">
        <v>195</v>
      </c>
      <c r="K62" s="22">
        <f t="shared" si="0"/>
        <v>15210</v>
      </c>
      <c r="L62" s="22">
        <v>57.765475862068982</v>
      </c>
      <c r="M62" s="22">
        <f t="shared" si="1"/>
        <v>4505.7071172413807</v>
      </c>
      <c r="N62" s="19">
        <f t="shared" si="3"/>
        <v>51.119890143423881</v>
      </c>
      <c r="O62" s="19">
        <f t="shared" si="2"/>
        <v>3987.3514311870626</v>
      </c>
    </row>
    <row r="63" spans="1:15" ht="150" customHeight="1" x14ac:dyDescent="0.45">
      <c r="A63" s="6"/>
      <c r="B63" s="12" t="s">
        <v>119</v>
      </c>
      <c r="C63" s="13" t="s">
        <v>151</v>
      </c>
      <c r="D63" s="14" t="s">
        <v>152</v>
      </c>
      <c r="E63" s="14">
        <v>716736841366</v>
      </c>
      <c r="F63" s="13" t="s">
        <v>153</v>
      </c>
      <c r="G63" s="13">
        <v>55</v>
      </c>
      <c r="H63" s="13" t="s">
        <v>127</v>
      </c>
      <c r="I63" s="12">
        <v>21</v>
      </c>
      <c r="J63" s="22">
        <v>169</v>
      </c>
      <c r="K63" s="22">
        <f t="shared" si="0"/>
        <v>3549</v>
      </c>
      <c r="L63" s="22">
        <v>49.628358620689667</v>
      </c>
      <c r="M63" s="22">
        <f t="shared" si="1"/>
        <v>1042.1955310344831</v>
      </c>
      <c r="N63" s="19">
        <f t="shared" si="3"/>
        <v>43.918901434238649</v>
      </c>
      <c r="O63" s="19">
        <f t="shared" si="2"/>
        <v>922.29693011901168</v>
      </c>
    </row>
    <row r="64" spans="1:15" ht="150" customHeight="1" x14ac:dyDescent="0.45">
      <c r="A64" s="6"/>
      <c r="B64" s="12" t="s">
        <v>119</v>
      </c>
      <c r="C64" s="13" t="s">
        <v>154</v>
      </c>
      <c r="D64" s="14" t="s">
        <v>155</v>
      </c>
      <c r="E64" s="14">
        <v>716736849430</v>
      </c>
      <c r="F64" s="13" t="s">
        <v>156</v>
      </c>
      <c r="G64" s="13">
        <v>0</v>
      </c>
      <c r="H64" s="13" t="s">
        <v>123</v>
      </c>
      <c r="I64" s="12">
        <v>171</v>
      </c>
      <c r="J64" s="22">
        <v>185</v>
      </c>
      <c r="K64" s="22">
        <f t="shared" si="0"/>
        <v>31635</v>
      </c>
      <c r="L64" s="22">
        <v>55.243775172413791</v>
      </c>
      <c r="M64" s="22">
        <f t="shared" si="1"/>
        <v>9446.6855544827577</v>
      </c>
      <c r="N64" s="19">
        <f t="shared" si="3"/>
        <v>48.888296612755575</v>
      </c>
      <c r="O64" s="19">
        <f t="shared" si="2"/>
        <v>8359.8987207812024</v>
      </c>
    </row>
    <row r="65" spans="1:15" ht="150" customHeight="1" x14ac:dyDescent="0.45">
      <c r="A65" s="6"/>
      <c r="B65" s="12" t="s">
        <v>119</v>
      </c>
      <c r="C65" s="13" t="s">
        <v>154</v>
      </c>
      <c r="D65" s="14" t="s">
        <v>157</v>
      </c>
      <c r="E65" s="14">
        <v>716736849423</v>
      </c>
      <c r="F65" s="13" t="s">
        <v>158</v>
      </c>
      <c r="G65" s="13">
        <v>0</v>
      </c>
      <c r="H65" s="13" t="s">
        <v>123</v>
      </c>
      <c r="I65" s="12">
        <v>179</v>
      </c>
      <c r="J65" s="22">
        <v>185</v>
      </c>
      <c r="K65" s="22">
        <f t="shared" si="0"/>
        <v>33115</v>
      </c>
      <c r="L65" s="22">
        <v>55.243775172413791</v>
      </c>
      <c r="M65" s="22">
        <f t="shared" si="1"/>
        <v>9888.6357558620693</v>
      </c>
      <c r="N65" s="19">
        <f t="shared" si="3"/>
        <v>48.888296612755575</v>
      </c>
      <c r="O65" s="19">
        <f t="shared" si="2"/>
        <v>8751.0050936832486</v>
      </c>
    </row>
    <row r="66" spans="1:15" ht="150" customHeight="1" x14ac:dyDescent="0.45">
      <c r="A66" s="6"/>
      <c r="B66" s="12" t="s">
        <v>119</v>
      </c>
      <c r="C66" s="13" t="s">
        <v>159</v>
      </c>
      <c r="D66" s="14" t="s">
        <v>160</v>
      </c>
      <c r="E66" s="14">
        <v>716736849591</v>
      </c>
      <c r="F66" s="13" t="s">
        <v>153</v>
      </c>
      <c r="G66" s="13">
        <v>55</v>
      </c>
      <c r="H66" s="13" t="s">
        <v>127</v>
      </c>
      <c r="I66" s="12">
        <v>83</v>
      </c>
      <c r="J66" s="22">
        <v>149</v>
      </c>
      <c r="K66" s="22">
        <f t="shared" si="0"/>
        <v>12367</v>
      </c>
      <c r="L66" s="22">
        <v>43.72290620689656</v>
      </c>
      <c r="M66" s="22">
        <f t="shared" si="1"/>
        <v>3629.0012151724145</v>
      </c>
      <c r="N66" s="19">
        <f t="shared" si="3"/>
        <v>38.692837351235895</v>
      </c>
      <c r="O66" s="19">
        <f t="shared" si="2"/>
        <v>3211.5055001525793</v>
      </c>
    </row>
    <row r="67" spans="1:15" ht="150" customHeight="1" x14ac:dyDescent="0.45">
      <c r="A67" s="6"/>
      <c r="B67" s="12" t="s">
        <v>119</v>
      </c>
      <c r="C67" s="13" t="s">
        <v>159</v>
      </c>
      <c r="D67" s="14" t="s">
        <v>161</v>
      </c>
      <c r="E67" s="14">
        <v>716736849577</v>
      </c>
      <c r="F67" s="13" t="s">
        <v>162</v>
      </c>
      <c r="G67" s="13">
        <v>55</v>
      </c>
      <c r="H67" s="13" t="s">
        <v>127</v>
      </c>
      <c r="I67" s="12">
        <v>300</v>
      </c>
      <c r="J67" s="22">
        <v>149</v>
      </c>
      <c r="K67" s="22">
        <f t="shared" si="0"/>
        <v>44700</v>
      </c>
      <c r="L67" s="22">
        <v>43.72290620689656</v>
      </c>
      <c r="M67" s="22">
        <f t="shared" si="1"/>
        <v>13116.871862068969</v>
      </c>
      <c r="N67" s="19">
        <f t="shared" si="3"/>
        <v>38.692837351235895</v>
      </c>
      <c r="O67" s="19">
        <f t="shared" si="2"/>
        <v>11607.851205370769</v>
      </c>
    </row>
    <row r="68" spans="1:15" ht="150" customHeight="1" x14ac:dyDescent="0.45">
      <c r="A68" s="6"/>
      <c r="B68" s="12" t="s">
        <v>119</v>
      </c>
      <c r="C68" s="13" t="s">
        <v>163</v>
      </c>
      <c r="D68" s="14" t="s">
        <v>164</v>
      </c>
      <c r="E68" s="14">
        <v>716736854625</v>
      </c>
      <c r="F68" s="13" t="s">
        <v>165</v>
      </c>
      <c r="G68" s="13">
        <v>59</v>
      </c>
      <c r="H68" s="13" t="s">
        <v>123</v>
      </c>
      <c r="I68" s="12">
        <v>44</v>
      </c>
      <c r="J68" s="22">
        <v>185</v>
      </c>
      <c r="K68" s="22">
        <f t="shared" si="0"/>
        <v>8140</v>
      </c>
      <c r="L68" s="22">
        <v>55.243775172413791</v>
      </c>
      <c r="M68" s="22">
        <f t="shared" si="1"/>
        <v>2430.726107586207</v>
      </c>
      <c r="N68" s="19">
        <f t="shared" si="3"/>
        <v>48.888296612755575</v>
      </c>
      <c r="O68" s="19">
        <f t="shared" si="2"/>
        <v>2151.0850509612451</v>
      </c>
    </row>
    <row r="69" spans="1:15" ht="150" customHeight="1" x14ac:dyDescent="0.45">
      <c r="A69" s="6"/>
      <c r="B69" s="12" t="s">
        <v>119</v>
      </c>
      <c r="C69" s="13" t="s">
        <v>166</v>
      </c>
      <c r="D69" s="14" t="s">
        <v>167</v>
      </c>
      <c r="E69" s="14">
        <v>197737177744</v>
      </c>
      <c r="F69" s="13" t="s">
        <v>144</v>
      </c>
      <c r="G69" s="13">
        <v>0</v>
      </c>
      <c r="H69" s="13" t="s">
        <v>123</v>
      </c>
      <c r="I69" s="12">
        <v>300</v>
      </c>
      <c r="J69" s="22">
        <v>249</v>
      </c>
      <c r="K69" s="22">
        <f t="shared" si="0"/>
        <v>74700</v>
      </c>
      <c r="L69" s="22">
        <v>73.516034482758641</v>
      </c>
      <c r="M69" s="22">
        <f t="shared" si="1"/>
        <v>22054.810344827594</v>
      </c>
      <c r="N69" s="19">
        <f t="shared" si="3"/>
        <v>65.058437595361639</v>
      </c>
      <c r="O69" s="19">
        <f t="shared" si="2"/>
        <v>19517.531278608491</v>
      </c>
    </row>
    <row r="70" spans="1:15" ht="150" customHeight="1" x14ac:dyDescent="0.45">
      <c r="A70" s="6"/>
      <c r="B70" s="12" t="s">
        <v>119</v>
      </c>
      <c r="C70" s="13" t="s">
        <v>168</v>
      </c>
      <c r="D70" s="14" t="s">
        <v>169</v>
      </c>
      <c r="E70" s="14">
        <v>716736857213</v>
      </c>
      <c r="F70" s="13" t="s">
        <v>170</v>
      </c>
      <c r="G70" s="13">
        <v>50</v>
      </c>
      <c r="H70" s="13" t="s">
        <v>123</v>
      </c>
      <c r="I70" s="12">
        <v>36</v>
      </c>
      <c r="J70" s="22">
        <v>139</v>
      </c>
      <c r="K70" s="22">
        <f t="shared" si="0"/>
        <v>5004</v>
      </c>
      <c r="L70" s="22">
        <v>40.572794482758624</v>
      </c>
      <c r="M70" s="22">
        <f t="shared" si="1"/>
        <v>1460.6206013793105</v>
      </c>
      <c r="N70" s="19">
        <f t="shared" si="3"/>
        <v>35.905127860848346</v>
      </c>
      <c r="O70" s="19">
        <f t="shared" si="2"/>
        <v>1292.5846029905404</v>
      </c>
    </row>
    <row r="71" spans="1:15" ht="150" customHeight="1" x14ac:dyDescent="0.45">
      <c r="A71" s="6"/>
      <c r="B71" s="12" t="s">
        <v>119</v>
      </c>
      <c r="C71" s="13" t="s">
        <v>168</v>
      </c>
      <c r="D71" s="14" t="s">
        <v>171</v>
      </c>
      <c r="E71" s="14">
        <v>716736857183</v>
      </c>
      <c r="F71" s="13" t="s">
        <v>172</v>
      </c>
      <c r="G71" s="13">
        <v>50</v>
      </c>
      <c r="H71" s="13" t="s">
        <v>123</v>
      </c>
      <c r="I71" s="12">
        <v>300</v>
      </c>
      <c r="J71" s="22">
        <v>139</v>
      </c>
      <c r="K71" s="22">
        <f t="shared" si="0"/>
        <v>41700</v>
      </c>
      <c r="L71" s="22">
        <v>40.572794482758624</v>
      </c>
      <c r="M71" s="22">
        <f t="shared" si="1"/>
        <v>12171.838344827587</v>
      </c>
      <c r="N71" s="19">
        <f t="shared" si="3"/>
        <v>35.905127860848346</v>
      </c>
      <c r="O71" s="19">
        <f t="shared" si="2"/>
        <v>10771.538358254504</v>
      </c>
    </row>
    <row r="72" spans="1:15" ht="150" customHeight="1" x14ac:dyDescent="0.45">
      <c r="A72" s="6"/>
      <c r="B72" s="12" t="s">
        <v>119</v>
      </c>
      <c r="C72" s="13" t="s">
        <v>173</v>
      </c>
      <c r="D72" s="14" t="s">
        <v>174</v>
      </c>
      <c r="E72" s="14">
        <v>716736857282</v>
      </c>
      <c r="F72" s="13" t="s">
        <v>175</v>
      </c>
      <c r="G72" s="13">
        <v>52</v>
      </c>
      <c r="H72" s="13" t="s">
        <v>127</v>
      </c>
      <c r="I72" s="12">
        <v>295</v>
      </c>
      <c r="J72" s="22">
        <v>199</v>
      </c>
      <c r="K72" s="22">
        <f t="shared" si="0"/>
        <v>58705</v>
      </c>
      <c r="L72" s="22">
        <v>57.918550344827594</v>
      </c>
      <c r="M72" s="22">
        <f t="shared" si="1"/>
        <v>17085.97235172414</v>
      </c>
      <c r="N72" s="19">
        <f t="shared" si="3"/>
        <v>51.255354287458054</v>
      </c>
      <c r="O72" s="19">
        <f t="shared" si="2"/>
        <v>15120.329514800125</v>
      </c>
    </row>
    <row r="73" spans="1:15" ht="150" customHeight="1" x14ac:dyDescent="0.45">
      <c r="A73" s="6"/>
      <c r="B73" s="12" t="s">
        <v>119</v>
      </c>
      <c r="C73" s="13" t="s">
        <v>176</v>
      </c>
      <c r="D73" s="14" t="s">
        <v>177</v>
      </c>
      <c r="E73" s="14">
        <v>716736976471</v>
      </c>
      <c r="F73" s="13" t="s">
        <v>178</v>
      </c>
      <c r="G73" s="13">
        <v>0</v>
      </c>
      <c r="H73" s="13" t="s">
        <v>123</v>
      </c>
      <c r="I73" s="12">
        <v>300</v>
      </c>
      <c r="J73" s="22">
        <v>269</v>
      </c>
      <c r="K73" s="22">
        <f t="shared" si="0"/>
        <v>80700</v>
      </c>
      <c r="L73" s="22">
        <v>79.469826206896556</v>
      </c>
      <c r="M73" s="22">
        <f t="shared" si="1"/>
        <v>23840.947862068966</v>
      </c>
      <c r="N73" s="19">
        <f t="shared" si="3"/>
        <v>70.327279829112001</v>
      </c>
      <c r="O73" s="19">
        <f t="shared" si="2"/>
        <v>21098.1839487336</v>
      </c>
    </row>
    <row r="74" spans="1:15" ht="150" customHeight="1" x14ac:dyDescent="0.45">
      <c r="A74" s="6"/>
      <c r="B74" s="12" t="s">
        <v>119</v>
      </c>
      <c r="C74" s="13" t="s">
        <v>176</v>
      </c>
      <c r="D74" s="14" t="s">
        <v>179</v>
      </c>
      <c r="E74" s="14">
        <v>197737177751</v>
      </c>
      <c r="F74" s="13" t="s">
        <v>144</v>
      </c>
      <c r="G74" s="13">
        <v>0</v>
      </c>
      <c r="H74" s="13" t="s">
        <v>123</v>
      </c>
      <c r="I74" s="12">
        <v>289</v>
      </c>
      <c r="J74" s="22">
        <v>279</v>
      </c>
      <c r="K74" s="22">
        <f t="shared" si="0"/>
        <v>80631</v>
      </c>
      <c r="L74" s="22">
        <v>82.241280000000017</v>
      </c>
      <c r="M74" s="22">
        <f t="shared" si="1"/>
        <v>23767.729920000005</v>
      </c>
      <c r="N74" s="19">
        <f t="shared" si="3"/>
        <v>72.779893805309754</v>
      </c>
      <c r="O74" s="19">
        <f t="shared" si="2"/>
        <v>21033.389309734521</v>
      </c>
    </row>
    <row r="75" spans="1:15" ht="150" customHeight="1" x14ac:dyDescent="0.45">
      <c r="A75" s="6"/>
      <c r="B75" s="12" t="s">
        <v>119</v>
      </c>
      <c r="C75" s="13" t="s">
        <v>176</v>
      </c>
      <c r="D75" s="14" t="s">
        <v>180</v>
      </c>
      <c r="E75" s="14">
        <v>716736976464</v>
      </c>
      <c r="F75" s="13" t="s">
        <v>181</v>
      </c>
      <c r="G75" s="13">
        <v>0</v>
      </c>
      <c r="H75" s="13" t="s">
        <v>123</v>
      </c>
      <c r="I75" s="12">
        <v>200</v>
      </c>
      <c r="J75" s="22">
        <v>269</v>
      </c>
      <c r="K75" s="22">
        <f t="shared" si="0"/>
        <v>53800</v>
      </c>
      <c r="L75" s="22">
        <v>79.469826206896556</v>
      </c>
      <c r="M75" s="22">
        <f t="shared" si="1"/>
        <v>15893.965241379312</v>
      </c>
      <c r="N75" s="19">
        <f t="shared" si="3"/>
        <v>70.327279829112001</v>
      </c>
      <c r="O75" s="19">
        <f t="shared" si="2"/>
        <v>14065.455965822401</v>
      </c>
    </row>
    <row r="76" spans="1:15" ht="150" customHeight="1" x14ac:dyDescent="0.45">
      <c r="A76" s="6"/>
      <c r="B76" s="12" t="s">
        <v>119</v>
      </c>
      <c r="C76" s="13" t="s">
        <v>182</v>
      </c>
      <c r="D76" s="14" t="s">
        <v>183</v>
      </c>
      <c r="E76" s="14">
        <v>716736982991</v>
      </c>
      <c r="F76" s="13" t="s">
        <v>184</v>
      </c>
      <c r="G76" s="13">
        <v>62</v>
      </c>
      <c r="H76" s="13" t="s">
        <v>127</v>
      </c>
      <c r="I76" s="12">
        <v>130</v>
      </c>
      <c r="J76" s="22">
        <v>249</v>
      </c>
      <c r="K76" s="22">
        <f t="shared" si="0"/>
        <v>32370</v>
      </c>
      <c r="L76" s="22">
        <v>74.257237241379329</v>
      </c>
      <c r="M76" s="22">
        <f t="shared" si="1"/>
        <v>9653.4408413793135</v>
      </c>
      <c r="N76" s="19">
        <f t="shared" si="3"/>
        <v>65.714369240158703</v>
      </c>
      <c r="O76" s="19">
        <f t="shared" si="2"/>
        <v>8542.8680012206314</v>
      </c>
    </row>
    <row r="77" spans="1:15" ht="150" customHeight="1" x14ac:dyDescent="0.45">
      <c r="A77" s="6"/>
      <c r="B77" s="12" t="s">
        <v>119</v>
      </c>
      <c r="C77" s="13" t="s">
        <v>182</v>
      </c>
      <c r="D77" s="14" t="s">
        <v>185</v>
      </c>
      <c r="E77" s="14">
        <v>716736983011</v>
      </c>
      <c r="F77" s="13" t="s">
        <v>186</v>
      </c>
      <c r="G77" s="13">
        <v>62</v>
      </c>
      <c r="H77" s="13" t="s">
        <v>127</v>
      </c>
      <c r="I77" s="12">
        <v>57</v>
      </c>
      <c r="J77" s="22">
        <v>229</v>
      </c>
      <c r="K77" s="22">
        <f t="shared" si="0"/>
        <v>13053</v>
      </c>
      <c r="L77" s="22">
        <v>67.828108965517245</v>
      </c>
      <c r="M77" s="22">
        <f t="shared" si="1"/>
        <v>3866.2022110344828</v>
      </c>
      <c r="N77" s="19">
        <f t="shared" si="3"/>
        <v>60.024875190723229</v>
      </c>
      <c r="O77" s="19">
        <f t="shared" si="2"/>
        <v>3421.4178858712239</v>
      </c>
    </row>
    <row r="78" spans="1:15" ht="150" customHeight="1" x14ac:dyDescent="0.45">
      <c r="A78" s="6"/>
      <c r="B78" s="12" t="s">
        <v>119</v>
      </c>
      <c r="C78" s="13" t="s">
        <v>187</v>
      </c>
      <c r="D78" s="14" t="s">
        <v>188</v>
      </c>
      <c r="E78" s="14">
        <v>197737075088</v>
      </c>
      <c r="F78" s="13" t="s">
        <v>189</v>
      </c>
      <c r="G78" s="13">
        <v>0</v>
      </c>
      <c r="H78" s="13" t="s">
        <v>127</v>
      </c>
      <c r="I78" s="12">
        <v>164</v>
      </c>
      <c r="J78" s="22">
        <v>249</v>
      </c>
      <c r="K78" s="22">
        <f t="shared" si="0"/>
        <v>40836</v>
      </c>
      <c r="L78" s="22">
        <v>73.443525517241383</v>
      </c>
      <c r="M78" s="22">
        <f t="shared" si="1"/>
        <v>12044.738184827587</v>
      </c>
      <c r="N78" s="19">
        <f t="shared" si="3"/>
        <v>64.994270369240169</v>
      </c>
      <c r="O78" s="19">
        <f t="shared" si="2"/>
        <v>10659.060340555388</v>
      </c>
    </row>
    <row r="79" spans="1:15" ht="150" customHeight="1" x14ac:dyDescent="0.45">
      <c r="A79" s="6"/>
      <c r="B79" s="12" t="s">
        <v>119</v>
      </c>
      <c r="C79" s="13" t="s">
        <v>187</v>
      </c>
      <c r="D79" s="14" t="s">
        <v>190</v>
      </c>
      <c r="E79" s="14">
        <v>197737075118</v>
      </c>
      <c r="F79" s="13" t="s">
        <v>191</v>
      </c>
      <c r="G79" s="13">
        <v>0</v>
      </c>
      <c r="H79" s="13" t="s">
        <v>127</v>
      </c>
      <c r="I79" s="12">
        <v>178</v>
      </c>
      <c r="J79" s="22">
        <v>249</v>
      </c>
      <c r="K79" s="22">
        <f t="shared" ref="K79:K142" si="4">SUM(J79*I79)</f>
        <v>44322</v>
      </c>
      <c r="L79" s="22">
        <v>73.443525517241383</v>
      </c>
      <c r="M79" s="22">
        <f t="shared" ref="M79:M142" si="5">SUM(L79*I79)</f>
        <v>13072.947542068967</v>
      </c>
      <c r="N79" s="19">
        <f t="shared" si="3"/>
        <v>64.994270369240169</v>
      </c>
      <c r="O79" s="19">
        <f t="shared" ref="O79:O142" si="6">SUM(N79*I79)</f>
        <v>11568.980125724751</v>
      </c>
    </row>
    <row r="80" spans="1:15" ht="150" customHeight="1" x14ac:dyDescent="0.45">
      <c r="A80" s="6"/>
      <c r="B80" s="12" t="s">
        <v>119</v>
      </c>
      <c r="C80" s="13" t="s">
        <v>187</v>
      </c>
      <c r="D80" s="14" t="s">
        <v>192</v>
      </c>
      <c r="E80" s="14">
        <v>197737075071</v>
      </c>
      <c r="F80" s="13" t="s">
        <v>193</v>
      </c>
      <c r="G80" s="13">
        <v>0</v>
      </c>
      <c r="H80" s="13" t="s">
        <v>127</v>
      </c>
      <c r="I80" s="12">
        <v>118</v>
      </c>
      <c r="J80" s="22">
        <v>249</v>
      </c>
      <c r="K80" s="22">
        <f t="shared" si="4"/>
        <v>29382</v>
      </c>
      <c r="L80" s="22">
        <v>73.443525517241383</v>
      </c>
      <c r="M80" s="22">
        <f t="shared" si="5"/>
        <v>8666.3360110344838</v>
      </c>
      <c r="N80" s="19">
        <f t="shared" ref="N80:N143" si="7">SUM(L80/1.13)</f>
        <v>64.994270369240169</v>
      </c>
      <c r="O80" s="19">
        <f t="shared" si="6"/>
        <v>7669.32390357034</v>
      </c>
    </row>
    <row r="81" spans="1:15" ht="150" customHeight="1" x14ac:dyDescent="0.45">
      <c r="A81" s="6"/>
      <c r="B81" s="12" t="s">
        <v>119</v>
      </c>
      <c r="C81" s="13" t="s">
        <v>194</v>
      </c>
      <c r="D81" s="14" t="s">
        <v>195</v>
      </c>
      <c r="E81" s="14">
        <v>197737059071</v>
      </c>
      <c r="F81" s="13" t="s">
        <v>196</v>
      </c>
      <c r="G81" s="13">
        <v>56</v>
      </c>
      <c r="H81" s="13" t="s">
        <v>127</v>
      </c>
      <c r="I81" s="12">
        <v>158</v>
      </c>
      <c r="J81" s="22">
        <v>185</v>
      </c>
      <c r="K81" s="22">
        <f t="shared" si="4"/>
        <v>29230</v>
      </c>
      <c r="L81" s="22">
        <v>54.679816551724159</v>
      </c>
      <c r="M81" s="22">
        <f t="shared" si="5"/>
        <v>8639.4110151724162</v>
      </c>
      <c r="N81" s="19">
        <f t="shared" si="7"/>
        <v>48.389218187366517</v>
      </c>
      <c r="O81" s="19">
        <f t="shared" si="6"/>
        <v>7645.4964736039092</v>
      </c>
    </row>
    <row r="82" spans="1:15" ht="150" customHeight="1" x14ac:dyDescent="0.45">
      <c r="A82" s="6"/>
      <c r="B82" s="12" t="s">
        <v>119</v>
      </c>
      <c r="C82" s="13" t="s">
        <v>194</v>
      </c>
      <c r="D82" s="14" t="s">
        <v>197</v>
      </c>
      <c r="E82" s="14">
        <v>197737059057</v>
      </c>
      <c r="F82" s="13" t="s">
        <v>198</v>
      </c>
      <c r="G82" s="13">
        <v>56</v>
      </c>
      <c r="H82" s="13" t="s">
        <v>127</v>
      </c>
      <c r="I82" s="12">
        <v>165</v>
      </c>
      <c r="J82" s="22">
        <v>185</v>
      </c>
      <c r="K82" s="22">
        <f t="shared" si="4"/>
        <v>30525</v>
      </c>
      <c r="L82" s="22">
        <v>54.679816551724159</v>
      </c>
      <c r="M82" s="22">
        <f t="shared" si="5"/>
        <v>9022.1697310344862</v>
      </c>
      <c r="N82" s="19">
        <f t="shared" si="7"/>
        <v>48.389218187366517</v>
      </c>
      <c r="O82" s="19">
        <f t="shared" si="6"/>
        <v>7984.2210009154751</v>
      </c>
    </row>
    <row r="83" spans="1:15" ht="150" customHeight="1" x14ac:dyDescent="0.45">
      <c r="A83" s="6"/>
      <c r="B83" s="12" t="s">
        <v>119</v>
      </c>
      <c r="C83" s="13" t="s">
        <v>199</v>
      </c>
      <c r="D83" s="14" t="s">
        <v>200</v>
      </c>
      <c r="E83" s="14">
        <v>197737059750</v>
      </c>
      <c r="F83" s="13" t="s">
        <v>201</v>
      </c>
      <c r="G83" s="13">
        <v>57</v>
      </c>
      <c r="H83" s="13" t="s">
        <v>127</v>
      </c>
      <c r="I83" s="12">
        <v>68</v>
      </c>
      <c r="J83" s="22">
        <v>169</v>
      </c>
      <c r="K83" s="22">
        <f t="shared" si="4"/>
        <v>11492</v>
      </c>
      <c r="L83" s="22">
        <v>49.950620689655175</v>
      </c>
      <c r="M83" s="22">
        <f t="shared" si="5"/>
        <v>3396.6422068965517</v>
      </c>
      <c r="N83" s="19">
        <f t="shared" si="7"/>
        <v>44.204089105889537</v>
      </c>
      <c r="O83" s="19">
        <f t="shared" si="6"/>
        <v>3005.8780592004887</v>
      </c>
    </row>
    <row r="84" spans="1:15" ht="150" customHeight="1" x14ac:dyDescent="0.45">
      <c r="A84" s="6"/>
      <c r="B84" s="12" t="s">
        <v>119</v>
      </c>
      <c r="C84" s="13" t="s">
        <v>202</v>
      </c>
      <c r="D84" s="14" t="s">
        <v>203</v>
      </c>
      <c r="E84" s="14">
        <v>197737075866</v>
      </c>
      <c r="F84" s="13" t="s">
        <v>204</v>
      </c>
      <c r="G84" s="13">
        <v>0</v>
      </c>
      <c r="H84" s="13" t="s">
        <v>127</v>
      </c>
      <c r="I84" s="12">
        <v>93</v>
      </c>
      <c r="J84" s="22">
        <v>185</v>
      </c>
      <c r="K84" s="22">
        <f t="shared" si="4"/>
        <v>17205</v>
      </c>
      <c r="L84" s="22">
        <v>54.74426896551725</v>
      </c>
      <c r="M84" s="22">
        <f t="shared" si="5"/>
        <v>5091.2170137931043</v>
      </c>
      <c r="N84" s="19">
        <f t="shared" si="7"/>
        <v>48.446255721696687</v>
      </c>
      <c r="O84" s="19">
        <f t="shared" si="6"/>
        <v>4505.5017821177917</v>
      </c>
    </row>
    <row r="85" spans="1:15" ht="150" customHeight="1" x14ac:dyDescent="0.45">
      <c r="A85" s="6"/>
      <c r="B85" s="12" t="s">
        <v>119</v>
      </c>
      <c r="C85" s="13" t="s">
        <v>205</v>
      </c>
      <c r="D85" s="14" t="s">
        <v>206</v>
      </c>
      <c r="E85" s="14">
        <v>197737075132</v>
      </c>
      <c r="F85" s="13" t="s">
        <v>207</v>
      </c>
      <c r="G85" s="13">
        <v>58</v>
      </c>
      <c r="H85" s="13" t="s">
        <v>127</v>
      </c>
      <c r="I85" s="12">
        <v>185</v>
      </c>
      <c r="J85" s="22">
        <v>259</v>
      </c>
      <c r="K85" s="22">
        <f t="shared" si="4"/>
        <v>47915</v>
      </c>
      <c r="L85" s="22">
        <v>75.933000000000007</v>
      </c>
      <c r="M85" s="22">
        <f t="shared" si="5"/>
        <v>14047.605000000001</v>
      </c>
      <c r="N85" s="19">
        <f t="shared" si="7"/>
        <v>67.197345132743379</v>
      </c>
      <c r="O85" s="19">
        <f t="shared" si="6"/>
        <v>12431.508849557526</v>
      </c>
    </row>
    <row r="86" spans="1:15" ht="150" customHeight="1" x14ac:dyDescent="0.45">
      <c r="A86" s="6"/>
      <c r="B86" s="12" t="s">
        <v>119</v>
      </c>
      <c r="C86" s="13" t="s">
        <v>208</v>
      </c>
      <c r="D86" s="14" t="s">
        <v>209</v>
      </c>
      <c r="E86" s="14">
        <v>197737075187</v>
      </c>
      <c r="F86" s="13" t="s">
        <v>138</v>
      </c>
      <c r="G86" s="13">
        <v>58</v>
      </c>
      <c r="H86" s="13" t="s">
        <v>127</v>
      </c>
      <c r="I86" s="12">
        <v>92</v>
      </c>
      <c r="J86" s="22">
        <v>219</v>
      </c>
      <c r="K86" s="22">
        <f t="shared" si="4"/>
        <v>20148</v>
      </c>
      <c r="L86" s="22">
        <v>64.178491034482761</v>
      </c>
      <c r="M86" s="22">
        <f t="shared" si="5"/>
        <v>5904.4211751724142</v>
      </c>
      <c r="N86" s="19">
        <f t="shared" si="7"/>
        <v>56.795124809276786</v>
      </c>
      <c r="O86" s="19">
        <f t="shared" si="6"/>
        <v>5225.1514824534643</v>
      </c>
    </row>
    <row r="87" spans="1:15" ht="150" customHeight="1" x14ac:dyDescent="0.45">
      <c r="A87" s="6"/>
      <c r="B87" s="12" t="s">
        <v>119</v>
      </c>
      <c r="C87" s="13" t="s">
        <v>210</v>
      </c>
      <c r="D87" s="14" t="s">
        <v>211</v>
      </c>
      <c r="E87" s="14">
        <v>197737116750</v>
      </c>
      <c r="F87" s="13" t="s">
        <v>212</v>
      </c>
      <c r="G87" s="13">
        <v>61</v>
      </c>
      <c r="H87" s="13" t="s">
        <v>127</v>
      </c>
      <c r="I87" s="12">
        <v>24</v>
      </c>
      <c r="J87" s="22">
        <v>199</v>
      </c>
      <c r="K87" s="22">
        <f t="shared" si="4"/>
        <v>4776</v>
      </c>
      <c r="L87" s="22">
        <v>58.748375172413809</v>
      </c>
      <c r="M87" s="22">
        <f t="shared" si="5"/>
        <v>1409.9610041379315</v>
      </c>
      <c r="N87" s="19">
        <f t="shared" si="7"/>
        <v>51.989712541959129</v>
      </c>
      <c r="O87" s="19">
        <f t="shared" si="6"/>
        <v>1247.753101007019</v>
      </c>
    </row>
    <row r="88" spans="1:15" ht="150" customHeight="1" x14ac:dyDescent="0.45">
      <c r="A88" s="6"/>
      <c r="B88" s="12" t="s">
        <v>119</v>
      </c>
      <c r="C88" s="13" t="s">
        <v>213</v>
      </c>
      <c r="D88" s="14" t="s">
        <v>214</v>
      </c>
      <c r="E88" s="14">
        <v>197737125745</v>
      </c>
      <c r="F88" s="13" t="s">
        <v>215</v>
      </c>
      <c r="G88" s="13">
        <v>56</v>
      </c>
      <c r="H88" s="13" t="s">
        <v>127</v>
      </c>
      <c r="I88" s="12">
        <v>270</v>
      </c>
      <c r="J88" s="22">
        <v>179</v>
      </c>
      <c r="K88" s="22">
        <f t="shared" si="4"/>
        <v>48330</v>
      </c>
      <c r="L88" s="22">
        <v>53.374655172413803</v>
      </c>
      <c r="M88" s="22">
        <f t="shared" si="5"/>
        <v>14411.156896551727</v>
      </c>
      <c r="N88" s="19">
        <f t="shared" si="7"/>
        <v>47.234208117180358</v>
      </c>
      <c r="O88" s="19">
        <f t="shared" si="6"/>
        <v>12753.236191638696</v>
      </c>
    </row>
    <row r="89" spans="1:15" ht="150" customHeight="1" x14ac:dyDescent="0.45">
      <c r="A89" s="6"/>
      <c r="B89" s="12" t="s">
        <v>119</v>
      </c>
      <c r="C89" s="13" t="s">
        <v>216</v>
      </c>
      <c r="D89" s="14" t="s">
        <v>217</v>
      </c>
      <c r="E89" s="14">
        <v>197737124311</v>
      </c>
      <c r="F89" s="13" t="s">
        <v>218</v>
      </c>
      <c r="G89" s="13">
        <v>59</v>
      </c>
      <c r="H89" s="13" t="s">
        <v>127</v>
      </c>
      <c r="I89" s="12">
        <v>158</v>
      </c>
      <c r="J89" s="22">
        <v>139</v>
      </c>
      <c r="K89" s="22">
        <f t="shared" si="4"/>
        <v>21962</v>
      </c>
      <c r="L89" s="22">
        <v>40.282758620689663</v>
      </c>
      <c r="M89" s="22">
        <f t="shared" si="5"/>
        <v>6364.675862068967</v>
      </c>
      <c r="N89" s="19">
        <f t="shared" si="7"/>
        <v>35.648458956362539</v>
      </c>
      <c r="O89" s="19">
        <f t="shared" si="6"/>
        <v>5632.4565151052811</v>
      </c>
    </row>
    <row r="90" spans="1:15" ht="150" customHeight="1" x14ac:dyDescent="0.45">
      <c r="A90" s="6"/>
      <c r="B90" s="12" t="s">
        <v>119</v>
      </c>
      <c r="C90" s="13" t="s">
        <v>216</v>
      </c>
      <c r="D90" s="14" t="s">
        <v>219</v>
      </c>
      <c r="E90" s="14">
        <v>197737124342</v>
      </c>
      <c r="F90" s="13" t="s">
        <v>220</v>
      </c>
      <c r="G90" s="13">
        <v>59</v>
      </c>
      <c r="H90" s="13" t="s">
        <v>127</v>
      </c>
      <c r="I90" s="12">
        <v>183</v>
      </c>
      <c r="J90" s="22">
        <v>149</v>
      </c>
      <c r="K90" s="22">
        <f t="shared" si="4"/>
        <v>27267</v>
      </c>
      <c r="L90" s="22">
        <v>43.642340689655185</v>
      </c>
      <c r="M90" s="22">
        <f t="shared" si="5"/>
        <v>7986.5483462068987</v>
      </c>
      <c r="N90" s="19">
        <f t="shared" si="7"/>
        <v>38.621540433323176</v>
      </c>
      <c r="O90" s="19">
        <f t="shared" si="6"/>
        <v>7067.7418992981411</v>
      </c>
    </row>
    <row r="91" spans="1:15" ht="150" customHeight="1" x14ac:dyDescent="0.45">
      <c r="A91" s="6"/>
      <c r="B91" s="12" t="s">
        <v>119</v>
      </c>
      <c r="C91" s="13" t="s">
        <v>221</v>
      </c>
      <c r="D91" s="14" t="s">
        <v>222</v>
      </c>
      <c r="E91" s="14">
        <v>197737124410</v>
      </c>
      <c r="F91" s="13" t="s">
        <v>223</v>
      </c>
      <c r="G91" s="13">
        <v>61</v>
      </c>
      <c r="H91" s="13" t="s">
        <v>127</v>
      </c>
      <c r="I91" s="12">
        <v>96</v>
      </c>
      <c r="J91" s="22">
        <v>139</v>
      </c>
      <c r="K91" s="22">
        <f t="shared" si="4"/>
        <v>13344</v>
      </c>
      <c r="L91" s="22">
        <v>40.282758620689663</v>
      </c>
      <c r="M91" s="22">
        <f t="shared" si="5"/>
        <v>3867.1448275862076</v>
      </c>
      <c r="N91" s="19">
        <f t="shared" si="7"/>
        <v>35.648458956362539</v>
      </c>
      <c r="O91" s="19">
        <f t="shared" si="6"/>
        <v>3422.252059810804</v>
      </c>
    </row>
    <row r="92" spans="1:15" ht="150" customHeight="1" x14ac:dyDescent="0.45">
      <c r="A92" s="6"/>
      <c r="B92" s="12" t="s">
        <v>119</v>
      </c>
      <c r="C92" s="13" t="s">
        <v>224</v>
      </c>
      <c r="D92" s="14" t="s">
        <v>225</v>
      </c>
      <c r="E92" s="14">
        <v>197737124472</v>
      </c>
      <c r="F92" s="13" t="s">
        <v>223</v>
      </c>
      <c r="G92" s="13">
        <v>0</v>
      </c>
      <c r="H92" s="13" t="s">
        <v>127</v>
      </c>
      <c r="I92" s="12">
        <v>300</v>
      </c>
      <c r="J92" s="22">
        <v>159</v>
      </c>
      <c r="K92" s="22">
        <f t="shared" si="4"/>
        <v>47700</v>
      </c>
      <c r="L92" s="22">
        <v>46.993866206896548</v>
      </c>
      <c r="M92" s="22">
        <f t="shared" si="5"/>
        <v>14098.159862068964</v>
      </c>
      <c r="N92" s="19">
        <f t="shared" si="7"/>
        <v>41.587492218492528</v>
      </c>
      <c r="O92" s="19">
        <f t="shared" si="6"/>
        <v>12476.247665547759</v>
      </c>
    </row>
    <row r="93" spans="1:15" ht="150" customHeight="1" x14ac:dyDescent="0.45">
      <c r="A93" s="6"/>
      <c r="B93" s="12" t="s">
        <v>119</v>
      </c>
      <c r="C93" s="13" t="s">
        <v>224</v>
      </c>
      <c r="D93" s="14" t="s">
        <v>226</v>
      </c>
      <c r="E93" s="14">
        <v>197737124441</v>
      </c>
      <c r="F93" s="13" t="s">
        <v>218</v>
      </c>
      <c r="G93" s="13">
        <v>0</v>
      </c>
      <c r="H93" s="13" t="s">
        <v>127</v>
      </c>
      <c r="I93" s="12">
        <v>300</v>
      </c>
      <c r="J93" s="22">
        <v>159</v>
      </c>
      <c r="K93" s="22">
        <f t="shared" si="4"/>
        <v>47700</v>
      </c>
      <c r="L93" s="22">
        <v>46.993866206896548</v>
      </c>
      <c r="M93" s="22">
        <f t="shared" si="5"/>
        <v>14098.159862068964</v>
      </c>
      <c r="N93" s="19">
        <f t="shared" si="7"/>
        <v>41.587492218492528</v>
      </c>
      <c r="O93" s="19">
        <f t="shared" si="6"/>
        <v>12476.247665547759</v>
      </c>
    </row>
    <row r="94" spans="1:15" ht="150" customHeight="1" x14ac:dyDescent="0.45">
      <c r="A94" s="6"/>
      <c r="B94" s="12" t="s">
        <v>119</v>
      </c>
      <c r="C94" s="13" t="s">
        <v>224</v>
      </c>
      <c r="D94" s="14" t="s">
        <v>227</v>
      </c>
      <c r="E94" s="14">
        <v>197737124465</v>
      </c>
      <c r="F94" s="13" t="s">
        <v>220</v>
      </c>
      <c r="G94" s="13">
        <v>0</v>
      </c>
      <c r="H94" s="13" t="s">
        <v>127</v>
      </c>
      <c r="I94" s="12">
        <v>91</v>
      </c>
      <c r="J94" s="22">
        <v>169</v>
      </c>
      <c r="K94" s="22">
        <f t="shared" si="4"/>
        <v>15379</v>
      </c>
      <c r="L94" s="22">
        <v>50.015073103448287</v>
      </c>
      <c r="M94" s="22">
        <f t="shared" si="5"/>
        <v>4551.3716524137944</v>
      </c>
      <c r="N94" s="19">
        <f t="shared" si="7"/>
        <v>44.261126640219729</v>
      </c>
      <c r="O94" s="19">
        <f t="shared" si="6"/>
        <v>4027.7625242599952</v>
      </c>
    </row>
    <row r="95" spans="1:15" ht="150" customHeight="1" x14ac:dyDescent="0.45">
      <c r="A95" s="6"/>
      <c r="B95" s="12" t="s">
        <v>119</v>
      </c>
      <c r="C95" s="13" t="s">
        <v>228</v>
      </c>
      <c r="D95" s="14" t="s">
        <v>229</v>
      </c>
      <c r="E95" s="14">
        <v>197737124625</v>
      </c>
      <c r="F95" s="13" t="s">
        <v>230</v>
      </c>
      <c r="G95" s="13">
        <v>59</v>
      </c>
      <c r="H95" s="13" t="s">
        <v>127</v>
      </c>
      <c r="I95" s="12">
        <v>39</v>
      </c>
      <c r="J95" s="22">
        <v>159</v>
      </c>
      <c r="K95" s="22">
        <f t="shared" si="4"/>
        <v>6201</v>
      </c>
      <c r="L95" s="22">
        <v>46.993866206896548</v>
      </c>
      <c r="M95" s="22">
        <f t="shared" si="5"/>
        <v>1832.7607820689655</v>
      </c>
      <c r="N95" s="19">
        <f t="shared" si="7"/>
        <v>41.587492218492528</v>
      </c>
      <c r="O95" s="19">
        <f t="shared" si="6"/>
        <v>1621.9121965212087</v>
      </c>
    </row>
    <row r="96" spans="1:15" ht="150" customHeight="1" x14ac:dyDescent="0.45">
      <c r="A96" s="6"/>
      <c r="B96" s="12" t="s">
        <v>119</v>
      </c>
      <c r="C96" s="13" t="s">
        <v>228</v>
      </c>
      <c r="D96" s="14" t="s">
        <v>231</v>
      </c>
      <c r="E96" s="14">
        <v>197737124595</v>
      </c>
      <c r="F96" s="13" t="s">
        <v>232</v>
      </c>
      <c r="G96" s="13">
        <v>59</v>
      </c>
      <c r="H96" s="13" t="s">
        <v>127</v>
      </c>
      <c r="I96" s="12">
        <v>29</v>
      </c>
      <c r="J96" s="22">
        <v>159</v>
      </c>
      <c r="K96" s="22">
        <f t="shared" si="4"/>
        <v>4611</v>
      </c>
      <c r="L96" s="22">
        <v>46.993866206896548</v>
      </c>
      <c r="M96" s="22">
        <f t="shared" si="5"/>
        <v>1362.8221199999998</v>
      </c>
      <c r="N96" s="19">
        <f t="shared" si="7"/>
        <v>41.587492218492528</v>
      </c>
      <c r="O96" s="19">
        <f t="shared" si="6"/>
        <v>1206.0372743362834</v>
      </c>
    </row>
    <row r="97" spans="1:15" ht="150" customHeight="1" x14ac:dyDescent="0.45">
      <c r="A97" s="6"/>
      <c r="B97" s="12" t="s">
        <v>119</v>
      </c>
      <c r="C97" s="13" t="s">
        <v>233</v>
      </c>
      <c r="D97" s="14" t="s">
        <v>234</v>
      </c>
      <c r="E97" s="14">
        <v>716736833569</v>
      </c>
      <c r="F97" s="13" t="s">
        <v>235</v>
      </c>
      <c r="G97" s="13">
        <v>54</v>
      </c>
      <c r="H97" s="13" t="s">
        <v>31</v>
      </c>
      <c r="I97" s="12">
        <v>39</v>
      </c>
      <c r="J97" s="22">
        <v>139</v>
      </c>
      <c r="K97" s="22">
        <f t="shared" si="4"/>
        <v>5421</v>
      </c>
      <c r="L97" s="22">
        <v>40.572794482758624</v>
      </c>
      <c r="M97" s="22">
        <f t="shared" si="5"/>
        <v>1582.3389848275863</v>
      </c>
      <c r="N97" s="19">
        <f t="shared" si="7"/>
        <v>35.905127860848346</v>
      </c>
      <c r="O97" s="19">
        <f t="shared" si="6"/>
        <v>1400.2999865730856</v>
      </c>
    </row>
    <row r="98" spans="1:15" ht="150" customHeight="1" x14ac:dyDescent="0.45">
      <c r="A98" s="6"/>
      <c r="B98" s="12" t="s">
        <v>119</v>
      </c>
      <c r="C98" s="13" t="s">
        <v>236</v>
      </c>
      <c r="D98" s="14" t="s">
        <v>237</v>
      </c>
      <c r="E98" s="14">
        <v>716736833644</v>
      </c>
      <c r="F98" s="13" t="s">
        <v>238</v>
      </c>
      <c r="G98" s="13">
        <v>54</v>
      </c>
      <c r="H98" s="13" t="s">
        <v>31</v>
      </c>
      <c r="I98" s="12">
        <v>300</v>
      </c>
      <c r="J98" s="22">
        <v>169</v>
      </c>
      <c r="K98" s="22">
        <f t="shared" si="4"/>
        <v>50700</v>
      </c>
      <c r="L98" s="22">
        <v>49.83782896551724</v>
      </c>
      <c r="M98" s="22">
        <f t="shared" si="5"/>
        <v>14951.348689655171</v>
      </c>
      <c r="N98" s="19">
        <f t="shared" si="7"/>
        <v>44.104273420811722</v>
      </c>
      <c r="O98" s="19">
        <f t="shared" si="6"/>
        <v>13231.282026243516</v>
      </c>
    </row>
    <row r="99" spans="1:15" ht="150" customHeight="1" x14ac:dyDescent="0.45">
      <c r="A99" s="6"/>
      <c r="B99" s="12" t="s">
        <v>119</v>
      </c>
      <c r="C99" s="13" t="s">
        <v>239</v>
      </c>
      <c r="D99" s="14" t="s">
        <v>240</v>
      </c>
      <c r="E99" s="14">
        <v>716736851198</v>
      </c>
      <c r="F99" s="13" t="s">
        <v>241</v>
      </c>
      <c r="G99" s="13">
        <v>53</v>
      </c>
      <c r="H99" s="13" t="s">
        <v>31</v>
      </c>
      <c r="I99" s="12">
        <v>39</v>
      </c>
      <c r="J99" s="22">
        <v>169</v>
      </c>
      <c r="K99" s="22">
        <f t="shared" si="4"/>
        <v>6591</v>
      </c>
      <c r="L99" s="22">
        <v>49.83782896551724</v>
      </c>
      <c r="M99" s="22">
        <f t="shared" si="5"/>
        <v>1943.6753296551724</v>
      </c>
      <c r="N99" s="19">
        <f t="shared" si="7"/>
        <v>44.104273420811722</v>
      </c>
      <c r="O99" s="19">
        <f t="shared" si="6"/>
        <v>1720.0666634116571</v>
      </c>
    </row>
    <row r="100" spans="1:15" ht="150" customHeight="1" x14ac:dyDescent="0.45">
      <c r="A100" s="6"/>
      <c r="B100" s="12" t="s">
        <v>119</v>
      </c>
      <c r="C100" s="13" t="s">
        <v>242</v>
      </c>
      <c r="D100" s="14" t="s">
        <v>243</v>
      </c>
      <c r="E100" s="14">
        <v>716736851273</v>
      </c>
      <c r="F100" s="13" t="s">
        <v>244</v>
      </c>
      <c r="G100" s="13">
        <v>55</v>
      </c>
      <c r="H100" s="13" t="s">
        <v>31</v>
      </c>
      <c r="I100" s="12">
        <v>173</v>
      </c>
      <c r="J100" s="22">
        <v>169</v>
      </c>
      <c r="K100" s="22">
        <f t="shared" si="4"/>
        <v>29237</v>
      </c>
      <c r="L100" s="22">
        <v>49.83782896551724</v>
      </c>
      <c r="M100" s="22">
        <f t="shared" si="5"/>
        <v>8621.944411034483</v>
      </c>
      <c r="N100" s="19">
        <f t="shared" si="7"/>
        <v>44.104273420811722</v>
      </c>
      <c r="O100" s="19">
        <f t="shared" si="6"/>
        <v>7630.0393018004279</v>
      </c>
    </row>
    <row r="101" spans="1:15" ht="150" customHeight="1" x14ac:dyDescent="0.45">
      <c r="A101" s="6"/>
      <c r="B101" s="12" t="s">
        <v>119</v>
      </c>
      <c r="C101" s="13" t="s">
        <v>242</v>
      </c>
      <c r="D101" s="14" t="s">
        <v>245</v>
      </c>
      <c r="E101" s="14">
        <v>716736851266</v>
      </c>
      <c r="F101" s="13" t="s">
        <v>246</v>
      </c>
      <c r="G101" s="13">
        <v>55</v>
      </c>
      <c r="H101" s="13" t="s">
        <v>31</v>
      </c>
      <c r="I101" s="12">
        <v>90</v>
      </c>
      <c r="J101" s="22">
        <v>199</v>
      </c>
      <c r="K101" s="22">
        <f t="shared" si="4"/>
        <v>17910</v>
      </c>
      <c r="L101" s="22">
        <v>59.666822068965523</v>
      </c>
      <c r="M101" s="22">
        <f t="shared" si="5"/>
        <v>5370.0139862068972</v>
      </c>
      <c r="N101" s="19">
        <f t="shared" si="7"/>
        <v>52.802497406164186</v>
      </c>
      <c r="O101" s="19">
        <f t="shared" si="6"/>
        <v>4752.2247665547766</v>
      </c>
    </row>
    <row r="102" spans="1:15" ht="150" customHeight="1" x14ac:dyDescent="0.45">
      <c r="A102" s="6"/>
      <c r="B102" s="12" t="s">
        <v>119</v>
      </c>
      <c r="C102" s="13" t="s">
        <v>242</v>
      </c>
      <c r="D102" s="14" t="s">
        <v>247</v>
      </c>
      <c r="E102" s="14">
        <v>716736851259</v>
      </c>
      <c r="F102" s="13" t="s">
        <v>39</v>
      </c>
      <c r="G102" s="13">
        <v>55</v>
      </c>
      <c r="H102" s="13" t="s">
        <v>31</v>
      </c>
      <c r="I102" s="12">
        <v>207</v>
      </c>
      <c r="J102" s="22">
        <v>169</v>
      </c>
      <c r="K102" s="22">
        <f t="shared" si="4"/>
        <v>34983</v>
      </c>
      <c r="L102" s="22">
        <v>49.83782896551724</v>
      </c>
      <c r="M102" s="22">
        <f t="shared" si="5"/>
        <v>10316.430595862068</v>
      </c>
      <c r="N102" s="19">
        <f t="shared" si="7"/>
        <v>44.104273420811722</v>
      </c>
      <c r="O102" s="19">
        <f t="shared" si="6"/>
        <v>9129.5845981080274</v>
      </c>
    </row>
    <row r="103" spans="1:15" ht="150" customHeight="1" x14ac:dyDescent="0.45">
      <c r="A103" s="6"/>
      <c r="B103" s="12" t="s">
        <v>119</v>
      </c>
      <c r="C103" s="13" t="s">
        <v>248</v>
      </c>
      <c r="D103" s="14" t="s">
        <v>249</v>
      </c>
      <c r="E103" s="14">
        <v>716736851303</v>
      </c>
      <c r="F103" s="13" t="s">
        <v>250</v>
      </c>
      <c r="G103" s="13">
        <v>55</v>
      </c>
      <c r="H103" s="13" t="s">
        <v>31</v>
      </c>
      <c r="I103" s="12">
        <v>300</v>
      </c>
      <c r="J103" s="22">
        <v>169</v>
      </c>
      <c r="K103" s="22">
        <f t="shared" si="4"/>
        <v>50700</v>
      </c>
      <c r="L103" s="22">
        <v>49.83782896551724</v>
      </c>
      <c r="M103" s="22">
        <f t="shared" si="5"/>
        <v>14951.348689655171</v>
      </c>
      <c r="N103" s="19">
        <f t="shared" si="7"/>
        <v>44.104273420811722</v>
      </c>
      <c r="O103" s="19">
        <f t="shared" si="6"/>
        <v>13231.282026243516</v>
      </c>
    </row>
    <row r="104" spans="1:15" ht="150" customHeight="1" x14ac:dyDescent="0.45">
      <c r="A104" s="6"/>
      <c r="B104" s="12" t="s">
        <v>119</v>
      </c>
      <c r="C104" s="13" t="s">
        <v>251</v>
      </c>
      <c r="D104" s="14" t="s">
        <v>252</v>
      </c>
      <c r="E104" s="14">
        <v>716736988030</v>
      </c>
      <c r="F104" s="13" t="s">
        <v>253</v>
      </c>
      <c r="G104" s="13">
        <v>56</v>
      </c>
      <c r="H104" s="13" t="s">
        <v>31</v>
      </c>
      <c r="I104" s="12">
        <v>77</v>
      </c>
      <c r="J104" s="22">
        <v>139</v>
      </c>
      <c r="K104" s="22">
        <f t="shared" si="4"/>
        <v>10703</v>
      </c>
      <c r="L104" s="22">
        <v>40.572794482758624</v>
      </c>
      <c r="M104" s="22">
        <f t="shared" si="5"/>
        <v>3124.105175172414</v>
      </c>
      <c r="N104" s="19">
        <f t="shared" si="7"/>
        <v>35.905127860848346</v>
      </c>
      <c r="O104" s="19">
        <f t="shared" si="6"/>
        <v>2764.6948452853226</v>
      </c>
    </row>
    <row r="105" spans="1:15" ht="150" customHeight="1" x14ac:dyDescent="0.45">
      <c r="A105" s="6"/>
      <c r="B105" s="12" t="s">
        <v>119</v>
      </c>
      <c r="C105" s="13" t="s">
        <v>251</v>
      </c>
      <c r="D105" s="14" t="s">
        <v>254</v>
      </c>
      <c r="E105" s="14">
        <v>716736988016</v>
      </c>
      <c r="F105" s="13" t="s">
        <v>49</v>
      </c>
      <c r="G105" s="13">
        <v>56</v>
      </c>
      <c r="H105" s="13" t="s">
        <v>31</v>
      </c>
      <c r="I105" s="12">
        <v>33</v>
      </c>
      <c r="J105" s="22">
        <v>139</v>
      </c>
      <c r="K105" s="22">
        <f t="shared" si="4"/>
        <v>4587</v>
      </c>
      <c r="L105" s="22">
        <v>40.572794482758624</v>
      </c>
      <c r="M105" s="22">
        <f t="shared" si="5"/>
        <v>1338.9022179310346</v>
      </c>
      <c r="N105" s="19">
        <f t="shared" si="7"/>
        <v>35.905127860848346</v>
      </c>
      <c r="O105" s="19">
        <f t="shared" si="6"/>
        <v>1184.8692194079954</v>
      </c>
    </row>
    <row r="106" spans="1:15" ht="150" customHeight="1" x14ac:dyDescent="0.45">
      <c r="A106" s="6"/>
      <c r="B106" s="12" t="s">
        <v>119</v>
      </c>
      <c r="C106" s="13" t="s">
        <v>255</v>
      </c>
      <c r="D106" s="14" t="s">
        <v>256</v>
      </c>
      <c r="E106" s="14">
        <v>197737077518</v>
      </c>
      <c r="F106" s="13" t="s">
        <v>257</v>
      </c>
      <c r="G106" s="13">
        <v>60</v>
      </c>
      <c r="H106" s="13" t="s">
        <v>31</v>
      </c>
      <c r="I106" s="12">
        <v>113</v>
      </c>
      <c r="J106" s="22">
        <v>199</v>
      </c>
      <c r="K106" s="22">
        <f t="shared" si="4"/>
        <v>22487</v>
      </c>
      <c r="L106" s="22">
        <v>58.32137793103449</v>
      </c>
      <c r="M106" s="22">
        <f t="shared" si="5"/>
        <v>6590.3157062068976</v>
      </c>
      <c r="N106" s="19">
        <f t="shared" si="7"/>
        <v>51.611838877021675</v>
      </c>
      <c r="O106" s="19">
        <f t="shared" si="6"/>
        <v>5832.1377931034494</v>
      </c>
    </row>
    <row r="107" spans="1:15" ht="150" customHeight="1" x14ac:dyDescent="0.45">
      <c r="A107" s="6"/>
      <c r="B107" s="12" t="s">
        <v>119</v>
      </c>
      <c r="C107" s="13" t="s">
        <v>258</v>
      </c>
      <c r="D107" s="14" t="s">
        <v>259</v>
      </c>
      <c r="E107" s="14">
        <v>197737077556</v>
      </c>
      <c r="F107" s="13" t="s">
        <v>260</v>
      </c>
      <c r="G107" s="13">
        <v>56</v>
      </c>
      <c r="H107" s="13" t="s">
        <v>31</v>
      </c>
      <c r="I107" s="12">
        <v>51</v>
      </c>
      <c r="J107" s="22">
        <v>169</v>
      </c>
      <c r="K107" s="22">
        <f t="shared" si="4"/>
        <v>8619</v>
      </c>
      <c r="L107" s="22">
        <v>40.282758620689663</v>
      </c>
      <c r="M107" s="22">
        <f t="shared" si="5"/>
        <v>2054.4206896551727</v>
      </c>
      <c r="N107" s="19">
        <f t="shared" si="7"/>
        <v>35.648458956362539</v>
      </c>
      <c r="O107" s="19">
        <f t="shared" si="6"/>
        <v>1818.0714067744896</v>
      </c>
    </row>
    <row r="108" spans="1:15" ht="150" customHeight="1" x14ac:dyDescent="0.45">
      <c r="A108" s="6"/>
      <c r="B108" s="12" t="s">
        <v>119</v>
      </c>
      <c r="C108" s="13" t="s">
        <v>261</v>
      </c>
      <c r="D108" s="14" t="s">
        <v>262</v>
      </c>
      <c r="E108" s="14">
        <v>197737077617</v>
      </c>
      <c r="F108" s="13" t="s">
        <v>238</v>
      </c>
      <c r="G108" s="13">
        <v>54</v>
      </c>
      <c r="H108" s="13" t="s">
        <v>31</v>
      </c>
      <c r="I108" s="12">
        <v>45</v>
      </c>
      <c r="J108" s="22">
        <v>169</v>
      </c>
      <c r="K108" s="22">
        <f t="shared" si="4"/>
        <v>7605</v>
      </c>
      <c r="L108" s="22">
        <v>49.507510344827587</v>
      </c>
      <c r="M108" s="22">
        <f t="shared" si="5"/>
        <v>2227.8379655172416</v>
      </c>
      <c r="N108" s="19">
        <f t="shared" si="7"/>
        <v>43.811956057369549</v>
      </c>
      <c r="O108" s="19">
        <f t="shared" si="6"/>
        <v>1971.5380225816298</v>
      </c>
    </row>
    <row r="109" spans="1:15" ht="150" customHeight="1" x14ac:dyDescent="0.45">
      <c r="A109" s="6"/>
      <c r="B109" s="12" t="s">
        <v>119</v>
      </c>
      <c r="C109" s="13" t="s">
        <v>263</v>
      </c>
      <c r="D109" s="14" t="s">
        <v>264</v>
      </c>
      <c r="E109" s="14">
        <v>197737133160</v>
      </c>
      <c r="F109" s="13" t="s">
        <v>265</v>
      </c>
      <c r="G109" s="13">
        <v>57</v>
      </c>
      <c r="H109" s="13" t="s">
        <v>31</v>
      </c>
      <c r="I109" s="12">
        <v>127</v>
      </c>
      <c r="J109" s="22">
        <v>259</v>
      </c>
      <c r="K109" s="22">
        <f t="shared" si="4"/>
        <v>32893</v>
      </c>
      <c r="L109" s="22">
        <v>76.87561655172415</v>
      </c>
      <c r="M109" s="22">
        <f t="shared" si="5"/>
        <v>9763.2033020689669</v>
      </c>
      <c r="N109" s="19">
        <f t="shared" si="7"/>
        <v>68.031519072322268</v>
      </c>
      <c r="O109" s="19">
        <f t="shared" si="6"/>
        <v>8640.0029221849272</v>
      </c>
    </row>
    <row r="110" spans="1:15" ht="150" customHeight="1" x14ac:dyDescent="0.45">
      <c r="A110" s="6"/>
      <c r="B110" s="12" t="s">
        <v>266</v>
      </c>
      <c r="C110" s="13" t="s">
        <v>267</v>
      </c>
      <c r="D110" s="14" t="s">
        <v>268</v>
      </c>
      <c r="E110" s="14">
        <v>716736797120</v>
      </c>
      <c r="F110" s="13" t="s">
        <v>269</v>
      </c>
      <c r="G110" s="13">
        <v>60</v>
      </c>
      <c r="H110" s="13" t="s">
        <v>127</v>
      </c>
      <c r="I110" s="12">
        <v>29</v>
      </c>
      <c r="J110" s="22">
        <v>309</v>
      </c>
      <c r="K110" s="22">
        <f t="shared" si="4"/>
        <v>8961</v>
      </c>
      <c r="L110" s="22">
        <v>88.170902068965532</v>
      </c>
      <c r="M110" s="22">
        <f t="shared" si="5"/>
        <v>2556.9561600000006</v>
      </c>
      <c r="N110" s="19">
        <f t="shared" si="7"/>
        <v>78.027346963686313</v>
      </c>
      <c r="O110" s="19">
        <f t="shared" si="6"/>
        <v>2262.793061946903</v>
      </c>
    </row>
    <row r="111" spans="1:15" ht="150" customHeight="1" x14ac:dyDescent="0.45">
      <c r="A111" s="6"/>
      <c r="B111" s="12" t="s">
        <v>266</v>
      </c>
      <c r="C111" s="13" t="s">
        <v>270</v>
      </c>
      <c r="D111" s="14" t="s">
        <v>271</v>
      </c>
      <c r="E111" s="14">
        <v>716736973609</v>
      </c>
      <c r="F111" s="13" t="s">
        <v>272</v>
      </c>
      <c r="G111" s="13">
        <v>50</v>
      </c>
      <c r="H111" s="13" t="s">
        <v>127</v>
      </c>
      <c r="I111" s="12">
        <v>112</v>
      </c>
      <c r="J111" s="22">
        <v>149</v>
      </c>
      <c r="K111" s="22">
        <f t="shared" si="4"/>
        <v>16688</v>
      </c>
      <c r="L111" s="22">
        <v>43.24756965517242</v>
      </c>
      <c r="M111" s="22">
        <f t="shared" si="5"/>
        <v>4843.7278013793111</v>
      </c>
      <c r="N111" s="19">
        <f t="shared" si="7"/>
        <v>38.272185535550818</v>
      </c>
      <c r="O111" s="19">
        <f t="shared" si="6"/>
        <v>4286.4847799816916</v>
      </c>
    </row>
    <row r="112" spans="1:15" ht="150" customHeight="1" x14ac:dyDescent="0.45">
      <c r="A112" s="6"/>
      <c r="B112" s="12" t="s">
        <v>266</v>
      </c>
      <c r="C112" s="13" t="s">
        <v>273</v>
      </c>
      <c r="D112" s="14" t="s">
        <v>274</v>
      </c>
      <c r="E112" s="14">
        <v>197737026783</v>
      </c>
      <c r="F112" s="13" t="s">
        <v>275</v>
      </c>
      <c r="G112" s="13">
        <v>52</v>
      </c>
      <c r="H112" s="13" t="s">
        <v>127</v>
      </c>
      <c r="I112" s="12">
        <v>55</v>
      </c>
      <c r="J112" s="22">
        <v>205</v>
      </c>
      <c r="K112" s="22">
        <f t="shared" si="4"/>
        <v>11275</v>
      </c>
      <c r="L112" s="22">
        <v>59.465408275862075</v>
      </c>
      <c r="M112" s="22">
        <f t="shared" si="5"/>
        <v>3270.5974551724139</v>
      </c>
      <c r="N112" s="19">
        <f t="shared" si="7"/>
        <v>52.624255111382375</v>
      </c>
      <c r="O112" s="19">
        <f t="shared" si="6"/>
        <v>2894.3340311260308</v>
      </c>
    </row>
    <row r="113" spans="1:15" ht="150" customHeight="1" x14ac:dyDescent="0.45">
      <c r="A113" s="6"/>
      <c r="B113" s="12" t="s">
        <v>266</v>
      </c>
      <c r="C113" s="13" t="s">
        <v>276</v>
      </c>
      <c r="D113" s="14" t="s">
        <v>277</v>
      </c>
      <c r="E113" s="14">
        <v>197737056063</v>
      </c>
      <c r="F113" s="13" t="s">
        <v>278</v>
      </c>
      <c r="G113" s="13">
        <v>69</v>
      </c>
      <c r="H113" s="13" t="s">
        <v>127</v>
      </c>
      <c r="I113" s="12">
        <v>296</v>
      </c>
      <c r="J113" s="22">
        <v>169</v>
      </c>
      <c r="K113" s="22">
        <f t="shared" si="4"/>
        <v>50024</v>
      </c>
      <c r="L113" s="22">
        <v>48.677685517241393</v>
      </c>
      <c r="M113" s="22">
        <f t="shared" si="5"/>
        <v>14408.594913103452</v>
      </c>
      <c r="N113" s="19">
        <f t="shared" si="7"/>
        <v>43.077597802868496</v>
      </c>
      <c r="O113" s="19">
        <f t="shared" si="6"/>
        <v>12750.968949649076</v>
      </c>
    </row>
    <row r="114" spans="1:15" ht="150" customHeight="1" x14ac:dyDescent="0.45">
      <c r="A114" s="6"/>
      <c r="B114" s="12" t="s">
        <v>266</v>
      </c>
      <c r="C114" s="13" t="s">
        <v>276</v>
      </c>
      <c r="D114" s="14" t="s">
        <v>279</v>
      </c>
      <c r="E114" s="14">
        <v>197737056032</v>
      </c>
      <c r="F114" s="13" t="s">
        <v>275</v>
      </c>
      <c r="G114" s="13">
        <v>69</v>
      </c>
      <c r="H114" s="13" t="s">
        <v>127</v>
      </c>
      <c r="I114" s="12">
        <v>300</v>
      </c>
      <c r="J114" s="22">
        <v>159</v>
      </c>
      <c r="K114" s="22">
        <f t="shared" si="4"/>
        <v>47700</v>
      </c>
      <c r="L114" s="22">
        <v>45.318103448275878</v>
      </c>
      <c r="M114" s="22">
        <f t="shared" si="5"/>
        <v>13595.431034482763</v>
      </c>
      <c r="N114" s="19">
        <f t="shared" si="7"/>
        <v>40.104516325907859</v>
      </c>
      <c r="O114" s="19">
        <f t="shared" si="6"/>
        <v>12031.354897772359</v>
      </c>
    </row>
    <row r="115" spans="1:15" ht="150" customHeight="1" x14ac:dyDescent="0.45">
      <c r="A115" s="6"/>
      <c r="B115" s="12" t="s">
        <v>266</v>
      </c>
      <c r="C115" s="13" t="s">
        <v>280</v>
      </c>
      <c r="D115" s="14" t="s">
        <v>281</v>
      </c>
      <c r="E115" s="14">
        <v>197737127237</v>
      </c>
      <c r="F115" s="13" t="s">
        <v>282</v>
      </c>
      <c r="G115" s="13">
        <v>76</v>
      </c>
      <c r="H115" s="13" t="s">
        <v>127</v>
      </c>
      <c r="I115" s="12">
        <v>58</v>
      </c>
      <c r="J115" s="22">
        <v>209</v>
      </c>
      <c r="K115" s="22">
        <f t="shared" si="4"/>
        <v>12122</v>
      </c>
      <c r="L115" s="22">
        <v>60.085762758620696</v>
      </c>
      <c r="M115" s="22">
        <f t="shared" si="5"/>
        <v>3484.9742400000005</v>
      </c>
      <c r="N115" s="19">
        <f t="shared" si="7"/>
        <v>53.173241379310355</v>
      </c>
      <c r="O115" s="19">
        <f t="shared" si="6"/>
        <v>3084.0480000000007</v>
      </c>
    </row>
    <row r="116" spans="1:15" ht="150" customHeight="1" x14ac:dyDescent="0.45">
      <c r="A116" s="6"/>
      <c r="B116" s="12" t="s">
        <v>283</v>
      </c>
      <c r="C116" s="13" t="s">
        <v>284</v>
      </c>
      <c r="D116" s="14" t="s">
        <v>285</v>
      </c>
      <c r="E116" s="14">
        <v>716736835433</v>
      </c>
      <c r="F116" s="13" t="s">
        <v>286</v>
      </c>
      <c r="G116" s="13">
        <v>59</v>
      </c>
      <c r="H116" s="13" t="s">
        <v>127</v>
      </c>
      <c r="I116" s="12">
        <v>132</v>
      </c>
      <c r="J116" s="22">
        <v>249</v>
      </c>
      <c r="K116" s="22">
        <f t="shared" si="4"/>
        <v>32868</v>
      </c>
      <c r="L116" s="22">
        <v>71.763120000000015</v>
      </c>
      <c r="M116" s="22">
        <f t="shared" si="5"/>
        <v>9472.7318400000022</v>
      </c>
      <c r="N116" s="19">
        <f t="shared" si="7"/>
        <v>63.507185840707983</v>
      </c>
      <c r="O116" s="19">
        <f t="shared" si="6"/>
        <v>8382.9485309734537</v>
      </c>
    </row>
    <row r="117" spans="1:15" ht="150" customHeight="1" x14ac:dyDescent="0.45">
      <c r="A117" s="6"/>
      <c r="B117" s="12" t="s">
        <v>283</v>
      </c>
      <c r="C117" s="13" t="s">
        <v>287</v>
      </c>
      <c r="D117" s="14" t="s">
        <v>288</v>
      </c>
      <c r="E117" s="14">
        <v>716736835563</v>
      </c>
      <c r="F117" s="13" t="s">
        <v>289</v>
      </c>
      <c r="G117" s="13">
        <v>56</v>
      </c>
      <c r="H117" s="13" t="s">
        <v>127</v>
      </c>
      <c r="I117" s="12">
        <v>160</v>
      </c>
      <c r="J117" s="22">
        <v>229</v>
      </c>
      <c r="K117" s="22">
        <f t="shared" si="4"/>
        <v>36640</v>
      </c>
      <c r="L117" s="22">
        <v>66.892319999999998</v>
      </c>
      <c r="M117" s="22">
        <f t="shared" si="5"/>
        <v>10702.771199999999</v>
      </c>
      <c r="N117" s="19">
        <f t="shared" si="7"/>
        <v>59.19674336283186</v>
      </c>
      <c r="O117" s="19">
        <f t="shared" si="6"/>
        <v>9471.4789380530983</v>
      </c>
    </row>
    <row r="118" spans="1:15" ht="150" customHeight="1" x14ac:dyDescent="0.45">
      <c r="A118" s="6"/>
      <c r="B118" s="12" t="s">
        <v>283</v>
      </c>
      <c r="C118" s="13" t="s">
        <v>287</v>
      </c>
      <c r="D118" s="14" t="s">
        <v>290</v>
      </c>
      <c r="E118" s="14">
        <v>716736835549</v>
      </c>
      <c r="F118" s="13" t="s">
        <v>291</v>
      </c>
      <c r="G118" s="13">
        <v>56</v>
      </c>
      <c r="H118" s="13" t="s">
        <v>127</v>
      </c>
      <c r="I118" s="12">
        <v>34</v>
      </c>
      <c r="J118" s="22">
        <v>259</v>
      </c>
      <c r="K118" s="22">
        <f t="shared" si="4"/>
        <v>8806</v>
      </c>
      <c r="L118" s="22">
        <v>81.900720000000021</v>
      </c>
      <c r="M118" s="22">
        <f t="shared" si="5"/>
        <v>2784.6244800000009</v>
      </c>
      <c r="N118" s="19">
        <f t="shared" si="7"/>
        <v>72.478513274336308</v>
      </c>
      <c r="O118" s="19">
        <f t="shared" si="6"/>
        <v>2464.2694513274346</v>
      </c>
    </row>
    <row r="119" spans="1:15" ht="150" customHeight="1" x14ac:dyDescent="0.45">
      <c r="A119" s="6"/>
      <c r="B119" s="12" t="s">
        <v>283</v>
      </c>
      <c r="C119" s="13" t="s">
        <v>292</v>
      </c>
      <c r="D119" s="14" t="s">
        <v>293</v>
      </c>
      <c r="E119" s="14">
        <v>197737170059</v>
      </c>
      <c r="F119" s="13" t="s">
        <v>294</v>
      </c>
      <c r="G119" s="13">
        <v>54</v>
      </c>
      <c r="H119" s="13" t="s">
        <v>127</v>
      </c>
      <c r="I119" s="12">
        <v>138</v>
      </c>
      <c r="J119" s="22">
        <v>219</v>
      </c>
      <c r="K119" s="22">
        <f t="shared" si="4"/>
        <v>30222</v>
      </c>
      <c r="L119" s="22">
        <v>63.550080000000015</v>
      </c>
      <c r="M119" s="22">
        <f t="shared" si="5"/>
        <v>8769.9110400000027</v>
      </c>
      <c r="N119" s="19">
        <f t="shared" si="7"/>
        <v>56.239008849557543</v>
      </c>
      <c r="O119" s="19">
        <f t="shared" si="6"/>
        <v>7760.983221238941</v>
      </c>
    </row>
    <row r="120" spans="1:15" ht="150" customHeight="1" x14ac:dyDescent="0.45">
      <c r="A120" s="6"/>
      <c r="B120" s="12" t="s">
        <v>283</v>
      </c>
      <c r="C120" s="13" t="s">
        <v>292</v>
      </c>
      <c r="D120" s="14" t="s">
        <v>295</v>
      </c>
      <c r="E120" s="14">
        <v>716736968384</v>
      </c>
      <c r="F120" s="13" t="s">
        <v>296</v>
      </c>
      <c r="G120" s="13">
        <v>54</v>
      </c>
      <c r="H120" s="13" t="s">
        <v>127</v>
      </c>
      <c r="I120" s="12">
        <v>109</v>
      </c>
      <c r="J120" s="22">
        <v>249</v>
      </c>
      <c r="K120" s="22">
        <f t="shared" si="4"/>
        <v>27141</v>
      </c>
      <c r="L120" s="22">
        <v>71.763120000000015</v>
      </c>
      <c r="M120" s="22">
        <f t="shared" si="5"/>
        <v>7822.1800800000019</v>
      </c>
      <c r="N120" s="19">
        <f t="shared" si="7"/>
        <v>63.507185840707983</v>
      </c>
      <c r="O120" s="19">
        <f t="shared" si="6"/>
        <v>6922.2832566371699</v>
      </c>
    </row>
    <row r="121" spans="1:15" ht="150" customHeight="1" x14ac:dyDescent="0.45">
      <c r="A121" s="6"/>
      <c r="B121" s="12" t="s">
        <v>283</v>
      </c>
      <c r="C121" s="13" t="s">
        <v>292</v>
      </c>
      <c r="D121" s="14" t="s">
        <v>297</v>
      </c>
      <c r="E121" s="14">
        <v>197737170028</v>
      </c>
      <c r="F121" s="13" t="s">
        <v>298</v>
      </c>
      <c r="G121" s="13">
        <v>54</v>
      </c>
      <c r="H121" s="13" t="s">
        <v>127</v>
      </c>
      <c r="I121" s="12">
        <v>44</v>
      </c>
      <c r="J121" s="22">
        <v>219</v>
      </c>
      <c r="K121" s="22">
        <f t="shared" si="4"/>
        <v>9636</v>
      </c>
      <c r="L121" s="22">
        <v>63.550080000000015</v>
      </c>
      <c r="M121" s="22">
        <f t="shared" si="5"/>
        <v>2796.2035200000005</v>
      </c>
      <c r="N121" s="19">
        <f t="shared" si="7"/>
        <v>56.239008849557543</v>
      </c>
      <c r="O121" s="19">
        <f t="shared" si="6"/>
        <v>2474.516389380532</v>
      </c>
    </row>
    <row r="122" spans="1:15" ht="150" customHeight="1" x14ac:dyDescent="0.45">
      <c r="A122" s="6"/>
      <c r="B122" s="12" t="s">
        <v>283</v>
      </c>
      <c r="C122" s="13" t="s">
        <v>292</v>
      </c>
      <c r="D122" s="14" t="s">
        <v>299</v>
      </c>
      <c r="E122" s="14">
        <v>197737170035</v>
      </c>
      <c r="F122" s="13" t="s">
        <v>298</v>
      </c>
      <c r="G122" s="13">
        <v>56</v>
      </c>
      <c r="H122" s="13" t="s">
        <v>127</v>
      </c>
      <c r="I122" s="12">
        <v>55</v>
      </c>
      <c r="J122" s="22">
        <v>219</v>
      </c>
      <c r="K122" s="22">
        <f t="shared" si="4"/>
        <v>12045</v>
      </c>
      <c r="L122" s="22">
        <v>63.550080000000015</v>
      </c>
      <c r="M122" s="22">
        <f t="shared" si="5"/>
        <v>3495.2544000000007</v>
      </c>
      <c r="N122" s="19">
        <f t="shared" si="7"/>
        <v>56.239008849557543</v>
      </c>
      <c r="O122" s="19">
        <f t="shared" si="6"/>
        <v>3093.1454867256648</v>
      </c>
    </row>
    <row r="123" spans="1:15" ht="150" customHeight="1" x14ac:dyDescent="0.45">
      <c r="A123" s="6"/>
      <c r="B123" s="12" t="s">
        <v>283</v>
      </c>
      <c r="C123" s="13" t="s">
        <v>300</v>
      </c>
      <c r="D123" s="14" t="s">
        <v>301</v>
      </c>
      <c r="E123" s="14">
        <v>716736968148</v>
      </c>
      <c r="F123" s="13" t="s">
        <v>302</v>
      </c>
      <c r="G123" s="13">
        <v>49</v>
      </c>
      <c r="H123" s="13" t="s">
        <v>127</v>
      </c>
      <c r="I123" s="12">
        <v>300</v>
      </c>
      <c r="J123" s="22">
        <v>219</v>
      </c>
      <c r="K123" s="22">
        <f t="shared" si="4"/>
        <v>65700</v>
      </c>
      <c r="L123" s="22">
        <v>63.550080000000015</v>
      </c>
      <c r="M123" s="22">
        <f t="shared" si="5"/>
        <v>19065.024000000005</v>
      </c>
      <c r="N123" s="19">
        <f t="shared" si="7"/>
        <v>56.239008849557543</v>
      </c>
      <c r="O123" s="19">
        <f t="shared" si="6"/>
        <v>16871.702654867262</v>
      </c>
    </row>
    <row r="124" spans="1:15" ht="150" customHeight="1" x14ac:dyDescent="0.45">
      <c r="A124" s="6"/>
      <c r="B124" s="12" t="s">
        <v>283</v>
      </c>
      <c r="C124" s="13" t="s">
        <v>303</v>
      </c>
      <c r="D124" s="14" t="s">
        <v>304</v>
      </c>
      <c r="E124" s="14">
        <v>716736968186</v>
      </c>
      <c r="F124" s="13" t="s">
        <v>305</v>
      </c>
      <c r="G124" s="13">
        <v>52</v>
      </c>
      <c r="H124" s="13" t="s">
        <v>127</v>
      </c>
      <c r="I124" s="12">
        <v>300</v>
      </c>
      <c r="J124" s="22">
        <v>219</v>
      </c>
      <c r="K124" s="22">
        <f t="shared" si="4"/>
        <v>65700</v>
      </c>
      <c r="L124" s="22">
        <v>63.550080000000015</v>
      </c>
      <c r="M124" s="22">
        <f t="shared" si="5"/>
        <v>19065.024000000005</v>
      </c>
      <c r="N124" s="19">
        <f t="shared" si="7"/>
        <v>56.239008849557543</v>
      </c>
      <c r="O124" s="19">
        <f t="shared" si="6"/>
        <v>16871.702654867262</v>
      </c>
    </row>
    <row r="125" spans="1:15" ht="150" customHeight="1" x14ac:dyDescent="0.45">
      <c r="A125" s="6"/>
      <c r="B125" s="12" t="s">
        <v>283</v>
      </c>
      <c r="C125" s="13" t="s">
        <v>306</v>
      </c>
      <c r="D125" s="14" t="s">
        <v>307</v>
      </c>
      <c r="E125" s="14">
        <v>716736965451</v>
      </c>
      <c r="F125" s="13" t="s">
        <v>308</v>
      </c>
      <c r="G125" s="13">
        <v>55</v>
      </c>
      <c r="H125" s="13" t="s">
        <v>127</v>
      </c>
      <c r="I125" s="12">
        <v>80</v>
      </c>
      <c r="J125" s="22">
        <v>189</v>
      </c>
      <c r="K125" s="22">
        <f t="shared" si="4"/>
        <v>15120</v>
      </c>
      <c r="L125" s="22">
        <v>55.400400000000005</v>
      </c>
      <c r="M125" s="22">
        <f t="shared" si="5"/>
        <v>4432.0320000000002</v>
      </c>
      <c r="N125" s="19">
        <f t="shared" si="7"/>
        <v>49.026902654867264</v>
      </c>
      <c r="O125" s="19">
        <f t="shared" si="6"/>
        <v>3922.152212389381</v>
      </c>
    </row>
    <row r="126" spans="1:15" ht="150" customHeight="1" x14ac:dyDescent="0.45">
      <c r="A126" s="6"/>
      <c r="B126" s="12" t="s">
        <v>283</v>
      </c>
      <c r="C126" s="13" t="s">
        <v>309</v>
      </c>
      <c r="D126" s="14" t="s">
        <v>310</v>
      </c>
      <c r="E126" s="14">
        <v>716736965536</v>
      </c>
      <c r="F126" s="13" t="s">
        <v>311</v>
      </c>
      <c r="G126" s="13">
        <v>51</v>
      </c>
      <c r="H126" s="13" t="s">
        <v>127</v>
      </c>
      <c r="I126" s="12">
        <v>124</v>
      </c>
      <c r="J126" s="22">
        <v>295</v>
      </c>
      <c r="K126" s="22">
        <f t="shared" si="4"/>
        <v>36580</v>
      </c>
      <c r="L126" s="22">
        <v>85.615200000000002</v>
      </c>
      <c r="M126" s="22">
        <f t="shared" si="5"/>
        <v>10616.284799999999</v>
      </c>
      <c r="N126" s="19">
        <f t="shared" si="7"/>
        <v>75.765663716814174</v>
      </c>
      <c r="O126" s="19">
        <f t="shared" si="6"/>
        <v>9394.9423008849571</v>
      </c>
    </row>
    <row r="127" spans="1:15" ht="150" customHeight="1" x14ac:dyDescent="0.45">
      <c r="A127" s="6"/>
      <c r="B127" s="12" t="s">
        <v>283</v>
      </c>
      <c r="C127" s="13" t="s">
        <v>312</v>
      </c>
      <c r="D127" s="14" t="s">
        <v>313</v>
      </c>
      <c r="E127" s="14">
        <v>716736966946</v>
      </c>
      <c r="F127" s="13" t="s">
        <v>314</v>
      </c>
      <c r="G127" s="13">
        <v>52</v>
      </c>
      <c r="H127" s="13" t="s">
        <v>127</v>
      </c>
      <c r="I127" s="12">
        <v>93</v>
      </c>
      <c r="J127" s="22">
        <v>315</v>
      </c>
      <c r="K127" s="22">
        <f t="shared" si="4"/>
        <v>29295</v>
      </c>
      <c r="L127" s="22">
        <v>92.133360000000025</v>
      </c>
      <c r="M127" s="22">
        <f t="shared" si="5"/>
        <v>8568.4024800000025</v>
      </c>
      <c r="N127" s="19">
        <f t="shared" si="7"/>
        <v>81.53394690265489</v>
      </c>
      <c r="O127" s="19">
        <f t="shared" si="6"/>
        <v>7582.6570619469048</v>
      </c>
    </row>
    <row r="128" spans="1:15" ht="150" customHeight="1" x14ac:dyDescent="0.45">
      <c r="A128" s="6"/>
      <c r="B128" s="12" t="s">
        <v>283</v>
      </c>
      <c r="C128" s="13" t="s">
        <v>315</v>
      </c>
      <c r="D128" s="14" t="s">
        <v>316</v>
      </c>
      <c r="E128" s="14">
        <v>197737036287</v>
      </c>
      <c r="F128" s="13" t="s">
        <v>317</v>
      </c>
      <c r="G128" s="13">
        <v>58</v>
      </c>
      <c r="H128" s="13" t="s">
        <v>127</v>
      </c>
      <c r="I128" s="12">
        <v>38</v>
      </c>
      <c r="J128" s="22">
        <v>189</v>
      </c>
      <c r="K128" s="22">
        <f t="shared" si="4"/>
        <v>7182</v>
      </c>
      <c r="L128" s="22">
        <v>55.400400000000005</v>
      </c>
      <c r="M128" s="22">
        <f t="shared" si="5"/>
        <v>2105.2152000000001</v>
      </c>
      <c r="N128" s="19">
        <f t="shared" si="7"/>
        <v>49.026902654867264</v>
      </c>
      <c r="O128" s="19">
        <f t="shared" si="6"/>
        <v>1863.0223008849559</v>
      </c>
    </row>
    <row r="129" spans="1:15" ht="150" customHeight="1" x14ac:dyDescent="0.45">
      <c r="A129" s="6"/>
      <c r="B129" s="12" t="s">
        <v>283</v>
      </c>
      <c r="C129" s="13" t="s">
        <v>318</v>
      </c>
      <c r="D129" s="14" t="s">
        <v>319</v>
      </c>
      <c r="E129" s="14">
        <v>197737036584</v>
      </c>
      <c r="F129" s="13" t="s">
        <v>320</v>
      </c>
      <c r="G129" s="13">
        <v>51</v>
      </c>
      <c r="H129" s="13" t="s">
        <v>127</v>
      </c>
      <c r="I129" s="12">
        <v>153</v>
      </c>
      <c r="J129" s="22">
        <v>219</v>
      </c>
      <c r="K129" s="22">
        <f t="shared" si="4"/>
        <v>33507</v>
      </c>
      <c r="L129" s="22">
        <v>63.969840000000012</v>
      </c>
      <c r="M129" s="22">
        <f t="shared" si="5"/>
        <v>9787.3855200000016</v>
      </c>
      <c r="N129" s="19">
        <f t="shared" si="7"/>
        <v>56.610477876106209</v>
      </c>
      <c r="O129" s="19">
        <f t="shared" si="6"/>
        <v>8661.4031150442497</v>
      </c>
    </row>
    <row r="130" spans="1:15" ht="150" customHeight="1" x14ac:dyDescent="0.45">
      <c r="A130" s="6"/>
      <c r="B130" s="12" t="s">
        <v>283</v>
      </c>
      <c r="C130" s="13" t="s">
        <v>318</v>
      </c>
      <c r="D130" s="14" t="s">
        <v>321</v>
      </c>
      <c r="E130" s="14">
        <v>197737036577</v>
      </c>
      <c r="F130" s="13" t="s">
        <v>39</v>
      </c>
      <c r="G130" s="13">
        <v>51</v>
      </c>
      <c r="H130" s="13" t="s">
        <v>127</v>
      </c>
      <c r="I130" s="12">
        <v>300</v>
      </c>
      <c r="J130" s="22">
        <v>219</v>
      </c>
      <c r="K130" s="22">
        <f t="shared" si="4"/>
        <v>65700</v>
      </c>
      <c r="L130" s="22">
        <v>63.969840000000012</v>
      </c>
      <c r="M130" s="22">
        <f t="shared" si="5"/>
        <v>19190.952000000005</v>
      </c>
      <c r="N130" s="19">
        <f t="shared" si="7"/>
        <v>56.610477876106209</v>
      </c>
      <c r="O130" s="19">
        <f t="shared" si="6"/>
        <v>16983.143362831863</v>
      </c>
    </row>
    <row r="131" spans="1:15" ht="150" customHeight="1" x14ac:dyDescent="0.45">
      <c r="A131" s="6"/>
      <c r="B131" s="12" t="s">
        <v>283</v>
      </c>
      <c r="C131" s="13" t="s">
        <v>322</v>
      </c>
      <c r="D131" s="14" t="s">
        <v>323</v>
      </c>
      <c r="E131" s="14">
        <v>197737036607</v>
      </c>
      <c r="F131" s="13" t="s">
        <v>324</v>
      </c>
      <c r="G131" s="13">
        <v>54</v>
      </c>
      <c r="H131" s="13" t="s">
        <v>127</v>
      </c>
      <c r="I131" s="12">
        <v>28</v>
      </c>
      <c r="J131" s="22">
        <v>219</v>
      </c>
      <c r="K131" s="22">
        <f t="shared" si="4"/>
        <v>6132</v>
      </c>
      <c r="L131" s="22">
        <v>63.969840000000012</v>
      </c>
      <c r="M131" s="22">
        <f t="shared" si="5"/>
        <v>1791.1555200000003</v>
      </c>
      <c r="N131" s="19">
        <f t="shared" si="7"/>
        <v>56.610477876106209</v>
      </c>
      <c r="O131" s="19">
        <f t="shared" si="6"/>
        <v>1585.0933805309739</v>
      </c>
    </row>
    <row r="132" spans="1:15" ht="150" customHeight="1" x14ac:dyDescent="0.45">
      <c r="A132" s="6"/>
      <c r="B132" s="12" t="s">
        <v>283</v>
      </c>
      <c r="C132" s="13" t="s">
        <v>325</v>
      </c>
      <c r="D132" s="14" t="s">
        <v>326</v>
      </c>
      <c r="E132" s="14">
        <v>197737036652</v>
      </c>
      <c r="F132" s="13" t="s">
        <v>327</v>
      </c>
      <c r="G132" s="13">
        <v>58</v>
      </c>
      <c r="H132" s="13" t="s">
        <v>127</v>
      </c>
      <c r="I132" s="12">
        <v>107</v>
      </c>
      <c r="J132" s="22">
        <v>269</v>
      </c>
      <c r="K132" s="22">
        <f t="shared" si="4"/>
        <v>28783</v>
      </c>
      <c r="L132" s="22">
        <v>78.067439999999991</v>
      </c>
      <c r="M132" s="22">
        <f t="shared" si="5"/>
        <v>8353.2160799999983</v>
      </c>
      <c r="N132" s="19">
        <f t="shared" si="7"/>
        <v>69.086230088495569</v>
      </c>
      <c r="O132" s="19">
        <f t="shared" si="6"/>
        <v>7392.2266194690255</v>
      </c>
    </row>
    <row r="133" spans="1:15" ht="150" customHeight="1" x14ac:dyDescent="0.45">
      <c r="A133" s="6"/>
      <c r="B133" s="12" t="s">
        <v>283</v>
      </c>
      <c r="C133" s="13" t="s">
        <v>328</v>
      </c>
      <c r="D133" s="14" t="s">
        <v>329</v>
      </c>
      <c r="E133" s="14">
        <v>197737037314</v>
      </c>
      <c r="F133" s="13" t="s">
        <v>39</v>
      </c>
      <c r="G133" s="13">
        <v>58</v>
      </c>
      <c r="H133" s="13" t="s">
        <v>127</v>
      </c>
      <c r="I133" s="12">
        <v>28</v>
      </c>
      <c r="J133" s="22">
        <v>189</v>
      </c>
      <c r="K133" s="22">
        <f t="shared" si="4"/>
        <v>5292</v>
      </c>
      <c r="L133" s="22">
        <v>55.400400000000005</v>
      </c>
      <c r="M133" s="22">
        <f t="shared" si="5"/>
        <v>1551.2112000000002</v>
      </c>
      <c r="N133" s="19">
        <f t="shared" si="7"/>
        <v>49.026902654867264</v>
      </c>
      <c r="O133" s="19">
        <f t="shared" si="6"/>
        <v>1372.7532743362833</v>
      </c>
    </row>
    <row r="134" spans="1:15" ht="150" customHeight="1" x14ac:dyDescent="0.45">
      <c r="A134" s="6"/>
      <c r="B134" s="12" t="s">
        <v>283</v>
      </c>
      <c r="C134" s="13" t="s">
        <v>330</v>
      </c>
      <c r="D134" s="14" t="s">
        <v>331</v>
      </c>
      <c r="E134" s="14">
        <v>197737092757</v>
      </c>
      <c r="F134" s="13" t="s">
        <v>332</v>
      </c>
      <c r="G134" s="13">
        <v>53</v>
      </c>
      <c r="H134" s="13" t="s">
        <v>127</v>
      </c>
      <c r="I134" s="12">
        <v>87</v>
      </c>
      <c r="J134" s="22">
        <v>199</v>
      </c>
      <c r="K134" s="22">
        <f t="shared" si="4"/>
        <v>17313</v>
      </c>
      <c r="L134" s="22">
        <v>57.332880000000003</v>
      </c>
      <c r="M134" s="22">
        <f t="shared" si="5"/>
        <v>4987.9605600000004</v>
      </c>
      <c r="N134" s="19">
        <f t="shared" si="7"/>
        <v>50.737061946902664</v>
      </c>
      <c r="O134" s="19">
        <f t="shared" si="6"/>
        <v>4414.1243893805313</v>
      </c>
    </row>
    <row r="135" spans="1:15" ht="150" customHeight="1" x14ac:dyDescent="0.45">
      <c r="A135" s="6"/>
      <c r="B135" s="12" t="s">
        <v>283</v>
      </c>
      <c r="C135" s="13" t="s">
        <v>333</v>
      </c>
      <c r="D135" s="14" t="s">
        <v>334</v>
      </c>
      <c r="E135" s="14">
        <v>197737092894</v>
      </c>
      <c r="F135" s="13" t="s">
        <v>335</v>
      </c>
      <c r="G135" s="13">
        <v>52</v>
      </c>
      <c r="H135" s="13" t="s">
        <v>127</v>
      </c>
      <c r="I135" s="12">
        <v>167</v>
      </c>
      <c r="J135" s="22">
        <v>249</v>
      </c>
      <c r="K135" s="22">
        <f t="shared" si="4"/>
        <v>41583</v>
      </c>
      <c r="L135" s="22">
        <v>72.198720000000009</v>
      </c>
      <c r="M135" s="22">
        <f t="shared" si="5"/>
        <v>12057.186240000001</v>
      </c>
      <c r="N135" s="19">
        <f t="shared" si="7"/>
        <v>63.892672566371694</v>
      </c>
      <c r="O135" s="19">
        <f t="shared" si="6"/>
        <v>10670.076318584073</v>
      </c>
    </row>
    <row r="136" spans="1:15" ht="150" customHeight="1" x14ac:dyDescent="0.45">
      <c r="A136" s="6"/>
      <c r="B136" s="12" t="s">
        <v>283</v>
      </c>
      <c r="C136" s="13" t="s">
        <v>336</v>
      </c>
      <c r="D136" s="14" t="s">
        <v>337</v>
      </c>
      <c r="E136" s="14">
        <v>197737092931</v>
      </c>
      <c r="F136" s="13" t="s">
        <v>338</v>
      </c>
      <c r="G136" s="13">
        <v>55</v>
      </c>
      <c r="H136" s="13" t="s">
        <v>127</v>
      </c>
      <c r="I136" s="12">
        <v>113</v>
      </c>
      <c r="J136" s="22">
        <v>239</v>
      </c>
      <c r="K136" s="22">
        <f t="shared" si="4"/>
        <v>27007</v>
      </c>
      <c r="L136" s="22">
        <v>68.880240000000001</v>
      </c>
      <c r="M136" s="22">
        <f t="shared" si="5"/>
        <v>7783.4671200000003</v>
      </c>
      <c r="N136" s="19">
        <f t="shared" si="7"/>
        <v>60.955964601769921</v>
      </c>
      <c r="O136" s="19">
        <f t="shared" si="6"/>
        <v>6888.0240000000013</v>
      </c>
    </row>
    <row r="137" spans="1:15" ht="150" customHeight="1" x14ac:dyDescent="0.45">
      <c r="A137" s="6"/>
      <c r="B137" s="12" t="s">
        <v>283</v>
      </c>
      <c r="C137" s="13" t="s">
        <v>339</v>
      </c>
      <c r="D137" s="14" t="s">
        <v>340</v>
      </c>
      <c r="E137" s="14">
        <v>197737094010</v>
      </c>
      <c r="F137" s="13" t="s">
        <v>341</v>
      </c>
      <c r="G137" s="13">
        <v>52</v>
      </c>
      <c r="H137" s="13" t="s">
        <v>127</v>
      </c>
      <c r="I137" s="12">
        <v>64</v>
      </c>
      <c r="J137" s="22">
        <v>359</v>
      </c>
      <c r="K137" s="22">
        <f t="shared" si="4"/>
        <v>22976</v>
      </c>
      <c r="L137" s="22">
        <v>104.89248000000001</v>
      </c>
      <c r="M137" s="22">
        <f t="shared" si="5"/>
        <v>6713.1187200000004</v>
      </c>
      <c r="N137" s="19">
        <f t="shared" si="7"/>
        <v>92.825203539823022</v>
      </c>
      <c r="O137" s="19">
        <f t="shared" si="6"/>
        <v>5940.8130265486734</v>
      </c>
    </row>
    <row r="138" spans="1:15" ht="150" customHeight="1" x14ac:dyDescent="0.45">
      <c r="A138" s="6"/>
      <c r="B138" s="12" t="s">
        <v>283</v>
      </c>
      <c r="C138" s="13" t="s">
        <v>339</v>
      </c>
      <c r="D138" s="14" t="s">
        <v>342</v>
      </c>
      <c r="E138" s="14">
        <v>197737094027</v>
      </c>
      <c r="F138" s="13" t="s">
        <v>343</v>
      </c>
      <c r="G138" s="13">
        <v>52</v>
      </c>
      <c r="H138" s="13" t="s">
        <v>127</v>
      </c>
      <c r="I138" s="12">
        <v>36</v>
      </c>
      <c r="J138" s="22">
        <v>359</v>
      </c>
      <c r="K138" s="22">
        <f t="shared" si="4"/>
        <v>12924</v>
      </c>
      <c r="L138" s="22">
        <v>104.89248000000001</v>
      </c>
      <c r="M138" s="22">
        <f t="shared" si="5"/>
        <v>3776.1292800000001</v>
      </c>
      <c r="N138" s="19">
        <f t="shared" si="7"/>
        <v>92.825203539823022</v>
      </c>
      <c r="O138" s="19">
        <f t="shared" si="6"/>
        <v>3341.707327433629</v>
      </c>
    </row>
    <row r="139" spans="1:15" ht="150" customHeight="1" x14ac:dyDescent="0.45">
      <c r="A139" s="6"/>
      <c r="B139" s="12" t="s">
        <v>283</v>
      </c>
      <c r="C139" s="13" t="s">
        <v>344</v>
      </c>
      <c r="D139" s="14" t="s">
        <v>345</v>
      </c>
      <c r="E139" s="14">
        <v>197737094072</v>
      </c>
      <c r="F139" s="13" t="s">
        <v>346</v>
      </c>
      <c r="G139" s="13">
        <v>56</v>
      </c>
      <c r="H139" s="13" t="s">
        <v>127</v>
      </c>
      <c r="I139" s="12">
        <v>58</v>
      </c>
      <c r="J139" s="22">
        <v>289</v>
      </c>
      <c r="K139" s="22">
        <f t="shared" si="4"/>
        <v>16762</v>
      </c>
      <c r="L139" s="22">
        <v>83.746080000000006</v>
      </c>
      <c r="M139" s="22">
        <f t="shared" si="5"/>
        <v>4857.2726400000001</v>
      </c>
      <c r="N139" s="19">
        <f t="shared" si="7"/>
        <v>74.111575221238951</v>
      </c>
      <c r="O139" s="19">
        <f t="shared" si="6"/>
        <v>4298.4713628318596</v>
      </c>
    </row>
    <row r="140" spans="1:15" ht="150" customHeight="1" x14ac:dyDescent="0.45">
      <c r="A140" s="6"/>
      <c r="B140" s="12" t="s">
        <v>347</v>
      </c>
      <c r="C140" s="13" t="s">
        <v>348</v>
      </c>
      <c r="D140" s="14" t="s">
        <v>349</v>
      </c>
      <c r="E140" s="14">
        <v>716736794167</v>
      </c>
      <c r="F140" s="13" t="s">
        <v>39</v>
      </c>
      <c r="G140" s="13">
        <v>56</v>
      </c>
      <c r="H140" s="13" t="s">
        <v>31</v>
      </c>
      <c r="I140" s="12">
        <v>217</v>
      </c>
      <c r="J140" s="22">
        <v>289</v>
      </c>
      <c r="K140" s="22">
        <f t="shared" si="4"/>
        <v>62713</v>
      </c>
      <c r="L140" s="22">
        <v>83.149758620689681</v>
      </c>
      <c r="M140" s="22">
        <f t="shared" si="5"/>
        <v>18043.497620689661</v>
      </c>
      <c r="N140" s="19">
        <f t="shared" si="7"/>
        <v>73.583857186451056</v>
      </c>
      <c r="O140" s="19">
        <f t="shared" si="6"/>
        <v>15967.697009459878</v>
      </c>
    </row>
    <row r="141" spans="1:15" ht="150" customHeight="1" x14ac:dyDescent="0.45">
      <c r="A141" s="6"/>
      <c r="B141" s="12" t="s">
        <v>347</v>
      </c>
      <c r="C141" s="13" t="s">
        <v>350</v>
      </c>
      <c r="D141" s="14" t="s">
        <v>351</v>
      </c>
      <c r="E141" s="14">
        <v>716736787633</v>
      </c>
      <c r="F141" s="13" t="s">
        <v>352</v>
      </c>
      <c r="G141" s="13">
        <v>52</v>
      </c>
      <c r="H141" s="13" t="s">
        <v>127</v>
      </c>
      <c r="I141" s="12">
        <v>114</v>
      </c>
      <c r="J141" s="22">
        <v>239</v>
      </c>
      <c r="K141" s="22">
        <f t="shared" si="4"/>
        <v>27246</v>
      </c>
      <c r="L141" s="22">
        <v>69.21294827586209</v>
      </c>
      <c r="M141" s="22">
        <f t="shared" si="5"/>
        <v>7890.2761034482783</v>
      </c>
      <c r="N141" s="19">
        <f t="shared" si="7"/>
        <v>61.250396704302737</v>
      </c>
      <c r="O141" s="19">
        <f t="shared" si="6"/>
        <v>6982.5452242905121</v>
      </c>
    </row>
    <row r="142" spans="1:15" ht="150" customHeight="1" x14ac:dyDescent="0.45">
      <c r="A142" s="6"/>
      <c r="B142" s="12" t="s">
        <v>347</v>
      </c>
      <c r="C142" s="13" t="s">
        <v>353</v>
      </c>
      <c r="D142" s="14" t="s">
        <v>354</v>
      </c>
      <c r="E142" s="14">
        <v>716736920290</v>
      </c>
      <c r="F142" s="13" t="s">
        <v>286</v>
      </c>
      <c r="G142" s="13">
        <v>63</v>
      </c>
      <c r="H142" s="13" t="s">
        <v>31</v>
      </c>
      <c r="I142" s="12">
        <v>300</v>
      </c>
      <c r="J142" s="22">
        <v>299</v>
      </c>
      <c r="K142" s="22">
        <f t="shared" si="4"/>
        <v>89700</v>
      </c>
      <c r="L142" s="22">
        <v>85.897862068965523</v>
      </c>
      <c r="M142" s="22">
        <f t="shared" si="5"/>
        <v>25769.358620689658</v>
      </c>
      <c r="N142" s="19">
        <f t="shared" si="7"/>
        <v>76.015807140677467</v>
      </c>
      <c r="O142" s="19">
        <f t="shared" si="6"/>
        <v>22804.742142203238</v>
      </c>
    </row>
    <row r="143" spans="1:15" ht="150" customHeight="1" x14ac:dyDescent="0.45">
      <c r="A143" s="6"/>
      <c r="B143" s="12" t="s">
        <v>347</v>
      </c>
      <c r="C143" s="13" t="s">
        <v>355</v>
      </c>
      <c r="D143" s="14" t="s">
        <v>356</v>
      </c>
      <c r="E143" s="14">
        <v>716736975313</v>
      </c>
      <c r="F143" s="13" t="s">
        <v>357</v>
      </c>
      <c r="G143" s="13">
        <v>56</v>
      </c>
      <c r="H143" s="13" t="s">
        <v>127</v>
      </c>
      <c r="I143" s="12">
        <v>93</v>
      </c>
      <c r="J143" s="22">
        <v>229</v>
      </c>
      <c r="K143" s="22">
        <f t="shared" ref="K143:K206" si="8">SUM(J143*I143)</f>
        <v>21297</v>
      </c>
      <c r="L143" s="22">
        <v>66.315662068965523</v>
      </c>
      <c r="M143" s="22">
        <f t="shared" ref="M143:M206" si="9">SUM(L143*I143)</f>
        <v>6167.3565724137934</v>
      </c>
      <c r="N143" s="19">
        <f t="shared" si="7"/>
        <v>58.686426609704007</v>
      </c>
      <c r="O143" s="19">
        <f t="shared" ref="O143:O206" si="10">SUM(N143*I143)</f>
        <v>5457.8376747024731</v>
      </c>
    </row>
    <row r="144" spans="1:15" ht="150" customHeight="1" x14ac:dyDescent="0.45">
      <c r="A144" s="6"/>
      <c r="B144" s="12" t="s">
        <v>347</v>
      </c>
      <c r="C144" s="13" t="s">
        <v>358</v>
      </c>
      <c r="D144" s="14" t="s">
        <v>359</v>
      </c>
      <c r="E144" s="14">
        <v>716736983509</v>
      </c>
      <c r="F144" s="13" t="s">
        <v>56</v>
      </c>
      <c r="G144" s="13">
        <v>0</v>
      </c>
      <c r="H144" s="13" t="s">
        <v>127</v>
      </c>
      <c r="I144" s="12">
        <v>300</v>
      </c>
      <c r="J144" s="22">
        <v>279</v>
      </c>
      <c r="K144" s="22">
        <f t="shared" si="8"/>
        <v>83700</v>
      </c>
      <c r="L144" s="22">
        <v>80.700020689655176</v>
      </c>
      <c r="M144" s="22">
        <f t="shared" si="9"/>
        <v>24210.006206896553</v>
      </c>
      <c r="N144" s="19">
        <f t="shared" ref="N144:N207" si="11">SUM(L144/1.13)</f>
        <v>71.415947512969183</v>
      </c>
      <c r="O144" s="19">
        <f t="shared" si="10"/>
        <v>21424.784253890753</v>
      </c>
    </row>
    <row r="145" spans="1:15" ht="150" customHeight="1" x14ac:dyDescent="0.45">
      <c r="A145" s="6"/>
      <c r="B145" s="12" t="s">
        <v>347</v>
      </c>
      <c r="C145" s="13" t="s">
        <v>360</v>
      </c>
      <c r="D145" s="14" t="s">
        <v>361</v>
      </c>
      <c r="E145" s="14">
        <v>197737058883</v>
      </c>
      <c r="F145" s="13" t="s">
        <v>158</v>
      </c>
      <c r="G145" s="13">
        <v>52</v>
      </c>
      <c r="H145" s="13" t="s">
        <v>127</v>
      </c>
      <c r="I145" s="12">
        <v>150</v>
      </c>
      <c r="J145" s="22">
        <v>269</v>
      </c>
      <c r="K145" s="22">
        <f t="shared" si="8"/>
        <v>40350</v>
      </c>
      <c r="L145" s="22">
        <v>77.394444827586199</v>
      </c>
      <c r="M145" s="22">
        <f t="shared" si="9"/>
        <v>11609.166724137929</v>
      </c>
      <c r="N145" s="19">
        <f t="shared" si="11"/>
        <v>68.490659139456824</v>
      </c>
      <c r="O145" s="19">
        <f t="shared" si="10"/>
        <v>10273.598870918524</v>
      </c>
    </row>
    <row r="146" spans="1:15" ht="150" customHeight="1" x14ac:dyDescent="0.45">
      <c r="A146" s="6"/>
      <c r="B146" s="12" t="s">
        <v>347</v>
      </c>
      <c r="C146" s="13" t="s">
        <v>362</v>
      </c>
      <c r="D146" s="14" t="s">
        <v>363</v>
      </c>
      <c r="E146" s="14">
        <v>197737055486</v>
      </c>
      <c r="F146" s="13" t="s">
        <v>131</v>
      </c>
      <c r="G146" s="13">
        <v>73</v>
      </c>
      <c r="H146" s="13" t="s">
        <v>127</v>
      </c>
      <c r="I146" s="12">
        <v>261</v>
      </c>
      <c r="J146" s="22">
        <v>279</v>
      </c>
      <c r="K146" s="22">
        <f t="shared" si="8"/>
        <v>72819</v>
      </c>
      <c r="L146" s="22">
        <v>80.700020689655176</v>
      </c>
      <c r="M146" s="22">
        <f t="shared" si="9"/>
        <v>21062.705400000003</v>
      </c>
      <c r="N146" s="19">
        <f t="shared" si="11"/>
        <v>71.415947512969183</v>
      </c>
      <c r="O146" s="19">
        <f t="shared" si="10"/>
        <v>18639.562300884958</v>
      </c>
    </row>
    <row r="147" spans="1:15" ht="150" customHeight="1" x14ac:dyDescent="0.45">
      <c r="A147" s="6"/>
      <c r="B147" s="12" t="s">
        <v>347</v>
      </c>
      <c r="C147" s="13" t="s">
        <v>364</v>
      </c>
      <c r="D147" s="14" t="s">
        <v>365</v>
      </c>
      <c r="E147" s="14">
        <v>197737058913</v>
      </c>
      <c r="F147" s="13" t="s">
        <v>158</v>
      </c>
      <c r="G147" s="13">
        <v>53</v>
      </c>
      <c r="H147" s="13" t="s">
        <v>127</v>
      </c>
      <c r="I147" s="12">
        <v>235</v>
      </c>
      <c r="J147" s="22">
        <v>269</v>
      </c>
      <c r="K147" s="22">
        <f t="shared" si="8"/>
        <v>63215</v>
      </c>
      <c r="L147" s="22">
        <v>77.394444827586199</v>
      </c>
      <c r="M147" s="22">
        <f t="shared" si="9"/>
        <v>18187.694534482758</v>
      </c>
      <c r="N147" s="19">
        <f t="shared" si="11"/>
        <v>68.490659139456824</v>
      </c>
      <c r="O147" s="19">
        <f t="shared" si="10"/>
        <v>16095.304897772354</v>
      </c>
    </row>
    <row r="148" spans="1:15" ht="150" customHeight="1" x14ac:dyDescent="0.45">
      <c r="A148" s="6"/>
      <c r="B148" s="12" t="s">
        <v>347</v>
      </c>
      <c r="C148" s="13" t="s">
        <v>364</v>
      </c>
      <c r="D148" s="14" t="s">
        <v>366</v>
      </c>
      <c r="E148" s="14">
        <v>197737058920</v>
      </c>
      <c r="F148" s="13" t="s">
        <v>49</v>
      </c>
      <c r="G148" s="13">
        <v>53</v>
      </c>
      <c r="H148" s="13" t="s">
        <v>127</v>
      </c>
      <c r="I148" s="12">
        <v>271</v>
      </c>
      <c r="J148" s="22">
        <v>269</v>
      </c>
      <c r="K148" s="22">
        <f t="shared" si="8"/>
        <v>72899</v>
      </c>
      <c r="L148" s="22">
        <v>77.394444827586199</v>
      </c>
      <c r="M148" s="22">
        <f t="shared" si="9"/>
        <v>20973.894548275861</v>
      </c>
      <c r="N148" s="19">
        <f t="shared" si="11"/>
        <v>68.490659139456824</v>
      </c>
      <c r="O148" s="19">
        <f t="shared" si="10"/>
        <v>18560.968626792801</v>
      </c>
    </row>
    <row r="149" spans="1:15" ht="150" customHeight="1" x14ac:dyDescent="0.45">
      <c r="A149" s="6"/>
      <c r="B149" s="12" t="s">
        <v>347</v>
      </c>
      <c r="C149" s="13" t="s">
        <v>367</v>
      </c>
      <c r="D149" s="14" t="s">
        <v>368</v>
      </c>
      <c r="E149" s="14">
        <v>197737055523</v>
      </c>
      <c r="F149" s="13" t="s">
        <v>172</v>
      </c>
      <c r="G149" s="13">
        <v>53</v>
      </c>
      <c r="H149" s="13" t="s">
        <v>127</v>
      </c>
      <c r="I149" s="12">
        <v>92</v>
      </c>
      <c r="J149" s="22">
        <v>229</v>
      </c>
      <c r="K149" s="22">
        <f t="shared" si="8"/>
        <v>21068</v>
      </c>
      <c r="L149" s="22">
        <v>66.315662068965523</v>
      </c>
      <c r="M149" s="22">
        <f t="shared" si="9"/>
        <v>6101.0409103448283</v>
      </c>
      <c r="N149" s="19">
        <f t="shared" si="11"/>
        <v>58.686426609704007</v>
      </c>
      <c r="O149" s="19">
        <f t="shared" si="10"/>
        <v>5399.1512480927686</v>
      </c>
    </row>
    <row r="150" spans="1:15" ht="150" customHeight="1" x14ac:dyDescent="0.45">
      <c r="A150" s="6"/>
      <c r="B150" s="12" t="s">
        <v>347</v>
      </c>
      <c r="C150" s="13" t="s">
        <v>369</v>
      </c>
      <c r="D150" s="14" t="s">
        <v>370</v>
      </c>
      <c r="E150" s="14">
        <v>197737055554</v>
      </c>
      <c r="F150" s="13" t="s">
        <v>371</v>
      </c>
      <c r="G150" s="13">
        <v>0</v>
      </c>
      <c r="H150" s="13" t="s">
        <v>31</v>
      </c>
      <c r="I150" s="12">
        <v>215</v>
      </c>
      <c r="J150" s="22">
        <v>289</v>
      </c>
      <c r="K150" s="22">
        <f t="shared" si="8"/>
        <v>62135</v>
      </c>
      <c r="L150" s="22">
        <v>83.024131034482764</v>
      </c>
      <c r="M150" s="22">
        <f t="shared" si="9"/>
        <v>17850.188172413793</v>
      </c>
      <c r="N150" s="19">
        <f t="shared" si="11"/>
        <v>73.472682331400677</v>
      </c>
      <c r="O150" s="19">
        <f t="shared" si="10"/>
        <v>15796.626701251145</v>
      </c>
    </row>
    <row r="151" spans="1:15" ht="150" customHeight="1" x14ac:dyDescent="0.45">
      <c r="A151" s="6"/>
      <c r="B151" s="12" t="s">
        <v>347</v>
      </c>
      <c r="C151" s="13" t="s">
        <v>372</v>
      </c>
      <c r="D151" s="14" t="s">
        <v>373</v>
      </c>
      <c r="E151" s="14">
        <v>197737101299</v>
      </c>
      <c r="F151" s="13" t="s">
        <v>39</v>
      </c>
      <c r="G151" s="13">
        <v>71</v>
      </c>
      <c r="H151" s="13" t="s">
        <v>127</v>
      </c>
      <c r="I151" s="12">
        <v>162</v>
      </c>
      <c r="J151" s="22">
        <v>239</v>
      </c>
      <c r="K151" s="22">
        <f t="shared" si="8"/>
        <v>38718</v>
      </c>
      <c r="L151" s="22">
        <v>69.621237931034486</v>
      </c>
      <c r="M151" s="22">
        <f t="shared" si="9"/>
        <v>11278.640544827587</v>
      </c>
      <c r="N151" s="19">
        <f t="shared" si="11"/>
        <v>61.611714983216366</v>
      </c>
      <c r="O151" s="19">
        <f t="shared" si="10"/>
        <v>9981.0978272810517</v>
      </c>
    </row>
    <row r="152" spans="1:15" ht="150" customHeight="1" x14ac:dyDescent="0.45">
      <c r="A152" s="6"/>
      <c r="B152" s="12" t="s">
        <v>347</v>
      </c>
      <c r="C152" s="13" t="s">
        <v>374</v>
      </c>
      <c r="D152" s="14" t="s">
        <v>375</v>
      </c>
      <c r="E152" s="14">
        <v>197737097554</v>
      </c>
      <c r="F152" s="13" t="s">
        <v>111</v>
      </c>
      <c r="G152" s="13">
        <v>64</v>
      </c>
      <c r="H152" s="13" t="s">
        <v>31</v>
      </c>
      <c r="I152" s="12">
        <v>70</v>
      </c>
      <c r="J152" s="22">
        <v>269</v>
      </c>
      <c r="K152" s="22">
        <f t="shared" si="8"/>
        <v>18830</v>
      </c>
      <c r="L152" s="22">
        <v>77.810586206896545</v>
      </c>
      <c r="M152" s="22">
        <f t="shared" si="9"/>
        <v>5446.7410344827586</v>
      </c>
      <c r="N152" s="19">
        <f t="shared" si="11"/>
        <v>68.858925846811104</v>
      </c>
      <c r="O152" s="19">
        <f t="shared" si="10"/>
        <v>4820.1248092767773</v>
      </c>
    </row>
    <row r="153" spans="1:15" ht="150" customHeight="1" x14ac:dyDescent="0.45">
      <c r="A153" s="6"/>
      <c r="B153" s="12" t="s">
        <v>347</v>
      </c>
      <c r="C153" s="13" t="s">
        <v>376</v>
      </c>
      <c r="D153" s="14" t="s">
        <v>377</v>
      </c>
      <c r="E153" s="14">
        <v>197737097592</v>
      </c>
      <c r="F153" s="13" t="s">
        <v>378</v>
      </c>
      <c r="G153" s="13">
        <v>63</v>
      </c>
      <c r="H153" s="13" t="s">
        <v>31</v>
      </c>
      <c r="I153" s="12">
        <v>67</v>
      </c>
      <c r="J153" s="22">
        <v>269</v>
      </c>
      <c r="K153" s="22">
        <f t="shared" si="8"/>
        <v>18023</v>
      </c>
      <c r="L153" s="22">
        <v>77.810586206896545</v>
      </c>
      <c r="M153" s="22">
        <f t="shared" si="9"/>
        <v>5213.3092758620687</v>
      </c>
      <c r="N153" s="19">
        <f t="shared" si="11"/>
        <v>68.858925846811104</v>
      </c>
      <c r="O153" s="19">
        <f t="shared" si="10"/>
        <v>4613.5480317363435</v>
      </c>
    </row>
    <row r="154" spans="1:15" ht="150" customHeight="1" x14ac:dyDescent="0.45">
      <c r="A154" s="6"/>
      <c r="B154" s="12" t="s">
        <v>347</v>
      </c>
      <c r="C154" s="13" t="s">
        <v>379</v>
      </c>
      <c r="D154" s="14" t="s">
        <v>380</v>
      </c>
      <c r="E154" s="14">
        <v>197737184100</v>
      </c>
      <c r="F154" s="13" t="s">
        <v>381</v>
      </c>
      <c r="G154" s="13">
        <v>52</v>
      </c>
      <c r="H154" s="13" t="s">
        <v>127</v>
      </c>
      <c r="I154" s="12">
        <v>285</v>
      </c>
      <c r="J154" s="22">
        <v>239</v>
      </c>
      <c r="K154" s="22">
        <f t="shared" si="8"/>
        <v>68115</v>
      </c>
      <c r="L154" s="22">
        <v>68.286444827586209</v>
      </c>
      <c r="M154" s="22">
        <f t="shared" si="9"/>
        <v>19461.636775862069</v>
      </c>
      <c r="N154" s="19">
        <f t="shared" si="11"/>
        <v>60.430482148306382</v>
      </c>
      <c r="O154" s="19">
        <f t="shared" si="10"/>
        <v>17222.687412267318</v>
      </c>
    </row>
    <row r="155" spans="1:15" ht="150" customHeight="1" x14ac:dyDescent="0.45">
      <c r="A155" s="6"/>
      <c r="B155" s="12" t="s">
        <v>347</v>
      </c>
      <c r="C155" s="13" t="s">
        <v>379</v>
      </c>
      <c r="D155" s="14" t="s">
        <v>382</v>
      </c>
      <c r="E155" s="14">
        <v>197737184087</v>
      </c>
      <c r="F155" s="13" t="s">
        <v>383</v>
      </c>
      <c r="G155" s="13">
        <v>52</v>
      </c>
      <c r="H155" s="13" t="s">
        <v>127</v>
      </c>
      <c r="I155" s="12">
        <v>255</v>
      </c>
      <c r="J155" s="22">
        <v>249</v>
      </c>
      <c r="K155" s="22">
        <f t="shared" si="8"/>
        <v>63495</v>
      </c>
      <c r="L155" s="22">
        <v>71.576317241379314</v>
      </c>
      <c r="M155" s="22">
        <f t="shared" si="9"/>
        <v>18251.960896551725</v>
      </c>
      <c r="N155" s="19">
        <f t="shared" si="11"/>
        <v>63.341873664937452</v>
      </c>
      <c r="O155" s="19">
        <f t="shared" si="10"/>
        <v>16152.17778455905</v>
      </c>
    </row>
    <row r="156" spans="1:15" ht="150" customHeight="1" x14ac:dyDescent="0.45">
      <c r="A156" s="6"/>
      <c r="B156" s="12" t="s">
        <v>347</v>
      </c>
      <c r="C156" s="13" t="s">
        <v>379</v>
      </c>
      <c r="D156" s="14" t="s">
        <v>384</v>
      </c>
      <c r="E156" s="14">
        <v>197737184094</v>
      </c>
      <c r="F156" s="13" t="s">
        <v>39</v>
      </c>
      <c r="G156" s="13">
        <v>52</v>
      </c>
      <c r="H156" s="13" t="s">
        <v>127</v>
      </c>
      <c r="I156" s="12">
        <v>197</v>
      </c>
      <c r="J156" s="22">
        <v>239</v>
      </c>
      <c r="K156" s="22">
        <f t="shared" si="8"/>
        <v>47083</v>
      </c>
      <c r="L156" s="22">
        <v>68.286444827586209</v>
      </c>
      <c r="M156" s="22">
        <f t="shared" si="9"/>
        <v>13452.429631034483</v>
      </c>
      <c r="N156" s="19">
        <f t="shared" si="11"/>
        <v>60.430482148306382</v>
      </c>
      <c r="O156" s="19">
        <f t="shared" si="10"/>
        <v>11904.804983216358</v>
      </c>
    </row>
    <row r="157" spans="1:15" ht="150" customHeight="1" x14ac:dyDescent="0.45">
      <c r="A157" s="6"/>
      <c r="B157" s="12" t="s">
        <v>347</v>
      </c>
      <c r="C157" s="13" t="s">
        <v>385</v>
      </c>
      <c r="D157" s="14" t="s">
        <v>386</v>
      </c>
      <c r="E157" s="14">
        <v>197737215330</v>
      </c>
      <c r="F157" s="13" t="s">
        <v>39</v>
      </c>
      <c r="G157" s="13">
        <v>0</v>
      </c>
      <c r="H157" s="13" t="s">
        <v>127</v>
      </c>
      <c r="I157" s="12">
        <v>76</v>
      </c>
      <c r="J157" s="22">
        <v>379</v>
      </c>
      <c r="K157" s="22">
        <f t="shared" si="8"/>
        <v>28804</v>
      </c>
      <c r="L157" s="22">
        <v>109.20963103448277</v>
      </c>
      <c r="M157" s="22">
        <f t="shared" si="9"/>
        <v>8299.9319586206911</v>
      </c>
      <c r="N157" s="19">
        <f t="shared" si="11"/>
        <v>96.64569118095821</v>
      </c>
      <c r="O157" s="19">
        <f t="shared" si="10"/>
        <v>7345.0725297528243</v>
      </c>
    </row>
    <row r="158" spans="1:15" ht="150" customHeight="1" x14ac:dyDescent="0.45">
      <c r="A158" s="6"/>
      <c r="B158" s="12" t="s">
        <v>347</v>
      </c>
      <c r="C158" s="13" t="s">
        <v>387</v>
      </c>
      <c r="D158" s="14" t="s">
        <v>388</v>
      </c>
      <c r="E158" s="14">
        <v>716736987392</v>
      </c>
      <c r="F158" s="13" t="s">
        <v>39</v>
      </c>
      <c r="G158" s="13">
        <v>60</v>
      </c>
      <c r="H158" s="13" t="s">
        <v>127</v>
      </c>
      <c r="I158" s="12">
        <v>90</v>
      </c>
      <c r="J158" s="22">
        <v>199</v>
      </c>
      <c r="K158" s="22">
        <f t="shared" si="8"/>
        <v>17910</v>
      </c>
      <c r="L158" s="22">
        <v>56.83077931034483</v>
      </c>
      <c r="M158" s="22">
        <f t="shared" si="9"/>
        <v>5114.7701379310347</v>
      </c>
      <c r="N158" s="19">
        <f t="shared" si="11"/>
        <v>50.292725053402506</v>
      </c>
      <c r="O158" s="19">
        <f t="shared" si="10"/>
        <v>4526.345254806226</v>
      </c>
    </row>
    <row r="159" spans="1:15" ht="150" customHeight="1" x14ac:dyDescent="0.45">
      <c r="A159" s="6"/>
      <c r="B159" s="12" t="s">
        <v>347</v>
      </c>
      <c r="C159" s="13" t="s">
        <v>389</v>
      </c>
      <c r="D159" s="14" t="s">
        <v>390</v>
      </c>
      <c r="E159" s="14">
        <v>197737101008</v>
      </c>
      <c r="F159" s="13" t="s">
        <v>391</v>
      </c>
      <c r="G159" s="13">
        <v>54</v>
      </c>
      <c r="H159" s="13" t="s">
        <v>127</v>
      </c>
      <c r="I159" s="12">
        <v>189</v>
      </c>
      <c r="J159" s="22">
        <v>219</v>
      </c>
      <c r="K159" s="22">
        <f t="shared" si="8"/>
        <v>41391</v>
      </c>
      <c r="L159" s="22">
        <v>63.795258620689658</v>
      </c>
      <c r="M159" s="22">
        <f t="shared" si="9"/>
        <v>12057.303879310346</v>
      </c>
      <c r="N159" s="19">
        <f t="shared" si="11"/>
        <v>56.455981080256343</v>
      </c>
      <c r="O159" s="19">
        <f t="shared" si="10"/>
        <v>10670.180424168449</v>
      </c>
    </row>
    <row r="160" spans="1:15" ht="150" customHeight="1" x14ac:dyDescent="0.45">
      <c r="A160" s="6"/>
      <c r="B160" s="12" t="s">
        <v>347</v>
      </c>
      <c r="C160" s="13" t="s">
        <v>392</v>
      </c>
      <c r="D160" s="14" t="s">
        <v>393</v>
      </c>
      <c r="E160" s="14">
        <v>197737208110</v>
      </c>
      <c r="F160" s="13" t="s">
        <v>394</v>
      </c>
      <c r="G160" s="13">
        <v>55</v>
      </c>
      <c r="H160" s="13" t="s">
        <v>127</v>
      </c>
      <c r="I160" s="12">
        <v>145</v>
      </c>
      <c r="J160" s="22">
        <v>189</v>
      </c>
      <c r="K160" s="22">
        <f t="shared" si="8"/>
        <v>27405</v>
      </c>
      <c r="L160" s="22">
        <v>53.980603448275872</v>
      </c>
      <c r="M160" s="22">
        <f t="shared" si="9"/>
        <v>7827.1875000000018</v>
      </c>
      <c r="N160" s="19">
        <f t="shared" si="11"/>
        <v>47.770445529447677</v>
      </c>
      <c r="O160" s="19">
        <f t="shared" si="10"/>
        <v>6926.7146017699133</v>
      </c>
    </row>
    <row r="161" spans="1:15" ht="150" customHeight="1" x14ac:dyDescent="0.45">
      <c r="A161" s="6"/>
      <c r="B161" s="12" t="s">
        <v>395</v>
      </c>
      <c r="C161" s="13" t="s">
        <v>396</v>
      </c>
      <c r="D161" s="14" t="s">
        <v>397</v>
      </c>
      <c r="E161" s="14">
        <v>716736684482</v>
      </c>
      <c r="F161" s="13" t="s">
        <v>398</v>
      </c>
      <c r="G161" s="13">
        <v>56</v>
      </c>
      <c r="H161" s="13" t="s">
        <v>31</v>
      </c>
      <c r="I161" s="12">
        <v>59</v>
      </c>
      <c r="J161" s="22">
        <v>135</v>
      </c>
      <c r="K161" s="22">
        <f t="shared" si="8"/>
        <v>7965</v>
      </c>
      <c r="L161" s="22">
        <v>39.056524137931042</v>
      </c>
      <c r="M161" s="22">
        <f t="shared" si="9"/>
        <v>2304.3349241379315</v>
      </c>
      <c r="N161" s="19">
        <f t="shared" si="11"/>
        <v>34.563295697284111</v>
      </c>
      <c r="O161" s="19">
        <f t="shared" si="10"/>
        <v>2039.2344461397627</v>
      </c>
    </row>
    <row r="162" spans="1:15" ht="150" customHeight="1" x14ac:dyDescent="0.45">
      <c r="A162" s="6"/>
      <c r="B162" s="12" t="s">
        <v>395</v>
      </c>
      <c r="C162" s="13" t="s">
        <v>399</v>
      </c>
      <c r="D162" s="14" t="s">
        <v>400</v>
      </c>
      <c r="E162" s="14">
        <v>716736761817</v>
      </c>
      <c r="F162" s="13" t="s">
        <v>401</v>
      </c>
      <c r="G162" s="13">
        <v>54</v>
      </c>
      <c r="H162" s="13" t="s">
        <v>31</v>
      </c>
      <c r="I162" s="12">
        <v>94</v>
      </c>
      <c r="J162" s="22">
        <v>139</v>
      </c>
      <c r="K162" s="22">
        <f t="shared" si="8"/>
        <v>13066</v>
      </c>
      <c r="L162" s="22">
        <v>41.60403310344828</v>
      </c>
      <c r="M162" s="22">
        <f t="shared" si="9"/>
        <v>3910.7791117241381</v>
      </c>
      <c r="N162" s="19">
        <f t="shared" si="11"/>
        <v>36.817728410131224</v>
      </c>
      <c r="O162" s="19">
        <f t="shared" si="10"/>
        <v>3460.8664705523352</v>
      </c>
    </row>
    <row r="163" spans="1:15" ht="150" customHeight="1" x14ac:dyDescent="0.45">
      <c r="A163" s="6"/>
      <c r="B163" s="12" t="s">
        <v>395</v>
      </c>
      <c r="C163" s="13" t="s">
        <v>402</v>
      </c>
      <c r="D163" s="14" t="s">
        <v>403</v>
      </c>
      <c r="E163" s="14">
        <v>716736863269</v>
      </c>
      <c r="F163" s="13" t="s">
        <v>404</v>
      </c>
      <c r="G163" s="13">
        <v>57</v>
      </c>
      <c r="H163" s="13" t="s">
        <v>31</v>
      </c>
      <c r="I163" s="12">
        <v>148</v>
      </c>
      <c r="J163" s="22">
        <v>139</v>
      </c>
      <c r="K163" s="22">
        <f t="shared" si="8"/>
        <v>20572</v>
      </c>
      <c r="L163" s="22">
        <v>41.064244137931034</v>
      </c>
      <c r="M163" s="22">
        <f t="shared" si="9"/>
        <v>6077.5081324137927</v>
      </c>
      <c r="N163" s="19">
        <f t="shared" si="11"/>
        <v>36.340039060115963</v>
      </c>
      <c r="O163" s="19">
        <f t="shared" si="10"/>
        <v>5378.3257808971621</v>
      </c>
    </row>
    <row r="164" spans="1:15" ht="150" customHeight="1" x14ac:dyDescent="0.45">
      <c r="A164" s="6"/>
      <c r="B164" s="12" t="s">
        <v>395</v>
      </c>
      <c r="C164" s="13" t="s">
        <v>405</v>
      </c>
      <c r="D164" s="14" t="s">
        <v>406</v>
      </c>
      <c r="E164" s="14">
        <v>716736970073</v>
      </c>
      <c r="F164" s="13" t="s">
        <v>407</v>
      </c>
      <c r="G164" s="13">
        <v>60</v>
      </c>
      <c r="H164" s="13" t="s">
        <v>127</v>
      </c>
      <c r="I164" s="12">
        <v>23</v>
      </c>
      <c r="J164" s="22">
        <v>99</v>
      </c>
      <c r="K164" s="22">
        <f t="shared" si="8"/>
        <v>2277</v>
      </c>
      <c r="L164" s="22">
        <v>29.873693793103456</v>
      </c>
      <c r="M164" s="22">
        <f t="shared" si="9"/>
        <v>687.09495724137946</v>
      </c>
      <c r="N164" s="19">
        <f t="shared" si="11"/>
        <v>26.436897162038459</v>
      </c>
      <c r="O164" s="19">
        <f t="shared" si="10"/>
        <v>608.04863472688453</v>
      </c>
    </row>
    <row r="165" spans="1:15" ht="150" customHeight="1" x14ac:dyDescent="0.45">
      <c r="A165" s="6"/>
      <c r="B165" s="12" t="s">
        <v>395</v>
      </c>
      <c r="C165" s="13" t="s">
        <v>405</v>
      </c>
      <c r="D165" s="14" t="s">
        <v>408</v>
      </c>
      <c r="E165" s="14">
        <v>716736970080</v>
      </c>
      <c r="F165" s="13" t="s">
        <v>409</v>
      </c>
      <c r="G165" s="13">
        <v>60</v>
      </c>
      <c r="H165" s="13" t="s">
        <v>127</v>
      </c>
      <c r="I165" s="12">
        <v>53</v>
      </c>
      <c r="J165" s="22">
        <v>99</v>
      </c>
      <c r="K165" s="22">
        <f t="shared" si="8"/>
        <v>5247</v>
      </c>
      <c r="L165" s="22">
        <v>29.873693793103456</v>
      </c>
      <c r="M165" s="22">
        <f t="shared" si="9"/>
        <v>1583.3057710344831</v>
      </c>
      <c r="N165" s="19">
        <f t="shared" si="11"/>
        <v>26.436897162038459</v>
      </c>
      <c r="O165" s="19">
        <f t="shared" si="10"/>
        <v>1401.1555495880384</v>
      </c>
    </row>
    <row r="166" spans="1:15" ht="150" customHeight="1" x14ac:dyDescent="0.45">
      <c r="A166" s="6"/>
      <c r="B166" s="12" t="s">
        <v>395</v>
      </c>
      <c r="C166" s="13" t="s">
        <v>405</v>
      </c>
      <c r="D166" s="14" t="s">
        <v>410</v>
      </c>
      <c r="E166" s="14">
        <v>716736970066</v>
      </c>
      <c r="F166" s="13" t="s">
        <v>411</v>
      </c>
      <c r="G166" s="13">
        <v>60</v>
      </c>
      <c r="H166" s="13" t="s">
        <v>127</v>
      </c>
      <c r="I166" s="12">
        <v>158</v>
      </c>
      <c r="J166" s="22">
        <v>99</v>
      </c>
      <c r="K166" s="22">
        <f t="shared" si="8"/>
        <v>15642</v>
      </c>
      <c r="L166" s="22">
        <v>29.873693793103456</v>
      </c>
      <c r="M166" s="22">
        <f t="shared" si="9"/>
        <v>4720.043619310346</v>
      </c>
      <c r="N166" s="19">
        <f t="shared" si="11"/>
        <v>26.436897162038459</v>
      </c>
      <c r="O166" s="19">
        <f t="shared" si="10"/>
        <v>4177.0297516020764</v>
      </c>
    </row>
    <row r="167" spans="1:15" ht="150" customHeight="1" x14ac:dyDescent="0.45">
      <c r="A167" s="6"/>
      <c r="B167" s="12" t="s">
        <v>395</v>
      </c>
      <c r="C167" s="13" t="s">
        <v>412</v>
      </c>
      <c r="D167" s="14" t="s">
        <v>413</v>
      </c>
      <c r="E167" s="14">
        <v>716736970332</v>
      </c>
      <c r="F167" s="13" t="s">
        <v>49</v>
      </c>
      <c r="G167" s="13">
        <v>52</v>
      </c>
      <c r="H167" s="13" t="s">
        <v>31</v>
      </c>
      <c r="I167" s="12">
        <v>51</v>
      </c>
      <c r="J167" s="22">
        <v>89</v>
      </c>
      <c r="K167" s="22">
        <f t="shared" si="8"/>
        <v>4539</v>
      </c>
      <c r="L167" s="22">
        <v>26.522168275862075</v>
      </c>
      <c r="M167" s="22">
        <f t="shared" si="9"/>
        <v>1352.6305820689659</v>
      </c>
      <c r="N167" s="19">
        <f t="shared" si="11"/>
        <v>23.470945376869096</v>
      </c>
      <c r="O167" s="19">
        <f t="shared" si="10"/>
        <v>1197.0182142203239</v>
      </c>
    </row>
    <row r="168" spans="1:15" ht="150" customHeight="1" x14ac:dyDescent="0.45">
      <c r="A168" s="6"/>
      <c r="B168" s="12" t="s">
        <v>395</v>
      </c>
      <c r="C168" s="13" t="s">
        <v>414</v>
      </c>
      <c r="D168" s="14" t="s">
        <v>415</v>
      </c>
      <c r="E168" s="14">
        <v>197737051952</v>
      </c>
      <c r="F168" s="13" t="s">
        <v>416</v>
      </c>
      <c r="G168" s="13">
        <v>54</v>
      </c>
      <c r="H168" s="13" t="s">
        <v>31</v>
      </c>
      <c r="I168" s="12">
        <v>21</v>
      </c>
      <c r="J168" s="22">
        <v>119</v>
      </c>
      <c r="K168" s="22">
        <f t="shared" si="8"/>
        <v>2499</v>
      </c>
      <c r="L168" s="22">
        <v>35.247413793103455</v>
      </c>
      <c r="M168" s="22">
        <f t="shared" si="9"/>
        <v>740.1956896551726</v>
      </c>
      <c r="N168" s="19">
        <f t="shared" si="11"/>
        <v>31.192401586817219</v>
      </c>
      <c r="O168" s="19">
        <f t="shared" si="10"/>
        <v>655.04043332316155</v>
      </c>
    </row>
    <row r="169" spans="1:15" ht="150" customHeight="1" x14ac:dyDescent="0.45">
      <c r="A169" s="6"/>
      <c r="B169" s="12" t="s">
        <v>395</v>
      </c>
      <c r="C169" s="13" t="s">
        <v>417</v>
      </c>
      <c r="D169" s="14" t="s">
        <v>418</v>
      </c>
      <c r="E169" s="14">
        <v>197737049010</v>
      </c>
      <c r="F169" s="13" t="s">
        <v>419</v>
      </c>
      <c r="G169" s="13">
        <v>59</v>
      </c>
      <c r="H169" s="13" t="s">
        <v>31</v>
      </c>
      <c r="I169" s="12">
        <v>81</v>
      </c>
      <c r="J169" s="22">
        <v>129</v>
      </c>
      <c r="K169" s="22">
        <f t="shared" si="8"/>
        <v>10449</v>
      </c>
      <c r="L169" s="22">
        <v>38.212224827586205</v>
      </c>
      <c r="M169" s="22">
        <f t="shared" si="9"/>
        <v>3095.1902110344827</v>
      </c>
      <c r="N169" s="19">
        <f t="shared" si="11"/>
        <v>33.816128166005491</v>
      </c>
      <c r="O169" s="19">
        <f t="shared" si="10"/>
        <v>2739.1063814464446</v>
      </c>
    </row>
    <row r="170" spans="1:15" ht="150" customHeight="1" x14ac:dyDescent="0.45">
      <c r="A170" s="6"/>
      <c r="B170" s="12" t="s">
        <v>395</v>
      </c>
      <c r="C170" s="13" t="s">
        <v>417</v>
      </c>
      <c r="D170" s="14" t="s">
        <v>420</v>
      </c>
      <c r="E170" s="14">
        <v>197737048990</v>
      </c>
      <c r="F170" s="13" t="s">
        <v>111</v>
      </c>
      <c r="G170" s="13">
        <v>59</v>
      </c>
      <c r="H170" s="13" t="s">
        <v>31</v>
      </c>
      <c r="I170" s="12">
        <v>21</v>
      </c>
      <c r="J170" s="22">
        <v>129</v>
      </c>
      <c r="K170" s="22">
        <f t="shared" si="8"/>
        <v>2709</v>
      </c>
      <c r="L170" s="22">
        <v>38.212224827586205</v>
      </c>
      <c r="M170" s="22">
        <f t="shared" si="9"/>
        <v>802.45672137931035</v>
      </c>
      <c r="N170" s="19">
        <f t="shared" si="11"/>
        <v>33.816128166005491</v>
      </c>
      <c r="O170" s="19">
        <f t="shared" si="10"/>
        <v>710.13869148611536</v>
      </c>
    </row>
    <row r="171" spans="1:15" ht="150" customHeight="1" x14ac:dyDescent="0.45">
      <c r="A171" s="6"/>
      <c r="B171" s="12" t="s">
        <v>395</v>
      </c>
      <c r="C171" s="13" t="s">
        <v>421</v>
      </c>
      <c r="D171" s="14" t="s">
        <v>422</v>
      </c>
      <c r="E171" s="14">
        <v>197737098049</v>
      </c>
      <c r="F171" s="13" t="s">
        <v>409</v>
      </c>
      <c r="G171" s="13">
        <v>56</v>
      </c>
      <c r="H171" s="13" t="s">
        <v>127</v>
      </c>
      <c r="I171" s="12">
        <v>13</v>
      </c>
      <c r="J171" s="22">
        <v>99</v>
      </c>
      <c r="K171" s="22">
        <f t="shared" si="8"/>
        <v>1287</v>
      </c>
      <c r="L171" s="22">
        <v>29.873693793103456</v>
      </c>
      <c r="M171" s="22">
        <f t="shared" si="9"/>
        <v>388.35801931034496</v>
      </c>
      <c r="N171" s="19">
        <f t="shared" si="11"/>
        <v>26.436897162038459</v>
      </c>
      <c r="O171" s="19">
        <f t="shared" si="10"/>
        <v>343.67966310649996</v>
      </c>
    </row>
    <row r="172" spans="1:15" ht="150" customHeight="1" x14ac:dyDescent="0.45">
      <c r="A172" s="6"/>
      <c r="B172" s="12" t="s">
        <v>423</v>
      </c>
      <c r="C172" s="13" t="s">
        <v>424</v>
      </c>
      <c r="D172" s="14" t="s">
        <v>425</v>
      </c>
      <c r="E172" s="14">
        <v>716736246772</v>
      </c>
      <c r="F172" s="13" t="s">
        <v>426</v>
      </c>
      <c r="G172" s="13">
        <v>57</v>
      </c>
      <c r="H172" s="13" t="s">
        <v>127</v>
      </c>
      <c r="I172" s="12">
        <v>300</v>
      </c>
      <c r="J172" s="22">
        <v>129</v>
      </c>
      <c r="K172" s="22">
        <f t="shared" si="8"/>
        <v>38700</v>
      </c>
      <c r="L172" s="22">
        <v>37.81936551724138</v>
      </c>
      <c r="M172" s="22">
        <f t="shared" si="9"/>
        <v>11345.809655172414</v>
      </c>
      <c r="N172" s="19">
        <f t="shared" si="11"/>
        <v>33.468465059505647</v>
      </c>
      <c r="O172" s="19">
        <f t="shared" si="10"/>
        <v>10040.539517851694</v>
      </c>
    </row>
    <row r="173" spans="1:15" ht="150" customHeight="1" x14ac:dyDescent="0.45">
      <c r="A173" s="6"/>
      <c r="B173" s="12" t="s">
        <v>423</v>
      </c>
      <c r="C173" s="13" t="s">
        <v>427</v>
      </c>
      <c r="D173" s="14" t="s">
        <v>428</v>
      </c>
      <c r="E173" s="14">
        <v>716736996899</v>
      </c>
      <c r="F173" s="13" t="s">
        <v>429</v>
      </c>
      <c r="G173" s="13">
        <v>54</v>
      </c>
      <c r="H173" s="13" t="s">
        <v>123</v>
      </c>
      <c r="I173" s="12">
        <v>99</v>
      </c>
      <c r="J173" s="22">
        <v>150</v>
      </c>
      <c r="K173" s="22">
        <f t="shared" si="8"/>
        <v>14850</v>
      </c>
      <c r="L173" s="22">
        <v>44.209986206896566</v>
      </c>
      <c r="M173" s="22">
        <f t="shared" si="9"/>
        <v>4376.7886344827602</v>
      </c>
      <c r="N173" s="19">
        <f t="shared" si="11"/>
        <v>39.123881599023512</v>
      </c>
      <c r="O173" s="19">
        <f t="shared" si="10"/>
        <v>3873.264278303328</v>
      </c>
    </row>
    <row r="174" spans="1:15" ht="150" customHeight="1" x14ac:dyDescent="0.45">
      <c r="A174" s="6"/>
      <c r="B174" s="12" t="s">
        <v>423</v>
      </c>
      <c r="C174" s="13" t="s">
        <v>430</v>
      </c>
      <c r="D174" s="14" t="s">
        <v>431</v>
      </c>
      <c r="E174" s="14">
        <v>197737058036</v>
      </c>
      <c r="F174" s="13" t="s">
        <v>432</v>
      </c>
      <c r="G174" s="13">
        <v>56</v>
      </c>
      <c r="H174" s="13" t="s">
        <v>127</v>
      </c>
      <c r="I174" s="12">
        <v>54</v>
      </c>
      <c r="J174" s="22">
        <v>170</v>
      </c>
      <c r="K174" s="22">
        <f t="shared" si="8"/>
        <v>9180</v>
      </c>
      <c r="L174" s="22">
        <v>51.002068965517246</v>
      </c>
      <c r="M174" s="22">
        <f t="shared" si="9"/>
        <v>2754.1117241379311</v>
      </c>
      <c r="N174" s="19">
        <f t="shared" si="11"/>
        <v>45.13457430576748</v>
      </c>
      <c r="O174" s="19">
        <f t="shared" si="10"/>
        <v>2437.2670125114437</v>
      </c>
    </row>
    <row r="175" spans="1:15" ht="150" customHeight="1" x14ac:dyDescent="0.45">
      <c r="A175" s="6"/>
      <c r="B175" s="12" t="s">
        <v>423</v>
      </c>
      <c r="C175" s="13" t="s">
        <v>433</v>
      </c>
      <c r="D175" s="14" t="s">
        <v>434</v>
      </c>
      <c r="E175" s="14">
        <v>197737068011</v>
      </c>
      <c r="F175" s="13" t="s">
        <v>435</v>
      </c>
      <c r="G175" s="13">
        <v>50</v>
      </c>
      <c r="H175" s="13" t="s">
        <v>127</v>
      </c>
      <c r="I175" s="12">
        <v>12</v>
      </c>
      <c r="J175" s="22">
        <v>199</v>
      </c>
      <c r="K175" s="22">
        <f t="shared" si="8"/>
        <v>2388</v>
      </c>
      <c r="L175" s="22">
        <v>59.744110344827597</v>
      </c>
      <c r="M175" s="22">
        <f t="shared" si="9"/>
        <v>716.92932413793119</v>
      </c>
      <c r="N175" s="19">
        <f t="shared" si="11"/>
        <v>52.870894110466907</v>
      </c>
      <c r="O175" s="19">
        <f t="shared" si="10"/>
        <v>634.45072932560288</v>
      </c>
    </row>
    <row r="176" spans="1:15" ht="150" customHeight="1" x14ac:dyDescent="0.45">
      <c r="A176" s="6"/>
      <c r="B176" s="12" t="s">
        <v>423</v>
      </c>
      <c r="C176" s="13" t="s">
        <v>436</v>
      </c>
      <c r="D176" s="14" t="s">
        <v>437</v>
      </c>
      <c r="E176" s="14">
        <v>197737068042</v>
      </c>
      <c r="F176" s="13" t="s">
        <v>435</v>
      </c>
      <c r="G176" s="13">
        <v>55</v>
      </c>
      <c r="H176" s="13" t="s">
        <v>127</v>
      </c>
      <c r="I176" s="12">
        <v>94</v>
      </c>
      <c r="J176" s="22">
        <v>199</v>
      </c>
      <c r="K176" s="22">
        <f t="shared" si="8"/>
        <v>18706</v>
      </c>
      <c r="L176" s="22">
        <v>59.744110344827597</v>
      </c>
      <c r="M176" s="22">
        <f t="shared" si="9"/>
        <v>5615.9463724137941</v>
      </c>
      <c r="N176" s="19">
        <f t="shared" si="11"/>
        <v>52.870894110466907</v>
      </c>
      <c r="O176" s="19">
        <f t="shared" si="10"/>
        <v>4969.8640463838892</v>
      </c>
    </row>
    <row r="177" spans="1:15" ht="150" customHeight="1" x14ac:dyDescent="0.45">
      <c r="A177" s="6"/>
      <c r="B177" s="12" t="s">
        <v>423</v>
      </c>
      <c r="C177" s="13" t="s">
        <v>438</v>
      </c>
      <c r="D177" s="14" t="s">
        <v>439</v>
      </c>
      <c r="E177" s="14">
        <v>197737130183</v>
      </c>
      <c r="F177" s="13" t="s">
        <v>440</v>
      </c>
      <c r="G177" s="13">
        <v>55</v>
      </c>
      <c r="H177" s="13" t="s">
        <v>127</v>
      </c>
      <c r="I177" s="12">
        <v>164</v>
      </c>
      <c r="J177" s="22">
        <v>155</v>
      </c>
      <c r="K177" s="22">
        <f t="shared" si="8"/>
        <v>25420</v>
      </c>
      <c r="L177" s="22">
        <v>45.864993103448278</v>
      </c>
      <c r="M177" s="22">
        <f t="shared" si="9"/>
        <v>7521.8588689655171</v>
      </c>
      <c r="N177" s="19">
        <f t="shared" si="11"/>
        <v>40.588489472078123</v>
      </c>
      <c r="O177" s="19">
        <f t="shared" si="10"/>
        <v>6656.5122734208126</v>
      </c>
    </row>
    <row r="178" spans="1:15" ht="150" customHeight="1" x14ac:dyDescent="0.45">
      <c r="A178" s="6"/>
      <c r="B178" s="12" t="s">
        <v>423</v>
      </c>
      <c r="C178" s="13" t="s">
        <v>441</v>
      </c>
      <c r="D178" s="14" t="s">
        <v>442</v>
      </c>
      <c r="E178" s="14">
        <v>197737128951</v>
      </c>
      <c r="F178" s="13" t="s">
        <v>440</v>
      </c>
      <c r="G178" s="13">
        <v>56</v>
      </c>
      <c r="H178" s="13" t="s">
        <v>127</v>
      </c>
      <c r="I178" s="12">
        <v>206</v>
      </c>
      <c r="J178" s="22">
        <v>150</v>
      </c>
      <c r="K178" s="22">
        <f t="shared" si="8"/>
        <v>30900</v>
      </c>
      <c r="L178" s="22">
        <v>45.717517241379326</v>
      </c>
      <c r="M178" s="22">
        <f t="shared" si="9"/>
        <v>9417.8085517241416</v>
      </c>
      <c r="N178" s="19">
        <f t="shared" si="11"/>
        <v>40.457979859627727</v>
      </c>
      <c r="O178" s="19">
        <f t="shared" si="10"/>
        <v>8334.3438510833112</v>
      </c>
    </row>
    <row r="179" spans="1:15" ht="150" customHeight="1" x14ac:dyDescent="0.45">
      <c r="A179" s="6"/>
      <c r="B179" s="12" t="s">
        <v>423</v>
      </c>
      <c r="C179" s="13" t="s">
        <v>443</v>
      </c>
      <c r="D179" s="14" t="s">
        <v>444</v>
      </c>
      <c r="E179" s="14">
        <v>197737126759</v>
      </c>
      <c r="F179" s="13" t="s">
        <v>445</v>
      </c>
      <c r="G179" s="13">
        <v>0</v>
      </c>
      <c r="H179" s="13" t="s">
        <v>127</v>
      </c>
      <c r="I179" s="12">
        <v>44</v>
      </c>
      <c r="J179" s="22">
        <v>180</v>
      </c>
      <c r="K179" s="22">
        <f t="shared" si="8"/>
        <v>7920</v>
      </c>
      <c r="L179" s="22">
        <v>54.221958620689662</v>
      </c>
      <c r="M179" s="22">
        <f t="shared" si="9"/>
        <v>2385.7661793103453</v>
      </c>
      <c r="N179" s="19">
        <f t="shared" si="11"/>
        <v>47.984034177601472</v>
      </c>
      <c r="O179" s="19">
        <f t="shared" si="10"/>
        <v>2111.297503814465</v>
      </c>
    </row>
    <row r="180" spans="1:15" ht="150" customHeight="1" x14ac:dyDescent="0.45">
      <c r="A180" s="6"/>
      <c r="B180" s="12" t="s">
        <v>446</v>
      </c>
      <c r="C180" s="13" t="s">
        <v>447</v>
      </c>
      <c r="D180" s="14" t="s">
        <v>448</v>
      </c>
      <c r="E180" s="14">
        <v>716736441061</v>
      </c>
      <c r="F180" s="13" t="s">
        <v>449</v>
      </c>
      <c r="G180" s="13">
        <v>56</v>
      </c>
      <c r="H180" s="13" t="s">
        <v>127</v>
      </c>
      <c r="I180" s="12">
        <v>300</v>
      </c>
      <c r="J180" s="22">
        <v>250</v>
      </c>
      <c r="K180" s="22">
        <f t="shared" si="8"/>
        <v>75000</v>
      </c>
      <c r="L180" s="22">
        <v>72.533544827586226</v>
      </c>
      <c r="M180" s="22">
        <f t="shared" si="9"/>
        <v>21760.063448275869</v>
      </c>
      <c r="N180" s="19">
        <f t="shared" si="11"/>
        <v>64.188977723527643</v>
      </c>
      <c r="O180" s="19">
        <f t="shared" si="10"/>
        <v>19256.693317058292</v>
      </c>
    </row>
    <row r="181" spans="1:15" ht="150" customHeight="1" x14ac:dyDescent="0.45">
      <c r="A181" s="6"/>
      <c r="B181" s="12" t="s">
        <v>446</v>
      </c>
      <c r="C181" s="13" t="s">
        <v>450</v>
      </c>
      <c r="D181" s="14" t="s">
        <v>451</v>
      </c>
      <c r="E181" s="14">
        <v>827886052059</v>
      </c>
      <c r="F181" s="13" t="s">
        <v>452</v>
      </c>
      <c r="G181" s="13">
        <v>61</v>
      </c>
      <c r="H181" s="13" t="s">
        <v>127</v>
      </c>
      <c r="I181" s="12">
        <v>26</v>
      </c>
      <c r="J181" s="22">
        <v>270</v>
      </c>
      <c r="K181" s="22">
        <f t="shared" si="8"/>
        <v>7020</v>
      </c>
      <c r="L181" s="22">
        <v>81.980193103448286</v>
      </c>
      <c r="M181" s="22">
        <f t="shared" si="9"/>
        <v>2131.4850206896554</v>
      </c>
      <c r="N181" s="19">
        <f t="shared" si="11"/>
        <v>72.548843454379025</v>
      </c>
      <c r="O181" s="19">
        <f t="shared" si="10"/>
        <v>1886.2699298138546</v>
      </c>
    </row>
    <row r="182" spans="1:15" ht="150" customHeight="1" x14ac:dyDescent="0.45">
      <c r="A182" s="6"/>
      <c r="B182" s="12" t="s">
        <v>446</v>
      </c>
      <c r="C182" s="13" t="s">
        <v>453</v>
      </c>
      <c r="D182" s="14" t="s">
        <v>454</v>
      </c>
      <c r="E182" s="14">
        <v>827886052677</v>
      </c>
      <c r="F182" s="13" t="s">
        <v>175</v>
      </c>
      <c r="G182" s="13">
        <v>60</v>
      </c>
      <c r="H182" s="13" t="s">
        <v>127</v>
      </c>
      <c r="I182" s="12">
        <v>254</v>
      </c>
      <c r="J182" s="22">
        <v>240</v>
      </c>
      <c r="K182" s="22">
        <f t="shared" si="8"/>
        <v>60960</v>
      </c>
      <c r="L182" s="22">
        <v>71.435668965517266</v>
      </c>
      <c r="M182" s="22">
        <f t="shared" si="9"/>
        <v>18144.659917241384</v>
      </c>
      <c r="N182" s="19">
        <f t="shared" si="11"/>
        <v>63.217406164174577</v>
      </c>
      <c r="O182" s="19">
        <f t="shared" si="10"/>
        <v>16057.221165700343</v>
      </c>
    </row>
    <row r="183" spans="1:15" ht="150" customHeight="1" x14ac:dyDescent="0.45">
      <c r="A183" s="6"/>
      <c r="B183" s="12" t="s">
        <v>446</v>
      </c>
      <c r="C183" s="13" t="s">
        <v>455</v>
      </c>
      <c r="D183" s="14" t="s">
        <v>456</v>
      </c>
      <c r="E183" s="14">
        <v>716736788807</v>
      </c>
      <c r="F183" s="13" t="s">
        <v>457</v>
      </c>
      <c r="G183" s="13">
        <v>59</v>
      </c>
      <c r="H183" s="13" t="s">
        <v>127</v>
      </c>
      <c r="I183" s="12">
        <v>39</v>
      </c>
      <c r="J183" s="22">
        <v>205</v>
      </c>
      <c r="K183" s="22">
        <f t="shared" si="8"/>
        <v>7995</v>
      </c>
      <c r="L183" s="22">
        <v>61.005848275862064</v>
      </c>
      <c r="M183" s="22">
        <f t="shared" si="9"/>
        <v>2379.2280827586205</v>
      </c>
      <c r="N183" s="19">
        <f t="shared" si="11"/>
        <v>53.987476350320414</v>
      </c>
      <c r="O183" s="19">
        <f t="shared" si="10"/>
        <v>2105.5115776624962</v>
      </c>
    </row>
    <row r="184" spans="1:15" ht="150" customHeight="1" x14ac:dyDescent="0.45">
      <c r="A184" s="6"/>
      <c r="B184" s="12" t="s">
        <v>446</v>
      </c>
      <c r="C184" s="13" t="s">
        <v>458</v>
      </c>
      <c r="D184" s="14" t="s">
        <v>459</v>
      </c>
      <c r="E184" s="14">
        <v>716736866253</v>
      </c>
      <c r="F184" s="13" t="s">
        <v>324</v>
      </c>
      <c r="G184" s="13">
        <v>56</v>
      </c>
      <c r="H184" s="13" t="s">
        <v>127</v>
      </c>
      <c r="I184" s="12">
        <v>192</v>
      </c>
      <c r="J184" s="22">
        <v>205</v>
      </c>
      <c r="K184" s="22">
        <f t="shared" si="8"/>
        <v>39360</v>
      </c>
      <c r="L184" s="22">
        <v>61.005848275862064</v>
      </c>
      <c r="M184" s="22">
        <f t="shared" si="9"/>
        <v>11713.122868965516</v>
      </c>
      <c r="N184" s="19">
        <f t="shared" si="11"/>
        <v>53.987476350320414</v>
      </c>
      <c r="O184" s="19">
        <f t="shared" si="10"/>
        <v>10365.59545926152</v>
      </c>
    </row>
    <row r="185" spans="1:15" ht="150" customHeight="1" x14ac:dyDescent="0.45">
      <c r="A185" s="6"/>
      <c r="B185" s="12" t="s">
        <v>446</v>
      </c>
      <c r="C185" s="13" t="s">
        <v>460</v>
      </c>
      <c r="D185" s="14" t="s">
        <v>461</v>
      </c>
      <c r="E185" s="14">
        <v>716736866277</v>
      </c>
      <c r="F185" s="13" t="s">
        <v>462</v>
      </c>
      <c r="G185" s="13">
        <v>61</v>
      </c>
      <c r="H185" s="13" t="s">
        <v>127</v>
      </c>
      <c r="I185" s="12">
        <v>92</v>
      </c>
      <c r="J185" s="22">
        <v>205</v>
      </c>
      <c r="K185" s="22">
        <f t="shared" si="8"/>
        <v>18860</v>
      </c>
      <c r="L185" s="22">
        <v>61.005848275862064</v>
      </c>
      <c r="M185" s="22">
        <f t="shared" si="9"/>
        <v>5612.53804137931</v>
      </c>
      <c r="N185" s="19">
        <f t="shared" si="11"/>
        <v>53.987476350320414</v>
      </c>
      <c r="O185" s="19">
        <f t="shared" si="10"/>
        <v>4966.8478242294777</v>
      </c>
    </row>
    <row r="186" spans="1:15" ht="150" customHeight="1" x14ac:dyDescent="0.45">
      <c r="A186" s="6"/>
      <c r="B186" s="12" t="s">
        <v>446</v>
      </c>
      <c r="C186" s="13" t="s">
        <v>463</v>
      </c>
      <c r="D186" s="14" t="s">
        <v>464</v>
      </c>
      <c r="E186" s="14">
        <v>716736977300</v>
      </c>
      <c r="F186" s="13" t="s">
        <v>39</v>
      </c>
      <c r="G186" s="13">
        <v>54</v>
      </c>
      <c r="H186" s="13" t="s">
        <v>127</v>
      </c>
      <c r="I186" s="12">
        <v>300</v>
      </c>
      <c r="J186" s="22">
        <v>205</v>
      </c>
      <c r="K186" s="22">
        <f t="shared" si="8"/>
        <v>61500</v>
      </c>
      <c r="L186" s="22">
        <v>61.005848275862064</v>
      </c>
      <c r="M186" s="22">
        <f t="shared" si="9"/>
        <v>18301.754482758621</v>
      </c>
      <c r="N186" s="19">
        <f t="shared" si="11"/>
        <v>53.987476350320414</v>
      </c>
      <c r="O186" s="19">
        <f t="shared" si="10"/>
        <v>16196.242905096124</v>
      </c>
    </row>
    <row r="187" spans="1:15" ht="150" customHeight="1" x14ac:dyDescent="0.45">
      <c r="A187" s="6"/>
      <c r="B187" s="12" t="s">
        <v>446</v>
      </c>
      <c r="C187" s="13" t="s">
        <v>465</v>
      </c>
      <c r="D187" s="14" t="s">
        <v>466</v>
      </c>
      <c r="E187" s="14">
        <v>716736989440</v>
      </c>
      <c r="F187" s="13" t="s">
        <v>467</v>
      </c>
      <c r="G187" s="13">
        <v>52</v>
      </c>
      <c r="H187" s="13" t="s">
        <v>127</v>
      </c>
      <c r="I187" s="12">
        <v>125</v>
      </c>
      <c r="J187" s="22">
        <v>200</v>
      </c>
      <c r="K187" s="22">
        <f t="shared" si="8"/>
        <v>25000</v>
      </c>
      <c r="L187" s="22">
        <v>60.727282758620696</v>
      </c>
      <c r="M187" s="22">
        <f t="shared" si="9"/>
        <v>7590.9103448275873</v>
      </c>
      <c r="N187" s="19">
        <f t="shared" si="11"/>
        <v>53.740958193469645</v>
      </c>
      <c r="O187" s="19">
        <f t="shared" si="10"/>
        <v>6717.6197741837059</v>
      </c>
    </row>
    <row r="188" spans="1:15" ht="150" customHeight="1" x14ac:dyDescent="0.45">
      <c r="A188" s="6"/>
      <c r="B188" s="12" t="s">
        <v>446</v>
      </c>
      <c r="C188" s="13" t="s">
        <v>468</v>
      </c>
      <c r="D188" s="14" t="s">
        <v>469</v>
      </c>
      <c r="E188" s="14">
        <v>716736977324</v>
      </c>
      <c r="F188" s="13" t="s">
        <v>470</v>
      </c>
      <c r="G188" s="13">
        <v>55</v>
      </c>
      <c r="H188" s="13" t="s">
        <v>127</v>
      </c>
      <c r="I188" s="12">
        <v>254</v>
      </c>
      <c r="J188" s="22">
        <v>205</v>
      </c>
      <c r="K188" s="22">
        <f t="shared" si="8"/>
        <v>52070</v>
      </c>
      <c r="L188" s="22">
        <v>61.005848275862064</v>
      </c>
      <c r="M188" s="22">
        <f t="shared" si="9"/>
        <v>15495.485462068964</v>
      </c>
      <c r="N188" s="19">
        <f t="shared" si="11"/>
        <v>53.987476350320414</v>
      </c>
      <c r="O188" s="19">
        <f t="shared" si="10"/>
        <v>13712.818992981385</v>
      </c>
    </row>
    <row r="189" spans="1:15" ht="150" customHeight="1" x14ac:dyDescent="0.45">
      <c r="A189" s="6"/>
      <c r="B189" s="12" t="s">
        <v>446</v>
      </c>
      <c r="C189" s="13" t="s">
        <v>468</v>
      </c>
      <c r="D189" s="14" t="s">
        <v>471</v>
      </c>
      <c r="E189" s="14">
        <v>716736977348</v>
      </c>
      <c r="F189" s="13" t="s">
        <v>122</v>
      </c>
      <c r="G189" s="13">
        <v>55</v>
      </c>
      <c r="H189" s="13" t="s">
        <v>127</v>
      </c>
      <c r="I189" s="12">
        <v>300</v>
      </c>
      <c r="J189" s="22">
        <v>205</v>
      </c>
      <c r="K189" s="22">
        <f t="shared" si="8"/>
        <v>61500</v>
      </c>
      <c r="L189" s="22">
        <v>61.005848275862064</v>
      </c>
      <c r="M189" s="22">
        <f t="shared" si="9"/>
        <v>18301.754482758621</v>
      </c>
      <c r="N189" s="19">
        <f t="shared" si="11"/>
        <v>53.987476350320414</v>
      </c>
      <c r="O189" s="19">
        <f t="shared" si="10"/>
        <v>16196.242905096124</v>
      </c>
    </row>
    <row r="190" spans="1:15" ht="150" customHeight="1" x14ac:dyDescent="0.45">
      <c r="A190" s="6"/>
      <c r="B190" s="12" t="s">
        <v>446</v>
      </c>
      <c r="C190" s="13" t="s">
        <v>472</v>
      </c>
      <c r="D190" s="14" t="s">
        <v>473</v>
      </c>
      <c r="E190" s="14">
        <v>716736977386</v>
      </c>
      <c r="F190" s="13" t="s">
        <v>474</v>
      </c>
      <c r="G190" s="13">
        <v>57</v>
      </c>
      <c r="H190" s="13" t="s">
        <v>31</v>
      </c>
      <c r="I190" s="12">
        <v>86</v>
      </c>
      <c r="J190" s="22">
        <v>195</v>
      </c>
      <c r="K190" s="22">
        <f t="shared" si="8"/>
        <v>16770</v>
      </c>
      <c r="L190" s="22">
        <v>59.375420689655186</v>
      </c>
      <c r="M190" s="22">
        <f t="shared" si="9"/>
        <v>5106.2861793103457</v>
      </c>
      <c r="N190" s="19">
        <f t="shared" si="11"/>
        <v>52.544620079340881</v>
      </c>
      <c r="O190" s="19">
        <f t="shared" si="10"/>
        <v>4518.8373268233154</v>
      </c>
    </row>
    <row r="191" spans="1:15" ht="150" customHeight="1" x14ac:dyDescent="0.45">
      <c r="A191" s="6"/>
      <c r="B191" s="12" t="s">
        <v>446</v>
      </c>
      <c r="C191" s="13" t="s">
        <v>475</v>
      </c>
      <c r="D191" s="14" t="s">
        <v>476</v>
      </c>
      <c r="E191" s="14">
        <v>716736991344</v>
      </c>
      <c r="F191" s="13" t="s">
        <v>111</v>
      </c>
      <c r="G191" s="13">
        <v>54</v>
      </c>
      <c r="H191" s="13" t="s">
        <v>31</v>
      </c>
      <c r="I191" s="12">
        <v>300</v>
      </c>
      <c r="J191" s="22">
        <v>230</v>
      </c>
      <c r="K191" s="22">
        <f t="shared" si="8"/>
        <v>69000</v>
      </c>
      <c r="L191" s="22">
        <v>69.166179310344859</v>
      </c>
      <c r="M191" s="22">
        <f t="shared" si="9"/>
        <v>20749.853793103459</v>
      </c>
      <c r="N191" s="19">
        <f t="shared" si="11"/>
        <v>61.209008239243246</v>
      </c>
      <c r="O191" s="19">
        <f t="shared" si="10"/>
        <v>18362.702471772973</v>
      </c>
    </row>
    <row r="192" spans="1:15" ht="150" customHeight="1" x14ac:dyDescent="0.45">
      <c r="A192" s="6"/>
      <c r="B192" s="12" t="s">
        <v>446</v>
      </c>
      <c r="C192" s="13" t="s">
        <v>475</v>
      </c>
      <c r="D192" s="14" t="s">
        <v>477</v>
      </c>
      <c r="E192" s="14">
        <v>716736991351</v>
      </c>
      <c r="F192" s="13" t="s">
        <v>39</v>
      </c>
      <c r="G192" s="13">
        <v>54</v>
      </c>
      <c r="H192" s="13" t="s">
        <v>31</v>
      </c>
      <c r="I192" s="12">
        <v>167</v>
      </c>
      <c r="J192" s="22">
        <v>230</v>
      </c>
      <c r="K192" s="22">
        <f t="shared" si="8"/>
        <v>38410</v>
      </c>
      <c r="L192" s="22">
        <v>69.166179310344859</v>
      </c>
      <c r="M192" s="22">
        <f t="shared" si="9"/>
        <v>11550.751944827591</v>
      </c>
      <c r="N192" s="19">
        <f t="shared" si="11"/>
        <v>61.209008239243246</v>
      </c>
      <c r="O192" s="19">
        <f t="shared" si="10"/>
        <v>10221.904375953622</v>
      </c>
    </row>
    <row r="193" spans="1:15" ht="150" customHeight="1" x14ac:dyDescent="0.45">
      <c r="A193" s="6"/>
      <c r="B193" s="12" t="s">
        <v>446</v>
      </c>
      <c r="C193" s="13" t="s">
        <v>478</v>
      </c>
      <c r="D193" s="14" t="s">
        <v>479</v>
      </c>
      <c r="E193" s="14">
        <v>716736977485</v>
      </c>
      <c r="F193" s="13" t="s">
        <v>480</v>
      </c>
      <c r="G193" s="13">
        <v>58</v>
      </c>
      <c r="H193" s="13" t="s">
        <v>31</v>
      </c>
      <c r="I193" s="12">
        <v>146</v>
      </c>
      <c r="J193" s="22">
        <v>195</v>
      </c>
      <c r="K193" s="22">
        <f t="shared" si="8"/>
        <v>28470</v>
      </c>
      <c r="L193" s="22">
        <v>59.375420689655186</v>
      </c>
      <c r="M193" s="22">
        <f t="shared" si="9"/>
        <v>8668.8114206896571</v>
      </c>
      <c r="N193" s="19">
        <f t="shared" si="11"/>
        <v>52.544620079340881</v>
      </c>
      <c r="O193" s="19">
        <f t="shared" si="10"/>
        <v>7671.514531583769</v>
      </c>
    </row>
    <row r="194" spans="1:15" ht="150" customHeight="1" x14ac:dyDescent="0.45">
      <c r="A194" s="6"/>
      <c r="B194" s="12" t="s">
        <v>446</v>
      </c>
      <c r="C194" s="13" t="s">
        <v>481</v>
      </c>
      <c r="D194" s="14" t="s">
        <v>482</v>
      </c>
      <c r="E194" s="14">
        <v>716736989389</v>
      </c>
      <c r="F194" s="13" t="s">
        <v>126</v>
      </c>
      <c r="G194" s="13">
        <v>60</v>
      </c>
      <c r="H194" s="13" t="s">
        <v>127</v>
      </c>
      <c r="I194" s="12">
        <v>236</v>
      </c>
      <c r="J194" s="22">
        <v>210</v>
      </c>
      <c r="K194" s="22">
        <f t="shared" si="8"/>
        <v>49560</v>
      </c>
      <c r="L194" s="22">
        <v>63.766924137931049</v>
      </c>
      <c r="M194" s="22">
        <f t="shared" si="9"/>
        <v>15048.994096551727</v>
      </c>
      <c r="N194" s="19">
        <f t="shared" si="11"/>
        <v>56.430906316753145</v>
      </c>
      <c r="O194" s="19">
        <f t="shared" si="10"/>
        <v>13317.693890753742</v>
      </c>
    </row>
    <row r="195" spans="1:15" ht="150" customHeight="1" x14ac:dyDescent="0.45">
      <c r="A195" s="6"/>
      <c r="B195" s="12" t="s">
        <v>446</v>
      </c>
      <c r="C195" s="13" t="s">
        <v>483</v>
      </c>
      <c r="D195" s="14" t="s">
        <v>484</v>
      </c>
      <c r="E195" s="14">
        <v>716736989433</v>
      </c>
      <c r="F195" s="13" t="s">
        <v>485</v>
      </c>
      <c r="G195" s="13">
        <v>51</v>
      </c>
      <c r="H195" s="13" t="s">
        <v>127</v>
      </c>
      <c r="I195" s="12">
        <v>50</v>
      </c>
      <c r="J195" s="22">
        <v>240</v>
      </c>
      <c r="K195" s="22">
        <f t="shared" si="8"/>
        <v>12000</v>
      </c>
      <c r="L195" s="22">
        <v>72.623668965517254</v>
      </c>
      <c r="M195" s="22">
        <f t="shared" si="9"/>
        <v>3631.1834482758627</v>
      </c>
      <c r="N195" s="19">
        <f t="shared" si="11"/>
        <v>64.268733597802893</v>
      </c>
      <c r="O195" s="19">
        <f t="shared" si="10"/>
        <v>3213.4366798901447</v>
      </c>
    </row>
    <row r="196" spans="1:15" ht="150" customHeight="1" x14ac:dyDescent="0.45">
      <c r="A196" s="6"/>
      <c r="B196" s="12" t="s">
        <v>446</v>
      </c>
      <c r="C196" s="13" t="s">
        <v>486</v>
      </c>
      <c r="D196" s="14" t="s">
        <v>487</v>
      </c>
      <c r="E196" s="14">
        <v>197737049966</v>
      </c>
      <c r="F196" s="13" t="s">
        <v>488</v>
      </c>
      <c r="G196" s="13">
        <v>58</v>
      </c>
      <c r="H196" s="13" t="s">
        <v>127</v>
      </c>
      <c r="I196" s="12">
        <v>71</v>
      </c>
      <c r="J196" s="22">
        <v>210</v>
      </c>
      <c r="K196" s="22">
        <f t="shared" si="8"/>
        <v>14910</v>
      </c>
      <c r="L196" s="22">
        <v>62.726400000000012</v>
      </c>
      <c r="M196" s="22">
        <f t="shared" si="9"/>
        <v>4453.5744000000013</v>
      </c>
      <c r="N196" s="19">
        <f t="shared" si="11"/>
        <v>55.510088495575239</v>
      </c>
      <c r="O196" s="19">
        <f t="shared" si="10"/>
        <v>3941.2162831858418</v>
      </c>
    </row>
    <row r="197" spans="1:15" ht="150" customHeight="1" x14ac:dyDescent="0.45">
      <c r="A197" s="6"/>
      <c r="B197" s="12" t="s">
        <v>446</v>
      </c>
      <c r="C197" s="13" t="s">
        <v>486</v>
      </c>
      <c r="D197" s="14" t="s">
        <v>489</v>
      </c>
      <c r="E197" s="14">
        <v>197737049973</v>
      </c>
      <c r="F197" s="13" t="s">
        <v>490</v>
      </c>
      <c r="G197" s="13">
        <v>58</v>
      </c>
      <c r="H197" s="13" t="s">
        <v>127</v>
      </c>
      <c r="I197" s="12">
        <v>22</v>
      </c>
      <c r="J197" s="22">
        <v>240</v>
      </c>
      <c r="K197" s="22">
        <f t="shared" si="8"/>
        <v>5280</v>
      </c>
      <c r="L197" s="22">
        <v>71.23903448275864</v>
      </c>
      <c r="M197" s="22">
        <f t="shared" si="9"/>
        <v>1567.2587586206901</v>
      </c>
      <c r="N197" s="19">
        <f t="shared" si="11"/>
        <v>63.043393347574025</v>
      </c>
      <c r="O197" s="19">
        <f t="shared" si="10"/>
        <v>1386.9546536466285</v>
      </c>
    </row>
    <row r="198" spans="1:15" ht="150" customHeight="1" x14ac:dyDescent="0.45">
      <c r="A198" s="6"/>
      <c r="B198" s="12" t="s">
        <v>446</v>
      </c>
      <c r="C198" s="13" t="s">
        <v>486</v>
      </c>
      <c r="D198" s="14" t="s">
        <v>491</v>
      </c>
      <c r="E198" s="14">
        <v>197737049942</v>
      </c>
      <c r="F198" s="13" t="s">
        <v>126</v>
      </c>
      <c r="G198" s="13">
        <v>58</v>
      </c>
      <c r="H198" s="13" t="s">
        <v>127</v>
      </c>
      <c r="I198" s="12">
        <v>111</v>
      </c>
      <c r="J198" s="22">
        <v>210</v>
      </c>
      <c r="K198" s="22">
        <f t="shared" si="8"/>
        <v>23310</v>
      </c>
      <c r="L198" s="22">
        <v>62.726400000000012</v>
      </c>
      <c r="M198" s="22">
        <f t="shared" si="9"/>
        <v>6962.6304000000018</v>
      </c>
      <c r="N198" s="19">
        <f t="shared" si="11"/>
        <v>55.510088495575239</v>
      </c>
      <c r="O198" s="19">
        <f t="shared" si="10"/>
        <v>6161.6198230088512</v>
      </c>
    </row>
    <row r="199" spans="1:15" ht="150" customHeight="1" x14ac:dyDescent="0.45">
      <c r="A199" s="6"/>
      <c r="B199" s="12" t="s">
        <v>446</v>
      </c>
      <c r="C199" s="13" t="s">
        <v>492</v>
      </c>
      <c r="D199" s="14" t="s">
        <v>493</v>
      </c>
      <c r="E199" s="14">
        <v>197737057060</v>
      </c>
      <c r="F199" s="13" t="s">
        <v>494</v>
      </c>
      <c r="G199" s="13">
        <v>48</v>
      </c>
      <c r="H199" s="13" t="s">
        <v>127</v>
      </c>
      <c r="I199" s="12">
        <v>171</v>
      </c>
      <c r="J199" s="22">
        <v>250</v>
      </c>
      <c r="K199" s="22">
        <f t="shared" si="8"/>
        <v>42750</v>
      </c>
      <c r="L199" s="22">
        <v>74.213131034482771</v>
      </c>
      <c r="M199" s="22">
        <f t="shared" si="9"/>
        <v>12690.445406896553</v>
      </c>
      <c r="N199" s="19">
        <f t="shared" si="11"/>
        <v>65.675337198657331</v>
      </c>
      <c r="O199" s="19">
        <f t="shared" si="10"/>
        <v>11230.482660970403</v>
      </c>
    </row>
    <row r="200" spans="1:15" ht="150" customHeight="1" x14ac:dyDescent="0.45">
      <c r="A200" s="6"/>
      <c r="B200" s="12" t="s">
        <v>446</v>
      </c>
      <c r="C200" s="13" t="s">
        <v>495</v>
      </c>
      <c r="D200" s="14" t="s">
        <v>496</v>
      </c>
      <c r="E200" s="14">
        <v>197737053123</v>
      </c>
      <c r="F200" s="13" t="s">
        <v>497</v>
      </c>
      <c r="G200" s="13">
        <v>51</v>
      </c>
      <c r="H200" s="13" t="s">
        <v>127</v>
      </c>
      <c r="I200" s="12">
        <v>63</v>
      </c>
      <c r="J200" s="22">
        <v>290</v>
      </c>
      <c r="K200" s="22">
        <f t="shared" si="8"/>
        <v>18270</v>
      </c>
      <c r="L200" s="22">
        <v>87.05172413793106</v>
      </c>
      <c r="M200" s="22">
        <f t="shared" si="9"/>
        <v>5484.2586206896567</v>
      </c>
      <c r="N200" s="19">
        <f t="shared" si="11"/>
        <v>77.036924015868209</v>
      </c>
      <c r="O200" s="19">
        <f t="shared" si="10"/>
        <v>4853.3262129996974</v>
      </c>
    </row>
    <row r="201" spans="1:15" ht="150" customHeight="1" x14ac:dyDescent="0.45">
      <c r="A201" s="6"/>
      <c r="B201" s="12" t="s">
        <v>446</v>
      </c>
      <c r="C201" s="13" t="s">
        <v>498</v>
      </c>
      <c r="D201" s="14" t="s">
        <v>499</v>
      </c>
      <c r="E201" s="14">
        <v>197737053185</v>
      </c>
      <c r="F201" s="13" t="s">
        <v>49</v>
      </c>
      <c r="G201" s="13">
        <v>53</v>
      </c>
      <c r="H201" s="13" t="s">
        <v>31</v>
      </c>
      <c r="I201" s="12">
        <v>230</v>
      </c>
      <c r="J201" s="22">
        <v>250</v>
      </c>
      <c r="K201" s="22">
        <f t="shared" si="8"/>
        <v>57500</v>
      </c>
      <c r="L201" s="22">
        <v>75.646924137931066</v>
      </c>
      <c r="M201" s="22">
        <f t="shared" si="9"/>
        <v>17398.792551724146</v>
      </c>
      <c r="N201" s="19">
        <f t="shared" si="11"/>
        <v>66.944180653036341</v>
      </c>
      <c r="O201" s="19">
        <f t="shared" si="10"/>
        <v>15397.161550198358</v>
      </c>
    </row>
    <row r="202" spans="1:15" ht="150" customHeight="1" x14ac:dyDescent="0.45">
      <c r="A202" s="6"/>
      <c r="B202" s="12" t="s">
        <v>446</v>
      </c>
      <c r="C202" s="13" t="s">
        <v>500</v>
      </c>
      <c r="D202" s="14" t="s">
        <v>501</v>
      </c>
      <c r="E202" s="14">
        <v>197737055066</v>
      </c>
      <c r="F202" s="13" t="s">
        <v>502</v>
      </c>
      <c r="G202" s="13">
        <v>56</v>
      </c>
      <c r="H202" s="13" t="s">
        <v>127</v>
      </c>
      <c r="I202" s="12">
        <v>43</v>
      </c>
      <c r="J202" s="22">
        <v>260</v>
      </c>
      <c r="K202" s="22">
        <f t="shared" si="8"/>
        <v>11180</v>
      </c>
      <c r="L202" s="22">
        <v>77.662427586206917</v>
      </c>
      <c r="M202" s="22">
        <f t="shared" si="9"/>
        <v>3339.4843862068974</v>
      </c>
      <c r="N202" s="19">
        <f t="shared" si="11"/>
        <v>68.727812023191973</v>
      </c>
      <c r="O202" s="19">
        <f t="shared" si="10"/>
        <v>2955.2959169972546</v>
      </c>
    </row>
    <row r="203" spans="1:15" ht="150" customHeight="1" x14ac:dyDescent="0.45">
      <c r="A203" s="6"/>
      <c r="B203" s="12" t="s">
        <v>446</v>
      </c>
      <c r="C203" s="13" t="s">
        <v>503</v>
      </c>
      <c r="D203" s="14" t="s">
        <v>504</v>
      </c>
      <c r="E203" s="14">
        <v>197737113223</v>
      </c>
      <c r="F203" s="13" t="s">
        <v>505</v>
      </c>
      <c r="G203" s="13">
        <v>59</v>
      </c>
      <c r="H203" s="13" t="s">
        <v>127</v>
      </c>
      <c r="I203" s="12">
        <v>135</v>
      </c>
      <c r="J203" s="22">
        <v>250</v>
      </c>
      <c r="K203" s="22">
        <f t="shared" si="8"/>
        <v>33750</v>
      </c>
      <c r="L203" s="22">
        <v>74.213131034482771</v>
      </c>
      <c r="M203" s="22">
        <f t="shared" si="9"/>
        <v>10018.772689655174</v>
      </c>
      <c r="N203" s="19">
        <f t="shared" si="11"/>
        <v>65.675337198657331</v>
      </c>
      <c r="O203" s="19">
        <f t="shared" si="10"/>
        <v>8866.1705218187399</v>
      </c>
    </row>
    <row r="204" spans="1:15" ht="150" customHeight="1" x14ac:dyDescent="0.45">
      <c r="A204" s="6"/>
      <c r="B204" s="12" t="s">
        <v>446</v>
      </c>
      <c r="C204" s="13" t="s">
        <v>506</v>
      </c>
      <c r="D204" s="14" t="s">
        <v>507</v>
      </c>
      <c r="E204" s="14">
        <v>197737125059</v>
      </c>
      <c r="F204" s="13" t="s">
        <v>508</v>
      </c>
      <c r="G204" s="13">
        <v>59</v>
      </c>
      <c r="H204" s="13" t="s">
        <v>127</v>
      </c>
      <c r="I204" s="12">
        <v>80</v>
      </c>
      <c r="J204" s="22">
        <v>250</v>
      </c>
      <c r="K204" s="22">
        <f t="shared" si="8"/>
        <v>20000</v>
      </c>
      <c r="L204" s="22">
        <v>74.213131034482771</v>
      </c>
      <c r="M204" s="22">
        <f t="shared" si="9"/>
        <v>5937.0504827586219</v>
      </c>
      <c r="N204" s="19">
        <f t="shared" si="11"/>
        <v>65.675337198657331</v>
      </c>
      <c r="O204" s="19">
        <f t="shared" si="10"/>
        <v>5254.0269758925861</v>
      </c>
    </row>
    <row r="205" spans="1:15" ht="150" customHeight="1" x14ac:dyDescent="0.45">
      <c r="A205" s="6"/>
      <c r="B205" s="12" t="s">
        <v>446</v>
      </c>
      <c r="C205" s="13" t="s">
        <v>509</v>
      </c>
      <c r="D205" s="14" t="s">
        <v>510</v>
      </c>
      <c r="E205" s="14">
        <v>197737119676</v>
      </c>
      <c r="F205" s="13" t="s">
        <v>511</v>
      </c>
      <c r="G205" s="13">
        <v>55</v>
      </c>
      <c r="H205" s="13" t="s">
        <v>31</v>
      </c>
      <c r="I205" s="12">
        <v>125</v>
      </c>
      <c r="J205" s="22">
        <v>195</v>
      </c>
      <c r="K205" s="22">
        <f t="shared" si="8"/>
        <v>24375</v>
      </c>
      <c r="L205" s="22">
        <v>58.031751724137941</v>
      </c>
      <c r="M205" s="22">
        <f t="shared" si="9"/>
        <v>7253.9689655172424</v>
      </c>
      <c r="N205" s="19">
        <f t="shared" si="11"/>
        <v>51.355532499237121</v>
      </c>
      <c r="O205" s="19">
        <f t="shared" si="10"/>
        <v>6419.4415624046405</v>
      </c>
    </row>
    <row r="206" spans="1:15" ht="150" customHeight="1" x14ac:dyDescent="0.45">
      <c r="A206" s="6"/>
      <c r="B206" s="12" t="s">
        <v>446</v>
      </c>
      <c r="C206" s="13" t="s">
        <v>512</v>
      </c>
      <c r="D206" s="14" t="s">
        <v>513</v>
      </c>
      <c r="E206" s="14">
        <v>197737132286</v>
      </c>
      <c r="F206" s="13" t="s">
        <v>514</v>
      </c>
      <c r="G206" s="13">
        <v>53</v>
      </c>
      <c r="H206" s="13" t="s">
        <v>127</v>
      </c>
      <c r="I206" s="12">
        <v>250</v>
      </c>
      <c r="J206" s="22">
        <v>260</v>
      </c>
      <c r="K206" s="22">
        <f t="shared" si="8"/>
        <v>65000</v>
      </c>
      <c r="L206" s="22">
        <v>77.662427586206917</v>
      </c>
      <c r="M206" s="22">
        <f t="shared" si="9"/>
        <v>19415.60689655173</v>
      </c>
      <c r="N206" s="19">
        <f t="shared" si="11"/>
        <v>68.727812023191973</v>
      </c>
      <c r="O206" s="19">
        <f t="shared" si="10"/>
        <v>17181.953005797994</v>
      </c>
    </row>
    <row r="207" spans="1:15" ht="150" customHeight="1" x14ac:dyDescent="0.45">
      <c r="A207" s="6"/>
      <c r="B207" s="12" t="s">
        <v>446</v>
      </c>
      <c r="C207" s="13" t="s">
        <v>512</v>
      </c>
      <c r="D207" s="14" t="s">
        <v>515</v>
      </c>
      <c r="E207" s="14">
        <v>197737132293</v>
      </c>
      <c r="F207" s="13" t="s">
        <v>516</v>
      </c>
      <c r="G207" s="13">
        <v>53</v>
      </c>
      <c r="H207" s="13" t="s">
        <v>127</v>
      </c>
      <c r="I207" s="12">
        <v>239</v>
      </c>
      <c r="J207" s="22">
        <v>250</v>
      </c>
      <c r="K207" s="22">
        <f t="shared" ref="K207:K270" si="12">SUM(J207*I207)</f>
        <v>59750</v>
      </c>
      <c r="L207" s="22">
        <v>74.213131034482771</v>
      </c>
      <c r="M207" s="22">
        <f t="shared" ref="M207:M270" si="13">SUM(L207*I207)</f>
        <v>17736.938317241384</v>
      </c>
      <c r="N207" s="19">
        <f t="shared" si="11"/>
        <v>65.675337198657331</v>
      </c>
      <c r="O207" s="19">
        <f t="shared" ref="O207:O270" si="14">SUM(N207*I207)</f>
        <v>15696.405590479102</v>
      </c>
    </row>
    <row r="208" spans="1:15" ht="150" customHeight="1" x14ac:dyDescent="0.45">
      <c r="A208" s="6"/>
      <c r="B208" s="12" t="s">
        <v>517</v>
      </c>
      <c r="C208" s="13" t="s">
        <v>518</v>
      </c>
      <c r="D208" s="14" t="s">
        <v>519</v>
      </c>
      <c r="E208" s="14">
        <v>716736208282</v>
      </c>
      <c r="F208" s="13" t="s">
        <v>520</v>
      </c>
      <c r="G208" s="13">
        <v>53</v>
      </c>
      <c r="H208" s="13" t="s">
        <v>31</v>
      </c>
      <c r="I208" s="12">
        <v>199</v>
      </c>
      <c r="J208" s="22">
        <v>170</v>
      </c>
      <c r="K208" s="22">
        <f t="shared" si="12"/>
        <v>33830</v>
      </c>
      <c r="L208" s="22">
        <v>46.840791724137944</v>
      </c>
      <c r="M208" s="22">
        <f t="shared" si="13"/>
        <v>9321.3175531034503</v>
      </c>
      <c r="N208" s="19">
        <f t="shared" ref="N208:N271" si="15">SUM(L208/1.13)</f>
        <v>41.452028074458362</v>
      </c>
      <c r="O208" s="19">
        <f t="shared" si="14"/>
        <v>8248.9535868172134</v>
      </c>
    </row>
    <row r="209" spans="1:15" ht="150" customHeight="1" x14ac:dyDescent="0.45">
      <c r="A209" s="6"/>
      <c r="B209" s="12" t="s">
        <v>517</v>
      </c>
      <c r="C209" s="13" t="s">
        <v>521</v>
      </c>
      <c r="D209" s="14" t="s">
        <v>522</v>
      </c>
      <c r="E209" s="14">
        <v>827886923472</v>
      </c>
      <c r="F209" s="13" t="s">
        <v>49</v>
      </c>
      <c r="G209" s="13">
        <v>55</v>
      </c>
      <c r="H209" s="13" t="s">
        <v>31</v>
      </c>
      <c r="I209" s="12">
        <v>16</v>
      </c>
      <c r="J209" s="22">
        <v>195</v>
      </c>
      <c r="K209" s="22">
        <f t="shared" si="12"/>
        <v>3120</v>
      </c>
      <c r="L209" s="22">
        <v>55.839960000000012</v>
      </c>
      <c r="M209" s="22">
        <f t="shared" si="13"/>
        <v>893.43936000000019</v>
      </c>
      <c r="N209" s="19">
        <f t="shared" si="15"/>
        <v>49.41589380530975</v>
      </c>
      <c r="O209" s="19">
        <f t="shared" si="14"/>
        <v>790.654300884956</v>
      </c>
    </row>
    <row r="210" spans="1:15" ht="150" customHeight="1" x14ac:dyDescent="0.45">
      <c r="A210" s="6"/>
      <c r="B210" s="12" t="s">
        <v>517</v>
      </c>
      <c r="C210" s="13" t="s">
        <v>523</v>
      </c>
      <c r="D210" s="14" t="s">
        <v>524</v>
      </c>
      <c r="E210" s="14">
        <v>716736746432</v>
      </c>
      <c r="F210" s="13" t="s">
        <v>525</v>
      </c>
      <c r="G210" s="13">
        <v>54</v>
      </c>
      <c r="H210" s="13" t="s">
        <v>31</v>
      </c>
      <c r="I210" s="12">
        <v>116</v>
      </c>
      <c r="J210" s="22">
        <v>195</v>
      </c>
      <c r="K210" s="22">
        <f t="shared" si="12"/>
        <v>22620</v>
      </c>
      <c r="L210" s="22">
        <v>57.983002758620692</v>
      </c>
      <c r="M210" s="22">
        <f t="shared" si="13"/>
        <v>6726.0283200000003</v>
      </c>
      <c r="N210" s="19">
        <f t="shared" si="15"/>
        <v>51.312391821788225</v>
      </c>
      <c r="O210" s="19">
        <f t="shared" si="14"/>
        <v>5952.2374513274344</v>
      </c>
    </row>
    <row r="211" spans="1:15" ht="150" customHeight="1" x14ac:dyDescent="0.45">
      <c r="A211" s="6"/>
      <c r="B211" s="12" t="s">
        <v>517</v>
      </c>
      <c r="C211" s="13" t="s">
        <v>526</v>
      </c>
      <c r="D211" s="14" t="s">
        <v>527</v>
      </c>
      <c r="E211" s="14">
        <v>716736746487</v>
      </c>
      <c r="F211" s="13" t="s">
        <v>528</v>
      </c>
      <c r="G211" s="13">
        <v>56</v>
      </c>
      <c r="H211" s="13" t="s">
        <v>31</v>
      </c>
      <c r="I211" s="12">
        <v>12</v>
      </c>
      <c r="J211" s="22">
        <v>200</v>
      </c>
      <c r="K211" s="22">
        <f t="shared" si="12"/>
        <v>2400</v>
      </c>
      <c r="L211" s="22">
        <v>59.304277241379332</v>
      </c>
      <c r="M211" s="22">
        <f t="shared" si="13"/>
        <v>711.65132689655195</v>
      </c>
      <c r="N211" s="19">
        <f t="shared" si="15"/>
        <v>52.481661275556938</v>
      </c>
      <c r="O211" s="19">
        <f t="shared" si="14"/>
        <v>629.77993530668323</v>
      </c>
    </row>
    <row r="212" spans="1:15" ht="150" customHeight="1" x14ac:dyDescent="0.45">
      <c r="A212" s="6"/>
      <c r="B212" s="12" t="s">
        <v>517</v>
      </c>
      <c r="C212" s="13" t="s">
        <v>529</v>
      </c>
      <c r="D212" s="14" t="s">
        <v>530</v>
      </c>
      <c r="E212" s="14">
        <v>716736805061</v>
      </c>
      <c r="F212" s="13" t="s">
        <v>49</v>
      </c>
      <c r="G212" s="13">
        <v>52</v>
      </c>
      <c r="H212" s="13" t="s">
        <v>31</v>
      </c>
      <c r="I212" s="12">
        <v>70</v>
      </c>
      <c r="J212" s="22">
        <v>160</v>
      </c>
      <c r="K212" s="22">
        <f t="shared" si="12"/>
        <v>11200</v>
      </c>
      <c r="L212" s="22">
        <v>46.776339310344838</v>
      </c>
      <c r="M212" s="22">
        <f t="shared" si="13"/>
        <v>3274.3437517241387</v>
      </c>
      <c r="N212" s="19">
        <f t="shared" si="15"/>
        <v>41.394990540128177</v>
      </c>
      <c r="O212" s="19">
        <f t="shared" si="14"/>
        <v>2897.6493378089722</v>
      </c>
    </row>
    <row r="213" spans="1:15" ht="150" customHeight="1" x14ac:dyDescent="0.45">
      <c r="A213" s="6"/>
      <c r="B213" s="12" t="s">
        <v>517</v>
      </c>
      <c r="C213" s="13" t="s">
        <v>531</v>
      </c>
      <c r="D213" s="14" t="s">
        <v>532</v>
      </c>
      <c r="E213" s="14">
        <v>716736805214</v>
      </c>
      <c r="F213" s="13" t="s">
        <v>533</v>
      </c>
      <c r="G213" s="13">
        <v>55</v>
      </c>
      <c r="H213" s="13" t="s">
        <v>31</v>
      </c>
      <c r="I213" s="12">
        <v>38</v>
      </c>
      <c r="J213" s="22">
        <v>180</v>
      </c>
      <c r="K213" s="22">
        <f t="shared" si="12"/>
        <v>6840</v>
      </c>
      <c r="L213" s="22">
        <v>53.318259310344835</v>
      </c>
      <c r="M213" s="22">
        <f t="shared" si="13"/>
        <v>2026.0938537931038</v>
      </c>
      <c r="N213" s="19">
        <f t="shared" si="15"/>
        <v>47.184300274641451</v>
      </c>
      <c r="O213" s="19">
        <f t="shared" si="14"/>
        <v>1793.0034104363751</v>
      </c>
    </row>
    <row r="214" spans="1:15" ht="150" customHeight="1" x14ac:dyDescent="0.45">
      <c r="A214" s="6"/>
      <c r="B214" s="12" t="s">
        <v>517</v>
      </c>
      <c r="C214" s="13" t="s">
        <v>534</v>
      </c>
      <c r="D214" s="14" t="s">
        <v>535</v>
      </c>
      <c r="E214" s="14">
        <v>716736805511</v>
      </c>
      <c r="F214" s="13" t="s">
        <v>536</v>
      </c>
      <c r="G214" s="13">
        <v>55</v>
      </c>
      <c r="H214" s="13" t="s">
        <v>31</v>
      </c>
      <c r="I214" s="12">
        <v>300</v>
      </c>
      <c r="J214" s="22">
        <v>205</v>
      </c>
      <c r="K214" s="22">
        <f t="shared" si="12"/>
        <v>61500</v>
      </c>
      <c r="L214" s="22">
        <v>60.786682758620714</v>
      </c>
      <c r="M214" s="22">
        <f t="shared" si="13"/>
        <v>18236.004827586214</v>
      </c>
      <c r="N214" s="19">
        <f t="shared" si="15"/>
        <v>53.793524565151081</v>
      </c>
      <c r="O214" s="19">
        <f t="shared" si="14"/>
        <v>16138.057369545324</v>
      </c>
    </row>
    <row r="215" spans="1:15" ht="150" customHeight="1" x14ac:dyDescent="0.45">
      <c r="A215" s="6"/>
      <c r="B215" s="12" t="s">
        <v>517</v>
      </c>
      <c r="C215" s="13" t="s">
        <v>537</v>
      </c>
      <c r="D215" s="14" t="s">
        <v>538</v>
      </c>
      <c r="E215" s="14">
        <v>716736843841</v>
      </c>
      <c r="F215" s="13" t="s">
        <v>539</v>
      </c>
      <c r="G215" s="13">
        <v>51</v>
      </c>
      <c r="H215" s="13" t="s">
        <v>31</v>
      </c>
      <c r="I215" s="12">
        <v>95</v>
      </c>
      <c r="J215" s="22">
        <v>185</v>
      </c>
      <c r="K215" s="22">
        <f t="shared" si="12"/>
        <v>17575</v>
      </c>
      <c r="L215" s="22">
        <v>54.80066482758621</v>
      </c>
      <c r="M215" s="22">
        <f t="shared" si="13"/>
        <v>5206.06315862069</v>
      </c>
      <c r="N215" s="19">
        <f t="shared" si="15"/>
        <v>48.496163564235587</v>
      </c>
      <c r="O215" s="19">
        <f t="shared" si="14"/>
        <v>4607.1355386023806</v>
      </c>
    </row>
    <row r="216" spans="1:15" ht="150" customHeight="1" x14ac:dyDescent="0.45">
      <c r="A216" s="6"/>
      <c r="B216" s="12" t="s">
        <v>517</v>
      </c>
      <c r="C216" s="13" t="s">
        <v>537</v>
      </c>
      <c r="D216" s="14" t="s">
        <v>540</v>
      </c>
      <c r="E216" s="14">
        <v>716736843810</v>
      </c>
      <c r="F216" s="13" t="s">
        <v>541</v>
      </c>
      <c r="G216" s="13">
        <v>51</v>
      </c>
      <c r="H216" s="13" t="s">
        <v>31</v>
      </c>
      <c r="I216" s="12">
        <v>23</v>
      </c>
      <c r="J216" s="22">
        <v>215</v>
      </c>
      <c r="K216" s="22">
        <f t="shared" si="12"/>
        <v>4945</v>
      </c>
      <c r="L216" s="22">
        <v>63.147252413793112</v>
      </c>
      <c r="M216" s="22">
        <f t="shared" si="13"/>
        <v>1452.3868055172416</v>
      </c>
      <c r="N216" s="19">
        <f t="shared" si="15"/>
        <v>55.882524259993907</v>
      </c>
      <c r="O216" s="19">
        <f t="shared" si="14"/>
        <v>1285.2980579798598</v>
      </c>
    </row>
    <row r="217" spans="1:15" ht="150" customHeight="1" x14ac:dyDescent="0.45">
      <c r="A217" s="6"/>
      <c r="B217" s="12" t="s">
        <v>517</v>
      </c>
      <c r="C217" s="13" t="s">
        <v>542</v>
      </c>
      <c r="D217" s="14" t="s">
        <v>543</v>
      </c>
      <c r="E217" s="14">
        <v>716736923789</v>
      </c>
      <c r="F217" s="13" t="s">
        <v>544</v>
      </c>
      <c r="G217" s="13">
        <v>55</v>
      </c>
      <c r="H217" s="13" t="s">
        <v>31</v>
      </c>
      <c r="I217" s="12">
        <v>22</v>
      </c>
      <c r="J217" s="22">
        <v>160</v>
      </c>
      <c r="K217" s="22">
        <f t="shared" si="12"/>
        <v>3520</v>
      </c>
      <c r="L217" s="22">
        <v>46.776339310344838</v>
      </c>
      <c r="M217" s="22">
        <f t="shared" si="13"/>
        <v>1029.0794648275864</v>
      </c>
      <c r="N217" s="19">
        <f t="shared" si="15"/>
        <v>41.394990540128177</v>
      </c>
      <c r="O217" s="19">
        <f t="shared" si="14"/>
        <v>910.68979188281992</v>
      </c>
    </row>
    <row r="218" spans="1:15" ht="150" customHeight="1" x14ac:dyDescent="0.45">
      <c r="A218" s="6"/>
      <c r="B218" s="12" t="s">
        <v>517</v>
      </c>
      <c r="C218" s="13" t="s">
        <v>542</v>
      </c>
      <c r="D218" s="14" t="s">
        <v>545</v>
      </c>
      <c r="E218" s="14">
        <v>716736923772</v>
      </c>
      <c r="F218" s="13" t="s">
        <v>546</v>
      </c>
      <c r="G218" s="13">
        <v>55</v>
      </c>
      <c r="H218" s="13" t="s">
        <v>31</v>
      </c>
      <c r="I218" s="12">
        <v>73</v>
      </c>
      <c r="J218" s="22">
        <v>160</v>
      </c>
      <c r="K218" s="22">
        <f t="shared" si="12"/>
        <v>11680</v>
      </c>
      <c r="L218" s="22">
        <v>46.776339310344838</v>
      </c>
      <c r="M218" s="22">
        <f t="shared" si="13"/>
        <v>3414.6727696551734</v>
      </c>
      <c r="N218" s="19">
        <f t="shared" si="15"/>
        <v>41.394990540128177</v>
      </c>
      <c r="O218" s="19">
        <f t="shared" si="14"/>
        <v>3021.8343094293568</v>
      </c>
    </row>
    <row r="219" spans="1:15" ht="150" customHeight="1" x14ac:dyDescent="0.45">
      <c r="A219" s="6"/>
      <c r="B219" s="12" t="s">
        <v>517</v>
      </c>
      <c r="C219" s="13" t="s">
        <v>547</v>
      </c>
      <c r="D219" s="14" t="s">
        <v>548</v>
      </c>
      <c r="E219" s="14">
        <v>716736923826</v>
      </c>
      <c r="F219" s="13" t="s">
        <v>549</v>
      </c>
      <c r="G219" s="13">
        <v>54</v>
      </c>
      <c r="H219" s="13" t="s">
        <v>31</v>
      </c>
      <c r="I219" s="12">
        <v>48</v>
      </c>
      <c r="J219" s="22">
        <v>180</v>
      </c>
      <c r="K219" s="22">
        <f t="shared" si="12"/>
        <v>8640</v>
      </c>
      <c r="L219" s="22">
        <v>52.867092413793117</v>
      </c>
      <c r="M219" s="22">
        <f t="shared" si="13"/>
        <v>2537.6204358620698</v>
      </c>
      <c r="N219" s="19">
        <f t="shared" si="15"/>
        <v>46.785037534330193</v>
      </c>
      <c r="O219" s="19">
        <f t="shared" si="14"/>
        <v>2245.6818016478492</v>
      </c>
    </row>
    <row r="220" spans="1:15" ht="150" customHeight="1" x14ac:dyDescent="0.45">
      <c r="A220" s="6"/>
      <c r="B220" s="12" t="s">
        <v>517</v>
      </c>
      <c r="C220" s="13" t="s">
        <v>547</v>
      </c>
      <c r="D220" s="14" t="s">
        <v>550</v>
      </c>
      <c r="E220" s="14">
        <v>716736923796</v>
      </c>
      <c r="F220" s="13" t="s">
        <v>111</v>
      </c>
      <c r="G220" s="13">
        <v>54</v>
      </c>
      <c r="H220" s="13" t="s">
        <v>31</v>
      </c>
      <c r="I220" s="12">
        <v>300</v>
      </c>
      <c r="J220" s="22">
        <v>180</v>
      </c>
      <c r="K220" s="22">
        <f t="shared" si="12"/>
        <v>54000</v>
      </c>
      <c r="L220" s="22">
        <v>52.867092413793117</v>
      </c>
      <c r="M220" s="22">
        <f t="shared" si="13"/>
        <v>15860.127724137936</v>
      </c>
      <c r="N220" s="19">
        <f t="shared" si="15"/>
        <v>46.785037534330193</v>
      </c>
      <c r="O220" s="19">
        <f t="shared" si="14"/>
        <v>14035.511260299058</v>
      </c>
    </row>
    <row r="221" spans="1:15" ht="150" customHeight="1" x14ac:dyDescent="0.45">
      <c r="A221" s="6"/>
      <c r="B221" s="12" t="s">
        <v>517</v>
      </c>
      <c r="C221" s="13" t="s">
        <v>551</v>
      </c>
      <c r="D221" s="14" t="s">
        <v>552</v>
      </c>
      <c r="E221" s="14">
        <v>716736923956</v>
      </c>
      <c r="F221" s="13" t="s">
        <v>49</v>
      </c>
      <c r="G221" s="13">
        <v>55</v>
      </c>
      <c r="H221" s="13" t="s">
        <v>31</v>
      </c>
      <c r="I221" s="12">
        <v>300</v>
      </c>
      <c r="J221" s="22">
        <v>180</v>
      </c>
      <c r="K221" s="22">
        <f t="shared" si="12"/>
        <v>54000</v>
      </c>
      <c r="L221" s="22">
        <v>53.318259310344835</v>
      </c>
      <c r="M221" s="22">
        <f t="shared" si="13"/>
        <v>15995.477793103451</v>
      </c>
      <c r="N221" s="19">
        <f t="shared" si="15"/>
        <v>47.184300274641451</v>
      </c>
      <c r="O221" s="19">
        <f t="shared" si="14"/>
        <v>14155.290082392436</v>
      </c>
    </row>
    <row r="222" spans="1:15" ht="150" customHeight="1" x14ac:dyDescent="0.45">
      <c r="A222" s="6"/>
      <c r="B222" s="12" t="s">
        <v>517</v>
      </c>
      <c r="C222" s="13" t="s">
        <v>553</v>
      </c>
      <c r="D222" s="14" t="s">
        <v>554</v>
      </c>
      <c r="E222" s="14">
        <v>716736924038</v>
      </c>
      <c r="F222" s="13" t="s">
        <v>30</v>
      </c>
      <c r="G222" s="13">
        <v>55</v>
      </c>
      <c r="H222" s="13" t="s">
        <v>31</v>
      </c>
      <c r="I222" s="12">
        <v>99</v>
      </c>
      <c r="J222" s="22">
        <v>190</v>
      </c>
      <c r="K222" s="22">
        <f t="shared" si="12"/>
        <v>18810</v>
      </c>
      <c r="L222" s="22">
        <v>56.500597241379324</v>
      </c>
      <c r="M222" s="22">
        <f t="shared" si="13"/>
        <v>5593.5591268965527</v>
      </c>
      <c r="N222" s="19">
        <f t="shared" si="15"/>
        <v>50.000528532194096</v>
      </c>
      <c r="O222" s="19">
        <f t="shared" si="14"/>
        <v>4950.0523246872153</v>
      </c>
    </row>
    <row r="223" spans="1:15" ht="150" customHeight="1" x14ac:dyDescent="0.45">
      <c r="A223" s="6"/>
      <c r="B223" s="12" t="s">
        <v>517</v>
      </c>
      <c r="C223" s="13" t="s">
        <v>555</v>
      </c>
      <c r="D223" s="14" t="s">
        <v>556</v>
      </c>
      <c r="E223" s="14">
        <v>716736923666</v>
      </c>
      <c r="F223" s="13" t="s">
        <v>111</v>
      </c>
      <c r="G223" s="13">
        <v>54</v>
      </c>
      <c r="H223" s="13" t="s">
        <v>31</v>
      </c>
      <c r="I223" s="12">
        <v>300</v>
      </c>
      <c r="J223" s="22">
        <v>190</v>
      </c>
      <c r="K223" s="22">
        <f t="shared" si="12"/>
        <v>57000</v>
      </c>
      <c r="L223" s="22">
        <v>56.500597241379324</v>
      </c>
      <c r="M223" s="22">
        <f t="shared" si="13"/>
        <v>16950.179172413798</v>
      </c>
      <c r="N223" s="19">
        <f t="shared" si="15"/>
        <v>50.000528532194096</v>
      </c>
      <c r="O223" s="19">
        <f t="shared" si="14"/>
        <v>15000.158559658228</v>
      </c>
    </row>
    <row r="224" spans="1:15" ht="150" customHeight="1" x14ac:dyDescent="0.45">
      <c r="A224" s="6"/>
      <c r="B224" s="12" t="s">
        <v>517</v>
      </c>
      <c r="C224" s="13" t="s">
        <v>555</v>
      </c>
      <c r="D224" s="14" t="s">
        <v>557</v>
      </c>
      <c r="E224" s="14">
        <v>716736923680</v>
      </c>
      <c r="F224" s="13" t="s">
        <v>49</v>
      </c>
      <c r="G224" s="13">
        <v>54</v>
      </c>
      <c r="H224" s="13" t="s">
        <v>31</v>
      </c>
      <c r="I224" s="12">
        <v>14</v>
      </c>
      <c r="J224" s="22">
        <v>190</v>
      </c>
      <c r="K224" s="22">
        <f t="shared" si="12"/>
        <v>2660</v>
      </c>
      <c r="L224" s="22">
        <v>56.500597241379324</v>
      </c>
      <c r="M224" s="22">
        <f t="shared" si="13"/>
        <v>791.0083613793106</v>
      </c>
      <c r="N224" s="19">
        <f t="shared" si="15"/>
        <v>50.000528532194096</v>
      </c>
      <c r="O224" s="19">
        <f t="shared" si="14"/>
        <v>700.00739945071734</v>
      </c>
    </row>
    <row r="225" spans="1:15" ht="150" customHeight="1" x14ac:dyDescent="0.45">
      <c r="A225" s="6"/>
      <c r="B225" s="12" t="s">
        <v>517</v>
      </c>
      <c r="C225" s="13" t="s">
        <v>558</v>
      </c>
      <c r="D225" s="14" t="s">
        <v>559</v>
      </c>
      <c r="E225" s="14">
        <v>197737027193</v>
      </c>
      <c r="F225" s="13" t="s">
        <v>49</v>
      </c>
      <c r="G225" s="13">
        <v>50</v>
      </c>
      <c r="H225" s="13" t="s">
        <v>31</v>
      </c>
      <c r="I225" s="12">
        <v>161</v>
      </c>
      <c r="J225" s="22">
        <v>190</v>
      </c>
      <c r="K225" s="22">
        <f t="shared" si="12"/>
        <v>30590</v>
      </c>
      <c r="L225" s="22">
        <v>56.283070344827593</v>
      </c>
      <c r="M225" s="22">
        <f t="shared" si="13"/>
        <v>9061.574325517242</v>
      </c>
      <c r="N225" s="19">
        <f t="shared" si="15"/>
        <v>49.80802685382973</v>
      </c>
      <c r="O225" s="19">
        <f t="shared" si="14"/>
        <v>8019.092323466587</v>
      </c>
    </row>
    <row r="226" spans="1:15" ht="150" customHeight="1" x14ac:dyDescent="0.45">
      <c r="A226" s="6"/>
      <c r="B226" s="12" t="s">
        <v>517</v>
      </c>
      <c r="C226" s="13" t="s">
        <v>560</v>
      </c>
      <c r="D226" s="14" t="s">
        <v>561</v>
      </c>
      <c r="E226" s="14">
        <v>197737027230</v>
      </c>
      <c r="F226" s="13" t="s">
        <v>562</v>
      </c>
      <c r="G226" s="13">
        <v>53</v>
      </c>
      <c r="H226" s="13" t="s">
        <v>31</v>
      </c>
      <c r="I226" s="12">
        <v>24</v>
      </c>
      <c r="J226" s="22">
        <v>190</v>
      </c>
      <c r="K226" s="22">
        <f t="shared" si="12"/>
        <v>4560</v>
      </c>
      <c r="L226" s="22">
        <v>56.283070344827593</v>
      </c>
      <c r="M226" s="22">
        <f t="shared" si="13"/>
        <v>1350.7936882758622</v>
      </c>
      <c r="N226" s="19">
        <f t="shared" si="15"/>
        <v>49.80802685382973</v>
      </c>
      <c r="O226" s="19">
        <f t="shared" si="14"/>
        <v>1195.3926444919134</v>
      </c>
    </row>
    <row r="227" spans="1:15" ht="150" customHeight="1" x14ac:dyDescent="0.45">
      <c r="A227" s="6"/>
      <c r="B227" s="12" t="s">
        <v>517</v>
      </c>
      <c r="C227" s="13" t="s">
        <v>560</v>
      </c>
      <c r="D227" s="14" t="s">
        <v>563</v>
      </c>
      <c r="E227" s="14">
        <v>197737027254</v>
      </c>
      <c r="F227" s="13" t="s">
        <v>49</v>
      </c>
      <c r="G227" s="13">
        <v>53</v>
      </c>
      <c r="H227" s="13" t="s">
        <v>31</v>
      </c>
      <c r="I227" s="12">
        <v>266</v>
      </c>
      <c r="J227" s="22">
        <v>190</v>
      </c>
      <c r="K227" s="22">
        <f t="shared" si="12"/>
        <v>50540</v>
      </c>
      <c r="L227" s="22">
        <v>56.283070344827593</v>
      </c>
      <c r="M227" s="22">
        <f t="shared" si="13"/>
        <v>14971.296711724139</v>
      </c>
      <c r="N227" s="19">
        <f t="shared" si="15"/>
        <v>49.80802685382973</v>
      </c>
      <c r="O227" s="19">
        <f t="shared" si="14"/>
        <v>13248.935143118708</v>
      </c>
    </row>
    <row r="228" spans="1:15" ht="150" customHeight="1" x14ac:dyDescent="0.45">
      <c r="A228" s="6"/>
      <c r="B228" s="12" t="s">
        <v>517</v>
      </c>
      <c r="C228" s="13" t="s">
        <v>564</v>
      </c>
      <c r="D228" s="14" t="s">
        <v>565</v>
      </c>
      <c r="E228" s="14">
        <v>197737027261</v>
      </c>
      <c r="F228" s="13" t="s">
        <v>566</v>
      </c>
      <c r="G228" s="13">
        <v>54</v>
      </c>
      <c r="H228" s="13" t="s">
        <v>31</v>
      </c>
      <c r="I228" s="12">
        <v>153</v>
      </c>
      <c r="J228" s="22">
        <v>210</v>
      </c>
      <c r="K228" s="22">
        <f t="shared" si="12"/>
        <v>32130</v>
      </c>
      <c r="L228" s="22">
        <v>62.704142068965531</v>
      </c>
      <c r="M228" s="22">
        <f t="shared" si="13"/>
        <v>9593.7337365517269</v>
      </c>
      <c r="N228" s="19">
        <f t="shared" si="15"/>
        <v>55.490391211473927</v>
      </c>
      <c r="O228" s="19">
        <f t="shared" si="14"/>
        <v>8490.0298553555112</v>
      </c>
    </row>
    <row r="229" spans="1:15" ht="150" customHeight="1" x14ac:dyDescent="0.45">
      <c r="A229" s="6"/>
      <c r="B229" s="12" t="s">
        <v>517</v>
      </c>
      <c r="C229" s="13" t="s">
        <v>567</v>
      </c>
      <c r="D229" s="14" t="s">
        <v>568</v>
      </c>
      <c r="E229" s="14">
        <v>197737027322</v>
      </c>
      <c r="F229" s="13" t="s">
        <v>569</v>
      </c>
      <c r="G229" s="13">
        <v>54</v>
      </c>
      <c r="H229" s="13" t="s">
        <v>31</v>
      </c>
      <c r="I229" s="12">
        <v>300</v>
      </c>
      <c r="J229" s="22">
        <v>195</v>
      </c>
      <c r="K229" s="22">
        <f t="shared" si="12"/>
        <v>58500</v>
      </c>
      <c r="L229" s="22">
        <v>57.821871724137942</v>
      </c>
      <c r="M229" s="22">
        <f t="shared" si="13"/>
        <v>17346.561517241382</v>
      </c>
      <c r="N229" s="19">
        <f t="shared" si="15"/>
        <v>51.169797985962788</v>
      </c>
      <c r="O229" s="19">
        <f t="shared" si="14"/>
        <v>15350.939395788837</v>
      </c>
    </row>
    <row r="230" spans="1:15" ht="150" customHeight="1" x14ac:dyDescent="0.45">
      <c r="A230" s="6"/>
      <c r="B230" s="12" t="s">
        <v>517</v>
      </c>
      <c r="C230" s="13" t="s">
        <v>567</v>
      </c>
      <c r="D230" s="14" t="s">
        <v>570</v>
      </c>
      <c r="E230" s="14">
        <v>197737027308</v>
      </c>
      <c r="F230" s="13" t="s">
        <v>571</v>
      </c>
      <c r="G230" s="13">
        <v>54</v>
      </c>
      <c r="H230" s="13" t="s">
        <v>31</v>
      </c>
      <c r="I230" s="12">
        <v>300</v>
      </c>
      <c r="J230" s="22">
        <v>195</v>
      </c>
      <c r="K230" s="22">
        <f t="shared" si="12"/>
        <v>58500</v>
      </c>
      <c r="L230" s="22">
        <v>57.821871724137942</v>
      </c>
      <c r="M230" s="22">
        <f t="shared" si="13"/>
        <v>17346.561517241382</v>
      </c>
      <c r="N230" s="19">
        <f t="shared" si="15"/>
        <v>51.169797985962788</v>
      </c>
      <c r="O230" s="19">
        <f t="shared" si="14"/>
        <v>15350.939395788837</v>
      </c>
    </row>
    <row r="231" spans="1:15" ht="150" customHeight="1" x14ac:dyDescent="0.45">
      <c r="A231" s="6"/>
      <c r="B231" s="12" t="s">
        <v>517</v>
      </c>
      <c r="C231" s="13" t="s">
        <v>572</v>
      </c>
      <c r="D231" s="14" t="s">
        <v>573</v>
      </c>
      <c r="E231" s="14">
        <v>197737027346</v>
      </c>
      <c r="F231" s="13" t="s">
        <v>371</v>
      </c>
      <c r="G231" s="13">
        <v>55</v>
      </c>
      <c r="H231" s="13" t="s">
        <v>31</v>
      </c>
      <c r="I231" s="12">
        <v>101</v>
      </c>
      <c r="J231" s="22">
        <v>180</v>
      </c>
      <c r="K231" s="22">
        <f t="shared" si="12"/>
        <v>18180</v>
      </c>
      <c r="L231" s="22">
        <v>52.867092413793117</v>
      </c>
      <c r="M231" s="22">
        <f t="shared" si="13"/>
        <v>5339.5763337931048</v>
      </c>
      <c r="N231" s="19">
        <f t="shared" si="15"/>
        <v>46.785037534330193</v>
      </c>
      <c r="O231" s="19">
        <f t="shared" si="14"/>
        <v>4725.2887909673491</v>
      </c>
    </row>
    <row r="232" spans="1:15" ht="150" customHeight="1" x14ac:dyDescent="0.45">
      <c r="A232" s="6"/>
      <c r="B232" s="12" t="s">
        <v>517</v>
      </c>
      <c r="C232" s="13" t="s">
        <v>574</v>
      </c>
      <c r="D232" s="14" t="s">
        <v>575</v>
      </c>
      <c r="E232" s="14">
        <v>197737027438</v>
      </c>
      <c r="F232" s="13" t="s">
        <v>49</v>
      </c>
      <c r="G232" s="13">
        <v>54</v>
      </c>
      <c r="H232" s="13" t="s">
        <v>31</v>
      </c>
      <c r="I232" s="12">
        <v>202</v>
      </c>
      <c r="J232" s="22">
        <v>190</v>
      </c>
      <c r="K232" s="22">
        <f t="shared" si="12"/>
        <v>38380</v>
      </c>
      <c r="L232" s="22">
        <v>56.500597241379324</v>
      </c>
      <c r="M232" s="22">
        <f t="shared" si="13"/>
        <v>11413.120642758624</v>
      </c>
      <c r="N232" s="19">
        <f t="shared" si="15"/>
        <v>50.000528532194096</v>
      </c>
      <c r="O232" s="19">
        <f t="shared" si="14"/>
        <v>10100.106763503207</v>
      </c>
    </row>
    <row r="233" spans="1:15" ht="150" customHeight="1" x14ac:dyDescent="0.45">
      <c r="A233" s="6"/>
      <c r="B233" s="12" t="s">
        <v>517</v>
      </c>
      <c r="C233" s="13" t="s">
        <v>576</v>
      </c>
      <c r="D233" s="14" t="s">
        <v>577</v>
      </c>
      <c r="E233" s="14">
        <v>197737027513</v>
      </c>
      <c r="F233" s="13" t="s">
        <v>250</v>
      </c>
      <c r="G233" s="13">
        <v>54</v>
      </c>
      <c r="H233" s="13" t="s">
        <v>31</v>
      </c>
      <c r="I233" s="12">
        <v>154</v>
      </c>
      <c r="J233" s="22">
        <v>200</v>
      </c>
      <c r="K233" s="22">
        <f t="shared" si="12"/>
        <v>30800</v>
      </c>
      <c r="L233" s="22">
        <v>59.304277241379332</v>
      </c>
      <c r="M233" s="22">
        <f t="shared" si="13"/>
        <v>9132.8586951724174</v>
      </c>
      <c r="N233" s="19">
        <f t="shared" si="15"/>
        <v>52.481661275556938</v>
      </c>
      <c r="O233" s="19">
        <f t="shared" si="14"/>
        <v>8082.1758364357684</v>
      </c>
    </row>
    <row r="234" spans="1:15" ht="150" customHeight="1" x14ac:dyDescent="0.45">
      <c r="A234" s="6"/>
      <c r="B234" s="12" t="s">
        <v>517</v>
      </c>
      <c r="C234" s="13" t="s">
        <v>578</v>
      </c>
      <c r="D234" s="14" t="s">
        <v>579</v>
      </c>
      <c r="E234" s="14">
        <v>197737027551</v>
      </c>
      <c r="F234" s="13" t="s">
        <v>111</v>
      </c>
      <c r="G234" s="13">
        <v>54</v>
      </c>
      <c r="H234" s="13" t="s">
        <v>31</v>
      </c>
      <c r="I234" s="12">
        <v>135</v>
      </c>
      <c r="J234" s="22">
        <v>195</v>
      </c>
      <c r="K234" s="22">
        <f t="shared" si="12"/>
        <v>26325</v>
      </c>
      <c r="L234" s="22">
        <v>57.821871724137942</v>
      </c>
      <c r="M234" s="22">
        <f t="shared" si="13"/>
        <v>7805.9526827586224</v>
      </c>
      <c r="N234" s="19">
        <f t="shared" si="15"/>
        <v>51.169797985962788</v>
      </c>
      <c r="O234" s="19">
        <f t="shared" si="14"/>
        <v>6907.9227281049762</v>
      </c>
    </row>
    <row r="235" spans="1:15" ht="150" customHeight="1" x14ac:dyDescent="0.45">
      <c r="A235" s="6"/>
      <c r="B235" s="12" t="s">
        <v>517</v>
      </c>
      <c r="C235" s="13" t="s">
        <v>580</v>
      </c>
      <c r="D235" s="14" t="s">
        <v>581</v>
      </c>
      <c r="E235" s="14">
        <v>197737041380</v>
      </c>
      <c r="F235" s="13" t="s">
        <v>582</v>
      </c>
      <c r="G235" s="13">
        <v>53</v>
      </c>
      <c r="H235" s="13" t="s">
        <v>31</v>
      </c>
      <c r="I235" s="12">
        <v>74</v>
      </c>
      <c r="J235" s="22">
        <v>210</v>
      </c>
      <c r="K235" s="22">
        <f t="shared" si="12"/>
        <v>15540</v>
      </c>
      <c r="L235" s="22">
        <v>61.680960000000013</v>
      </c>
      <c r="M235" s="22">
        <f t="shared" si="13"/>
        <v>4564.3910400000013</v>
      </c>
      <c r="N235" s="19">
        <f t="shared" si="15"/>
        <v>54.584920353982319</v>
      </c>
      <c r="O235" s="19">
        <f t="shared" si="14"/>
        <v>4039.2841061946915</v>
      </c>
    </row>
    <row r="236" spans="1:15" ht="150" customHeight="1" x14ac:dyDescent="0.45">
      <c r="A236" s="6"/>
      <c r="B236" s="12" t="s">
        <v>517</v>
      </c>
      <c r="C236" s="13" t="s">
        <v>583</v>
      </c>
      <c r="D236" s="14" t="s">
        <v>584</v>
      </c>
      <c r="E236" s="14">
        <v>197737078133</v>
      </c>
      <c r="F236" s="13" t="s">
        <v>585</v>
      </c>
      <c r="G236" s="13">
        <v>53</v>
      </c>
      <c r="H236" s="13" t="s">
        <v>31</v>
      </c>
      <c r="I236" s="12">
        <v>77</v>
      </c>
      <c r="J236" s="22">
        <v>180</v>
      </c>
      <c r="K236" s="22">
        <f t="shared" si="12"/>
        <v>13860</v>
      </c>
      <c r="L236" s="22">
        <v>53.318259310344835</v>
      </c>
      <c r="M236" s="22">
        <f t="shared" si="13"/>
        <v>4105.5059668965523</v>
      </c>
      <c r="N236" s="19">
        <f t="shared" si="15"/>
        <v>47.184300274641451</v>
      </c>
      <c r="O236" s="19">
        <f t="shared" si="14"/>
        <v>3633.1911211473916</v>
      </c>
    </row>
    <row r="237" spans="1:15" ht="150" customHeight="1" x14ac:dyDescent="0.45">
      <c r="A237" s="6"/>
      <c r="B237" s="12" t="s">
        <v>517</v>
      </c>
      <c r="C237" s="13" t="s">
        <v>586</v>
      </c>
      <c r="D237" s="14" t="s">
        <v>587</v>
      </c>
      <c r="E237" s="14">
        <v>197737078157</v>
      </c>
      <c r="F237" s="13" t="s">
        <v>588</v>
      </c>
      <c r="G237" s="13">
        <v>53</v>
      </c>
      <c r="H237" s="13" t="s">
        <v>31</v>
      </c>
      <c r="I237" s="12">
        <v>206</v>
      </c>
      <c r="J237" s="22">
        <v>195</v>
      </c>
      <c r="K237" s="22">
        <f t="shared" si="12"/>
        <v>40170</v>
      </c>
      <c r="L237" s="22">
        <v>58.385830344827589</v>
      </c>
      <c r="M237" s="22">
        <f t="shared" si="13"/>
        <v>12027.481051034483</v>
      </c>
      <c r="N237" s="19">
        <f t="shared" si="15"/>
        <v>51.668876411351853</v>
      </c>
      <c r="O237" s="19">
        <f t="shared" si="14"/>
        <v>10643.788540738482</v>
      </c>
    </row>
    <row r="238" spans="1:15" ht="150" customHeight="1" x14ac:dyDescent="0.45">
      <c r="A238" s="6"/>
      <c r="B238" s="12" t="s">
        <v>517</v>
      </c>
      <c r="C238" s="13" t="s">
        <v>589</v>
      </c>
      <c r="D238" s="14" t="s">
        <v>590</v>
      </c>
      <c r="E238" s="14">
        <v>197737078188</v>
      </c>
      <c r="F238" s="13" t="s">
        <v>111</v>
      </c>
      <c r="G238" s="13">
        <v>56</v>
      </c>
      <c r="H238" s="13" t="s">
        <v>31</v>
      </c>
      <c r="I238" s="12">
        <v>140</v>
      </c>
      <c r="J238" s="22">
        <v>180</v>
      </c>
      <c r="K238" s="22">
        <f t="shared" si="12"/>
        <v>25200</v>
      </c>
      <c r="L238" s="22">
        <v>53.318259310344835</v>
      </c>
      <c r="M238" s="22">
        <f t="shared" si="13"/>
        <v>7464.5563034482766</v>
      </c>
      <c r="N238" s="19">
        <f t="shared" si="15"/>
        <v>47.184300274641451</v>
      </c>
      <c r="O238" s="19">
        <f t="shared" si="14"/>
        <v>6605.8020384498031</v>
      </c>
    </row>
    <row r="239" spans="1:15" ht="150" customHeight="1" x14ac:dyDescent="0.45">
      <c r="A239" s="6"/>
      <c r="B239" s="12" t="s">
        <v>517</v>
      </c>
      <c r="C239" s="13" t="s">
        <v>591</v>
      </c>
      <c r="D239" s="14" t="s">
        <v>592</v>
      </c>
      <c r="E239" s="14">
        <v>197737078225</v>
      </c>
      <c r="F239" s="13" t="s">
        <v>593</v>
      </c>
      <c r="G239" s="13">
        <v>54</v>
      </c>
      <c r="H239" s="13" t="s">
        <v>31</v>
      </c>
      <c r="I239" s="12">
        <v>171</v>
      </c>
      <c r="J239" s="22">
        <v>195</v>
      </c>
      <c r="K239" s="22">
        <f t="shared" si="12"/>
        <v>33345</v>
      </c>
      <c r="L239" s="22">
        <v>58.385830344827589</v>
      </c>
      <c r="M239" s="22">
        <f t="shared" si="13"/>
        <v>9983.9769889655181</v>
      </c>
      <c r="N239" s="19">
        <f t="shared" si="15"/>
        <v>51.668876411351853</v>
      </c>
      <c r="O239" s="19">
        <f t="shared" si="14"/>
        <v>8835.3778663411667</v>
      </c>
    </row>
    <row r="240" spans="1:15" ht="150" customHeight="1" x14ac:dyDescent="0.45">
      <c r="A240" s="6"/>
      <c r="B240" s="12" t="s">
        <v>517</v>
      </c>
      <c r="C240" s="13" t="s">
        <v>591</v>
      </c>
      <c r="D240" s="14" t="s">
        <v>594</v>
      </c>
      <c r="E240" s="14">
        <v>197737078232</v>
      </c>
      <c r="F240" s="13" t="s">
        <v>595</v>
      </c>
      <c r="G240" s="13">
        <v>54</v>
      </c>
      <c r="H240" s="13" t="s">
        <v>31</v>
      </c>
      <c r="I240" s="12">
        <v>300</v>
      </c>
      <c r="J240" s="22">
        <v>195</v>
      </c>
      <c r="K240" s="22">
        <f t="shared" si="12"/>
        <v>58500</v>
      </c>
      <c r="L240" s="22">
        <v>58.385830344827589</v>
      </c>
      <c r="M240" s="22">
        <f t="shared" si="13"/>
        <v>17515.749103448277</v>
      </c>
      <c r="N240" s="19">
        <f t="shared" si="15"/>
        <v>51.668876411351853</v>
      </c>
      <c r="O240" s="19">
        <f t="shared" si="14"/>
        <v>15500.662923405556</v>
      </c>
    </row>
    <row r="241" spans="1:15" ht="150" customHeight="1" x14ac:dyDescent="0.45">
      <c r="A241" s="6"/>
      <c r="B241" s="12" t="s">
        <v>517</v>
      </c>
      <c r="C241" s="13" t="s">
        <v>596</v>
      </c>
      <c r="D241" s="14" t="s">
        <v>597</v>
      </c>
      <c r="E241" s="14">
        <v>197737078287</v>
      </c>
      <c r="F241" s="13" t="s">
        <v>598</v>
      </c>
      <c r="G241" s="13">
        <v>55</v>
      </c>
      <c r="H241" s="13" t="s">
        <v>31</v>
      </c>
      <c r="I241" s="12">
        <v>212</v>
      </c>
      <c r="J241" s="22">
        <v>180</v>
      </c>
      <c r="K241" s="22">
        <f t="shared" si="12"/>
        <v>38160</v>
      </c>
      <c r="L241" s="22">
        <v>53.318259310344835</v>
      </c>
      <c r="M241" s="22">
        <f t="shared" si="13"/>
        <v>11303.470973793104</v>
      </c>
      <c r="N241" s="19">
        <f t="shared" si="15"/>
        <v>47.184300274641451</v>
      </c>
      <c r="O241" s="19">
        <f t="shared" si="14"/>
        <v>10003.071658223987</v>
      </c>
    </row>
    <row r="242" spans="1:15" ht="150" customHeight="1" x14ac:dyDescent="0.45">
      <c r="A242" s="6"/>
      <c r="B242" s="12" t="s">
        <v>517</v>
      </c>
      <c r="C242" s="13" t="s">
        <v>596</v>
      </c>
      <c r="D242" s="14" t="s">
        <v>599</v>
      </c>
      <c r="E242" s="14">
        <v>197737078263</v>
      </c>
      <c r="F242" s="13" t="s">
        <v>111</v>
      </c>
      <c r="G242" s="13">
        <v>55</v>
      </c>
      <c r="H242" s="13" t="s">
        <v>31</v>
      </c>
      <c r="I242" s="12">
        <v>300</v>
      </c>
      <c r="J242" s="22">
        <v>180</v>
      </c>
      <c r="K242" s="22">
        <f t="shared" si="12"/>
        <v>54000</v>
      </c>
      <c r="L242" s="22">
        <v>53.318259310344835</v>
      </c>
      <c r="M242" s="22">
        <f t="shared" si="13"/>
        <v>15995.477793103451</v>
      </c>
      <c r="N242" s="19">
        <f t="shared" si="15"/>
        <v>47.184300274641451</v>
      </c>
      <c r="O242" s="19">
        <f t="shared" si="14"/>
        <v>14155.290082392436</v>
      </c>
    </row>
    <row r="243" spans="1:15" ht="150" customHeight="1" x14ac:dyDescent="0.45">
      <c r="A243" s="6"/>
      <c r="B243" s="12" t="s">
        <v>517</v>
      </c>
      <c r="C243" s="13" t="s">
        <v>600</v>
      </c>
      <c r="D243" s="14" t="s">
        <v>601</v>
      </c>
      <c r="E243" s="14">
        <v>197737141721</v>
      </c>
      <c r="F243" s="13" t="s">
        <v>602</v>
      </c>
      <c r="G243" s="13">
        <v>56</v>
      </c>
      <c r="H243" s="13" t="s">
        <v>31</v>
      </c>
      <c r="I243" s="12">
        <v>109</v>
      </c>
      <c r="J243" s="22">
        <v>190</v>
      </c>
      <c r="K243" s="22">
        <f t="shared" si="12"/>
        <v>20710</v>
      </c>
      <c r="L243" s="22">
        <v>56.887311724137938</v>
      </c>
      <c r="M243" s="22">
        <f t="shared" si="13"/>
        <v>6200.7169779310352</v>
      </c>
      <c r="N243" s="19">
        <f t="shared" si="15"/>
        <v>50.342753738175169</v>
      </c>
      <c r="O243" s="19">
        <f t="shared" si="14"/>
        <v>5487.3601574610939</v>
      </c>
    </row>
    <row r="244" spans="1:15" ht="150" customHeight="1" x14ac:dyDescent="0.45">
      <c r="A244" s="6"/>
      <c r="B244" s="12" t="s">
        <v>517</v>
      </c>
      <c r="C244" s="13" t="s">
        <v>600</v>
      </c>
      <c r="D244" s="14" t="s">
        <v>603</v>
      </c>
      <c r="E244" s="14">
        <v>197737141738</v>
      </c>
      <c r="F244" s="13" t="s">
        <v>604</v>
      </c>
      <c r="G244" s="13">
        <v>56</v>
      </c>
      <c r="H244" s="13" t="s">
        <v>31</v>
      </c>
      <c r="I244" s="12">
        <v>68</v>
      </c>
      <c r="J244" s="22">
        <v>220</v>
      </c>
      <c r="K244" s="22">
        <f t="shared" si="12"/>
        <v>14960</v>
      </c>
      <c r="L244" s="22">
        <v>64.919693793103463</v>
      </c>
      <c r="M244" s="22">
        <f t="shared" si="13"/>
        <v>4414.5391779310357</v>
      </c>
      <c r="N244" s="19">
        <f t="shared" si="15"/>
        <v>57.451056454073864</v>
      </c>
      <c r="O244" s="19">
        <f t="shared" si="14"/>
        <v>3906.6718388770228</v>
      </c>
    </row>
    <row r="245" spans="1:15" ht="150" customHeight="1" x14ac:dyDescent="0.45">
      <c r="A245" s="6"/>
      <c r="B245" s="12" t="s">
        <v>517</v>
      </c>
      <c r="C245" s="13" t="s">
        <v>605</v>
      </c>
      <c r="D245" s="14" t="s">
        <v>606</v>
      </c>
      <c r="E245" s="14">
        <v>197737182649</v>
      </c>
      <c r="F245" s="13" t="s">
        <v>607</v>
      </c>
      <c r="G245" s="13">
        <v>51</v>
      </c>
      <c r="H245" s="13" t="s">
        <v>31</v>
      </c>
      <c r="I245" s="12">
        <v>143</v>
      </c>
      <c r="J245" s="22">
        <v>195</v>
      </c>
      <c r="K245" s="22">
        <f t="shared" si="12"/>
        <v>27885</v>
      </c>
      <c r="L245" s="22">
        <v>58.224699310344846</v>
      </c>
      <c r="M245" s="22">
        <f t="shared" si="13"/>
        <v>8326.1320013793138</v>
      </c>
      <c r="N245" s="19">
        <f t="shared" si="15"/>
        <v>51.526282575526416</v>
      </c>
      <c r="O245" s="19">
        <f t="shared" si="14"/>
        <v>7368.2584083002776</v>
      </c>
    </row>
    <row r="246" spans="1:15" ht="150" customHeight="1" x14ac:dyDescent="0.45">
      <c r="A246" s="6"/>
      <c r="B246" s="12" t="s">
        <v>517</v>
      </c>
      <c r="C246" s="13" t="s">
        <v>608</v>
      </c>
      <c r="D246" s="14" t="s">
        <v>609</v>
      </c>
      <c r="E246" s="14">
        <v>716737413258</v>
      </c>
      <c r="F246" s="13" t="s">
        <v>610</v>
      </c>
      <c r="G246" s="13">
        <v>55</v>
      </c>
      <c r="H246" s="13" t="s">
        <v>31</v>
      </c>
      <c r="I246" s="12">
        <v>145</v>
      </c>
      <c r="J246" s="22">
        <v>170</v>
      </c>
      <c r="K246" s="22">
        <f t="shared" si="12"/>
        <v>24650</v>
      </c>
      <c r="L246" s="22">
        <v>46.840791724137944</v>
      </c>
      <c r="M246" s="22">
        <f t="shared" si="13"/>
        <v>6791.9148000000023</v>
      </c>
      <c r="N246" s="19">
        <f t="shared" si="15"/>
        <v>41.452028074458362</v>
      </c>
      <c r="O246" s="19">
        <f t="shared" si="14"/>
        <v>6010.5440707964626</v>
      </c>
    </row>
    <row r="247" spans="1:15" ht="150" customHeight="1" x14ac:dyDescent="0.45">
      <c r="A247" s="6"/>
      <c r="B247" s="12" t="s">
        <v>611</v>
      </c>
      <c r="C247" s="13" t="s">
        <v>612</v>
      </c>
      <c r="D247" s="14" t="s">
        <v>613</v>
      </c>
      <c r="E247" s="14">
        <v>716736256511</v>
      </c>
      <c r="F247" s="13" t="s">
        <v>614</v>
      </c>
      <c r="G247" s="13">
        <v>52</v>
      </c>
      <c r="H247" s="13" t="s">
        <v>123</v>
      </c>
      <c r="I247" s="12">
        <v>275</v>
      </c>
      <c r="J247" s="22">
        <v>105</v>
      </c>
      <c r="K247" s="22">
        <f t="shared" si="12"/>
        <v>28875</v>
      </c>
      <c r="L247" s="22">
        <v>31.686417931034491</v>
      </c>
      <c r="M247" s="22">
        <f t="shared" si="13"/>
        <v>8713.7649310344841</v>
      </c>
      <c r="N247" s="19">
        <f t="shared" si="15"/>
        <v>28.041077815074772</v>
      </c>
      <c r="O247" s="19">
        <f t="shared" si="14"/>
        <v>7711.2963991455626</v>
      </c>
    </row>
    <row r="248" spans="1:15" ht="150" customHeight="1" x14ac:dyDescent="0.45">
      <c r="A248" s="6"/>
      <c r="B248" s="12" t="s">
        <v>611</v>
      </c>
      <c r="C248" s="13" t="s">
        <v>615</v>
      </c>
      <c r="D248" s="14" t="s">
        <v>616</v>
      </c>
      <c r="E248" s="14">
        <v>716736848204</v>
      </c>
      <c r="F248" s="13" t="s">
        <v>617</v>
      </c>
      <c r="G248" s="13">
        <v>51</v>
      </c>
      <c r="H248" s="13" t="s">
        <v>123</v>
      </c>
      <c r="I248" s="12">
        <v>300</v>
      </c>
      <c r="J248" s="22">
        <v>105</v>
      </c>
      <c r="K248" s="22">
        <f t="shared" si="12"/>
        <v>31500</v>
      </c>
      <c r="L248" s="22">
        <v>31.686417931034491</v>
      </c>
      <c r="M248" s="22">
        <f t="shared" si="13"/>
        <v>9505.9253793103471</v>
      </c>
      <c r="N248" s="19">
        <f t="shared" si="15"/>
        <v>28.041077815074772</v>
      </c>
      <c r="O248" s="19">
        <f t="shared" si="14"/>
        <v>8412.3233445224323</v>
      </c>
    </row>
    <row r="249" spans="1:15" ht="150" customHeight="1" x14ac:dyDescent="0.45">
      <c r="A249" s="6"/>
      <c r="B249" s="12" t="s">
        <v>611</v>
      </c>
      <c r="C249" s="13" t="s">
        <v>618</v>
      </c>
      <c r="D249" s="14" t="s">
        <v>619</v>
      </c>
      <c r="E249" s="14">
        <v>716736980010</v>
      </c>
      <c r="F249" s="13" t="s">
        <v>620</v>
      </c>
      <c r="G249" s="13">
        <v>51</v>
      </c>
      <c r="H249" s="13" t="s">
        <v>31</v>
      </c>
      <c r="I249" s="12">
        <v>271</v>
      </c>
      <c r="J249" s="22">
        <v>129</v>
      </c>
      <c r="K249" s="22">
        <f t="shared" si="12"/>
        <v>34959</v>
      </c>
      <c r="L249" s="22">
        <v>38.212224827586205</v>
      </c>
      <c r="M249" s="22">
        <f t="shared" si="13"/>
        <v>10355.512928275861</v>
      </c>
      <c r="N249" s="19">
        <f t="shared" si="15"/>
        <v>33.816128166005491</v>
      </c>
      <c r="O249" s="19">
        <f t="shared" si="14"/>
        <v>9164.170732987488</v>
      </c>
    </row>
    <row r="250" spans="1:15" ht="150" customHeight="1" x14ac:dyDescent="0.45">
      <c r="A250" s="6"/>
      <c r="B250" s="12" t="s">
        <v>611</v>
      </c>
      <c r="C250" s="13" t="s">
        <v>621</v>
      </c>
      <c r="D250" s="14" t="s">
        <v>622</v>
      </c>
      <c r="E250" s="14">
        <v>716736980027</v>
      </c>
      <c r="F250" s="13" t="s">
        <v>111</v>
      </c>
      <c r="G250" s="13">
        <v>50</v>
      </c>
      <c r="H250" s="13" t="s">
        <v>31</v>
      </c>
      <c r="I250" s="12">
        <v>131</v>
      </c>
      <c r="J250" s="22">
        <v>129</v>
      </c>
      <c r="K250" s="22">
        <f t="shared" si="12"/>
        <v>16899</v>
      </c>
      <c r="L250" s="22">
        <v>38.212224827586205</v>
      </c>
      <c r="M250" s="22">
        <f t="shared" si="13"/>
        <v>5005.8014524137925</v>
      </c>
      <c r="N250" s="19">
        <f t="shared" si="15"/>
        <v>33.816128166005491</v>
      </c>
      <c r="O250" s="19">
        <f t="shared" si="14"/>
        <v>4429.9127897467197</v>
      </c>
    </row>
    <row r="251" spans="1:15" ht="150" customHeight="1" x14ac:dyDescent="0.45">
      <c r="A251" s="6"/>
      <c r="B251" s="12" t="s">
        <v>611</v>
      </c>
      <c r="C251" s="13" t="s">
        <v>621</v>
      </c>
      <c r="D251" s="14" t="s">
        <v>623</v>
      </c>
      <c r="E251" s="14">
        <v>716736980041</v>
      </c>
      <c r="F251" s="13" t="s">
        <v>49</v>
      </c>
      <c r="G251" s="13">
        <v>50</v>
      </c>
      <c r="H251" s="13" t="s">
        <v>31</v>
      </c>
      <c r="I251" s="12">
        <v>271</v>
      </c>
      <c r="J251" s="22">
        <v>129</v>
      </c>
      <c r="K251" s="22">
        <f t="shared" si="12"/>
        <v>34959</v>
      </c>
      <c r="L251" s="22">
        <v>38.212224827586205</v>
      </c>
      <c r="M251" s="22">
        <f t="shared" si="13"/>
        <v>10355.512928275861</v>
      </c>
      <c r="N251" s="19">
        <f t="shared" si="15"/>
        <v>33.816128166005491</v>
      </c>
      <c r="O251" s="19">
        <f t="shared" si="14"/>
        <v>9164.170732987488</v>
      </c>
    </row>
    <row r="252" spans="1:15" ht="150" customHeight="1" x14ac:dyDescent="0.45">
      <c r="A252" s="6"/>
      <c r="B252" s="12" t="s">
        <v>611</v>
      </c>
      <c r="C252" s="13" t="s">
        <v>624</v>
      </c>
      <c r="D252" s="14" t="s">
        <v>625</v>
      </c>
      <c r="E252" s="14">
        <v>197737038977</v>
      </c>
      <c r="F252" s="13" t="s">
        <v>626</v>
      </c>
      <c r="G252" s="13">
        <v>57</v>
      </c>
      <c r="H252" s="13" t="s">
        <v>31</v>
      </c>
      <c r="I252" s="12">
        <v>150</v>
      </c>
      <c r="J252" s="22">
        <v>129</v>
      </c>
      <c r="K252" s="22">
        <f t="shared" si="12"/>
        <v>19350</v>
      </c>
      <c r="L252" s="22">
        <v>38.107489655172415</v>
      </c>
      <c r="M252" s="22">
        <f t="shared" si="13"/>
        <v>5716.1234482758618</v>
      </c>
      <c r="N252" s="19">
        <f t="shared" si="15"/>
        <v>33.723442172718954</v>
      </c>
      <c r="O252" s="19">
        <f t="shared" si="14"/>
        <v>5058.5163259078436</v>
      </c>
    </row>
    <row r="253" spans="1:15" ht="150" customHeight="1" x14ac:dyDescent="0.45">
      <c r="A253" s="6"/>
      <c r="B253" s="12" t="s">
        <v>611</v>
      </c>
      <c r="C253" s="13" t="s">
        <v>624</v>
      </c>
      <c r="D253" s="14" t="s">
        <v>627</v>
      </c>
      <c r="E253" s="14">
        <v>197737038960</v>
      </c>
      <c r="F253" s="13" t="s">
        <v>39</v>
      </c>
      <c r="G253" s="13">
        <v>57</v>
      </c>
      <c r="H253" s="13" t="s">
        <v>31</v>
      </c>
      <c r="I253" s="12">
        <v>56</v>
      </c>
      <c r="J253" s="22">
        <v>129</v>
      </c>
      <c r="K253" s="22">
        <f t="shared" si="12"/>
        <v>7224</v>
      </c>
      <c r="L253" s="22">
        <v>38.107489655172415</v>
      </c>
      <c r="M253" s="22">
        <f t="shared" si="13"/>
        <v>2134.0194206896554</v>
      </c>
      <c r="N253" s="19">
        <f t="shared" si="15"/>
        <v>33.723442172718954</v>
      </c>
      <c r="O253" s="19">
        <f t="shared" si="14"/>
        <v>1888.5127616722614</v>
      </c>
    </row>
    <row r="254" spans="1:15" ht="150" customHeight="1" x14ac:dyDescent="0.45">
      <c r="A254" s="6"/>
      <c r="B254" s="12" t="s">
        <v>611</v>
      </c>
      <c r="C254" s="13" t="s">
        <v>628</v>
      </c>
      <c r="D254" s="14" t="s">
        <v>629</v>
      </c>
      <c r="E254" s="14">
        <v>197737038892</v>
      </c>
      <c r="F254" s="13" t="s">
        <v>630</v>
      </c>
      <c r="G254" s="13">
        <v>50</v>
      </c>
      <c r="H254" s="13" t="s">
        <v>123</v>
      </c>
      <c r="I254" s="12">
        <v>100</v>
      </c>
      <c r="J254" s="22">
        <v>129</v>
      </c>
      <c r="K254" s="22">
        <f t="shared" si="12"/>
        <v>12900</v>
      </c>
      <c r="L254" s="22">
        <v>38.107489655172415</v>
      </c>
      <c r="M254" s="22">
        <f t="shared" si="13"/>
        <v>3810.7489655172417</v>
      </c>
      <c r="N254" s="19">
        <f t="shared" si="15"/>
        <v>33.723442172718954</v>
      </c>
      <c r="O254" s="19">
        <f t="shared" si="14"/>
        <v>3372.3442172718956</v>
      </c>
    </row>
    <row r="255" spans="1:15" ht="150" customHeight="1" x14ac:dyDescent="0.45">
      <c r="A255" s="6"/>
      <c r="B255" s="12" t="s">
        <v>611</v>
      </c>
      <c r="C255" s="13" t="s">
        <v>628</v>
      </c>
      <c r="D255" s="14" t="s">
        <v>631</v>
      </c>
      <c r="E255" s="14">
        <v>197737038885</v>
      </c>
      <c r="F255" s="13" t="s">
        <v>470</v>
      </c>
      <c r="G255" s="13">
        <v>50</v>
      </c>
      <c r="H255" s="13" t="s">
        <v>123</v>
      </c>
      <c r="I255" s="12">
        <v>220</v>
      </c>
      <c r="J255" s="22">
        <v>129</v>
      </c>
      <c r="K255" s="22">
        <f t="shared" si="12"/>
        <v>28380</v>
      </c>
      <c r="L255" s="22">
        <v>38.107489655172415</v>
      </c>
      <c r="M255" s="22">
        <f t="shared" si="13"/>
        <v>8383.6477241379307</v>
      </c>
      <c r="N255" s="19">
        <f t="shared" si="15"/>
        <v>33.723442172718954</v>
      </c>
      <c r="O255" s="19">
        <f t="shared" si="14"/>
        <v>7419.1572779981698</v>
      </c>
    </row>
    <row r="256" spans="1:15" ht="150" customHeight="1" x14ac:dyDescent="0.45">
      <c r="A256" s="6"/>
      <c r="B256" s="12" t="s">
        <v>611</v>
      </c>
      <c r="C256" s="13" t="s">
        <v>628</v>
      </c>
      <c r="D256" s="14" t="s">
        <v>632</v>
      </c>
      <c r="E256" s="14">
        <v>197737038908</v>
      </c>
      <c r="F256" s="13" t="s">
        <v>49</v>
      </c>
      <c r="G256" s="13">
        <v>50</v>
      </c>
      <c r="H256" s="13" t="s">
        <v>123</v>
      </c>
      <c r="I256" s="12">
        <v>131</v>
      </c>
      <c r="J256" s="22">
        <v>129</v>
      </c>
      <c r="K256" s="22">
        <f t="shared" si="12"/>
        <v>16899</v>
      </c>
      <c r="L256" s="22">
        <v>38.107489655172415</v>
      </c>
      <c r="M256" s="22">
        <f t="shared" si="13"/>
        <v>4992.0811448275863</v>
      </c>
      <c r="N256" s="19">
        <f t="shared" si="15"/>
        <v>33.723442172718954</v>
      </c>
      <c r="O256" s="19">
        <f t="shared" si="14"/>
        <v>4417.7709246261829</v>
      </c>
    </row>
    <row r="257" spans="1:15" ht="150" customHeight="1" x14ac:dyDescent="0.45">
      <c r="A257" s="6"/>
      <c r="B257" s="12" t="s">
        <v>611</v>
      </c>
      <c r="C257" s="13" t="s">
        <v>633</v>
      </c>
      <c r="D257" s="14" t="s">
        <v>634</v>
      </c>
      <c r="E257" s="14">
        <v>197737091521</v>
      </c>
      <c r="F257" s="13" t="s">
        <v>635</v>
      </c>
      <c r="G257" s="13">
        <v>49</v>
      </c>
      <c r="H257" s="13" t="s">
        <v>31</v>
      </c>
      <c r="I257" s="12">
        <v>79</v>
      </c>
      <c r="J257" s="22">
        <v>129</v>
      </c>
      <c r="K257" s="22">
        <f t="shared" si="12"/>
        <v>10191</v>
      </c>
      <c r="L257" s="22">
        <v>38.107489655172415</v>
      </c>
      <c r="M257" s="22">
        <f t="shared" si="13"/>
        <v>3010.4916827586208</v>
      </c>
      <c r="N257" s="19">
        <f t="shared" si="15"/>
        <v>33.723442172718954</v>
      </c>
      <c r="O257" s="19">
        <f t="shared" si="14"/>
        <v>2664.1519316447975</v>
      </c>
    </row>
    <row r="258" spans="1:15" ht="150" customHeight="1" x14ac:dyDescent="0.45">
      <c r="A258" s="6"/>
      <c r="B258" s="12" t="s">
        <v>611</v>
      </c>
      <c r="C258" s="13" t="s">
        <v>636</v>
      </c>
      <c r="D258" s="14" t="s">
        <v>637</v>
      </c>
      <c r="E258" s="14">
        <v>716736980126</v>
      </c>
      <c r="F258" s="13" t="s">
        <v>638</v>
      </c>
      <c r="G258" s="13">
        <v>48</v>
      </c>
      <c r="H258" s="13" t="s">
        <v>123</v>
      </c>
      <c r="I258" s="12">
        <v>249</v>
      </c>
      <c r="J258" s="22">
        <v>135</v>
      </c>
      <c r="K258" s="22">
        <f t="shared" si="12"/>
        <v>33615</v>
      </c>
      <c r="L258" s="22">
        <v>40.403606896551736</v>
      </c>
      <c r="M258" s="22">
        <f t="shared" si="13"/>
        <v>10060.498117241383</v>
      </c>
      <c r="N258" s="19">
        <f t="shared" si="15"/>
        <v>35.755404333231631</v>
      </c>
      <c r="O258" s="19">
        <f t="shared" si="14"/>
        <v>8903.095678974676</v>
      </c>
    </row>
    <row r="259" spans="1:15" ht="150" customHeight="1" x14ac:dyDescent="0.45">
      <c r="A259" s="6"/>
      <c r="B259" s="12" t="s">
        <v>611</v>
      </c>
      <c r="C259" s="13" t="s">
        <v>636</v>
      </c>
      <c r="D259" s="14" t="s">
        <v>639</v>
      </c>
      <c r="E259" s="14">
        <v>716736980140</v>
      </c>
      <c r="F259" s="13" t="s">
        <v>640</v>
      </c>
      <c r="G259" s="13">
        <v>48</v>
      </c>
      <c r="H259" s="13" t="s">
        <v>123</v>
      </c>
      <c r="I259" s="12">
        <v>300</v>
      </c>
      <c r="J259" s="22">
        <v>135</v>
      </c>
      <c r="K259" s="22">
        <f t="shared" si="12"/>
        <v>40500</v>
      </c>
      <c r="L259" s="22">
        <v>40.403606896551736</v>
      </c>
      <c r="M259" s="22">
        <f t="shared" si="13"/>
        <v>12121.082068965521</v>
      </c>
      <c r="N259" s="19">
        <f t="shared" si="15"/>
        <v>35.755404333231631</v>
      </c>
      <c r="O259" s="19">
        <f t="shared" si="14"/>
        <v>10726.621299969489</v>
      </c>
    </row>
    <row r="260" spans="1:15" ht="150" customHeight="1" x14ac:dyDescent="0.45">
      <c r="A260" s="6"/>
      <c r="B260" s="12" t="s">
        <v>611</v>
      </c>
      <c r="C260" s="13" t="s">
        <v>641</v>
      </c>
      <c r="D260" s="14" t="s">
        <v>642</v>
      </c>
      <c r="E260" s="14">
        <v>197737038823</v>
      </c>
      <c r="F260" s="13" t="s">
        <v>643</v>
      </c>
      <c r="G260" s="13">
        <v>51</v>
      </c>
      <c r="H260" s="13" t="s">
        <v>127</v>
      </c>
      <c r="I260" s="12">
        <v>66</v>
      </c>
      <c r="J260" s="22">
        <v>109</v>
      </c>
      <c r="K260" s="22">
        <f t="shared" si="12"/>
        <v>7194</v>
      </c>
      <c r="L260" s="22">
        <v>31.364155862068969</v>
      </c>
      <c r="M260" s="22">
        <f t="shared" si="13"/>
        <v>2070.0342868965517</v>
      </c>
      <c r="N260" s="19">
        <f t="shared" si="15"/>
        <v>27.755890143423869</v>
      </c>
      <c r="O260" s="19">
        <f t="shared" si="14"/>
        <v>1831.8887494659753</v>
      </c>
    </row>
    <row r="261" spans="1:15" ht="150" customHeight="1" x14ac:dyDescent="0.45">
      <c r="A261" s="6"/>
      <c r="B261" s="12" t="s">
        <v>611</v>
      </c>
      <c r="C261" s="13" t="s">
        <v>641</v>
      </c>
      <c r="D261" s="14" t="s">
        <v>644</v>
      </c>
      <c r="E261" s="14">
        <v>197737038816</v>
      </c>
      <c r="F261" s="13" t="s">
        <v>645</v>
      </c>
      <c r="G261" s="13">
        <v>51</v>
      </c>
      <c r="H261" s="13" t="s">
        <v>127</v>
      </c>
      <c r="I261" s="12">
        <v>108</v>
      </c>
      <c r="J261" s="22">
        <v>109</v>
      </c>
      <c r="K261" s="22">
        <f t="shared" si="12"/>
        <v>11772</v>
      </c>
      <c r="L261" s="22">
        <v>31.364155862068969</v>
      </c>
      <c r="M261" s="22">
        <f t="shared" si="13"/>
        <v>3387.3288331034487</v>
      </c>
      <c r="N261" s="19">
        <f t="shared" si="15"/>
        <v>27.755890143423869</v>
      </c>
      <c r="O261" s="19">
        <f t="shared" si="14"/>
        <v>2997.6361354897781</v>
      </c>
    </row>
    <row r="262" spans="1:15" ht="150" customHeight="1" x14ac:dyDescent="0.45">
      <c r="A262" s="6"/>
      <c r="B262" s="12" t="s">
        <v>611</v>
      </c>
      <c r="C262" s="13" t="s">
        <v>646</v>
      </c>
      <c r="D262" s="14" t="s">
        <v>647</v>
      </c>
      <c r="E262" s="14">
        <v>197737038861</v>
      </c>
      <c r="F262" s="13" t="s">
        <v>643</v>
      </c>
      <c r="G262" s="13">
        <v>56</v>
      </c>
      <c r="H262" s="13" t="s">
        <v>127</v>
      </c>
      <c r="I262" s="12">
        <v>61</v>
      </c>
      <c r="J262" s="22">
        <v>109</v>
      </c>
      <c r="K262" s="22">
        <f t="shared" si="12"/>
        <v>6649</v>
      </c>
      <c r="L262" s="22">
        <v>31.364155862068969</v>
      </c>
      <c r="M262" s="22">
        <f t="shared" si="13"/>
        <v>1913.213507586207</v>
      </c>
      <c r="N262" s="19">
        <f t="shared" si="15"/>
        <v>27.755890143423869</v>
      </c>
      <c r="O262" s="19">
        <f t="shared" si="14"/>
        <v>1693.109298748856</v>
      </c>
    </row>
    <row r="263" spans="1:15" ht="150" customHeight="1" x14ac:dyDescent="0.45">
      <c r="A263" s="6"/>
      <c r="B263" s="12" t="s">
        <v>611</v>
      </c>
      <c r="C263" s="13" t="s">
        <v>646</v>
      </c>
      <c r="D263" s="14" t="s">
        <v>648</v>
      </c>
      <c r="E263" s="14">
        <v>197737038854</v>
      </c>
      <c r="F263" s="13" t="s">
        <v>645</v>
      </c>
      <c r="G263" s="13">
        <v>56</v>
      </c>
      <c r="H263" s="13" t="s">
        <v>127</v>
      </c>
      <c r="I263" s="12">
        <v>61</v>
      </c>
      <c r="J263" s="22">
        <v>109</v>
      </c>
      <c r="K263" s="22">
        <f t="shared" si="12"/>
        <v>6649</v>
      </c>
      <c r="L263" s="22">
        <v>31.364155862068969</v>
      </c>
      <c r="M263" s="22">
        <f t="shared" si="13"/>
        <v>1913.213507586207</v>
      </c>
      <c r="N263" s="19">
        <f t="shared" si="15"/>
        <v>27.755890143423869</v>
      </c>
      <c r="O263" s="19">
        <f t="shared" si="14"/>
        <v>1693.109298748856</v>
      </c>
    </row>
    <row r="264" spans="1:15" ht="150" customHeight="1" x14ac:dyDescent="0.45">
      <c r="A264" s="6"/>
      <c r="B264" s="12" t="s">
        <v>649</v>
      </c>
      <c r="C264" s="13" t="s">
        <v>650</v>
      </c>
      <c r="D264" s="14" t="s">
        <v>651</v>
      </c>
      <c r="E264" s="14">
        <v>716736703909</v>
      </c>
      <c r="F264" s="13" t="s">
        <v>49</v>
      </c>
      <c r="G264" s="13">
        <v>55</v>
      </c>
      <c r="H264" s="13" t="s">
        <v>31</v>
      </c>
      <c r="I264" s="12">
        <v>171</v>
      </c>
      <c r="J264" s="22">
        <v>195</v>
      </c>
      <c r="K264" s="22">
        <f t="shared" si="12"/>
        <v>33345</v>
      </c>
      <c r="L264" s="22">
        <v>58.621655172413789</v>
      </c>
      <c r="M264" s="22">
        <f t="shared" si="13"/>
        <v>10024.303034482758</v>
      </c>
      <c r="N264" s="19">
        <f t="shared" si="15"/>
        <v>51.877570949038756</v>
      </c>
      <c r="O264" s="19">
        <f t="shared" si="14"/>
        <v>8871.0646322856264</v>
      </c>
    </row>
    <row r="265" spans="1:15" ht="150" customHeight="1" x14ac:dyDescent="0.45">
      <c r="A265" s="6"/>
      <c r="B265" s="12" t="s">
        <v>649</v>
      </c>
      <c r="C265" s="13" t="s">
        <v>652</v>
      </c>
      <c r="D265" s="14" t="s">
        <v>653</v>
      </c>
      <c r="E265" s="14">
        <v>716736787176</v>
      </c>
      <c r="F265" s="13" t="s">
        <v>39</v>
      </c>
      <c r="G265" s="13">
        <v>57</v>
      </c>
      <c r="H265" s="13" t="s">
        <v>31</v>
      </c>
      <c r="I265" s="12">
        <v>195</v>
      </c>
      <c r="J265" s="22">
        <v>169</v>
      </c>
      <c r="K265" s="22">
        <f t="shared" si="12"/>
        <v>32955</v>
      </c>
      <c r="L265" s="22">
        <v>50.338427586206905</v>
      </c>
      <c r="M265" s="22">
        <f t="shared" si="13"/>
        <v>9815.9933793103464</v>
      </c>
      <c r="N265" s="19">
        <f t="shared" si="15"/>
        <v>44.547281049740626</v>
      </c>
      <c r="O265" s="19">
        <f t="shared" si="14"/>
        <v>8686.7198046994217</v>
      </c>
    </row>
    <row r="266" spans="1:15" ht="150" customHeight="1" x14ac:dyDescent="0.45">
      <c r="A266" s="6"/>
      <c r="B266" s="12" t="s">
        <v>649</v>
      </c>
      <c r="C266" s="13" t="s">
        <v>654</v>
      </c>
      <c r="D266" s="14" t="s">
        <v>655</v>
      </c>
      <c r="E266" s="14">
        <v>716736787237</v>
      </c>
      <c r="F266" s="13" t="s">
        <v>69</v>
      </c>
      <c r="G266" s="13">
        <v>53</v>
      </c>
      <c r="H266" s="13" t="s">
        <v>31</v>
      </c>
      <c r="I266" s="12">
        <v>76</v>
      </c>
      <c r="J266" s="22">
        <v>189</v>
      </c>
      <c r="K266" s="22">
        <f t="shared" si="12"/>
        <v>14364</v>
      </c>
      <c r="L266" s="22">
        <v>56.876524137931035</v>
      </c>
      <c r="M266" s="22">
        <f t="shared" si="13"/>
        <v>4322.6158344827591</v>
      </c>
      <c r="N266" s="19">
        <f t="shared" si="15"/>
        <v>50.333207201708888</v>
      </c>
      <c r="O266" s="19">
        <f t="shared" si="14"/>
        <v>3825.3237473298755</v>
      </c>
    </row>
    <row r="267" spans="1:15" ht="150" customHeight="1" x14ac:dyDescent="0.45">
      <c r="A267" s="6"/>
      <c r="B267" s="12" t="s">
        <v>649</v>
      </c>
      <c r="C267" s="13" t="s">
        <v>656</v>
      </c>
      <c r="D267" s="14" t="s">
        <v>657</v>
      </c>
      <c r="E267" s="14">
        <v>716736858623</v>
      </c>
      <c r="F267" s="13" t="s">
        <v>658</v>
      </c>
      <c r="G267" s="13">
        <v>0</v>
      </c>
      <c r="H267" s="13" t="s">
        <v>127</v>
      </c>
      <c r="I267" s="12">
        <v>216</v>
      </c>
      <c r="J267" s="22">
        <v>309</v>
      </c>
      <c r="K267" s="22">
        <f t="shared" si="12"/>
        <v>66744</v>
      </c>
      <c r="L267" s="22">
        <v>92.631227586206933</v>
      </c>
      <c r="M267" s="22">
        <f t="shared" si="13"/>
        <v>20008.345158620697</v>
      </c>
      <c r="N267" s="19">
        <f t="shared" si="15"/>
        <v>81.974537686908803</v>
      </c>
      <c r="O267" s="19">
        <f t="shared" si="14"/>
        <v>17706.5001403723</v>
      </c>
    </row>
    <row r="268" spans="1:15" ht="150" customHeight="1" x14ac:dyDescent="0.45">
      <c r="A268" s="6"/>
      <c r="B268" s="12" t="s">
        <v>649</v>
      </c>
      <c r="C268" s="13" t="s">
        <v>659</v>
      </c>
      <c r="D268" s="14" t="s">
        <v>660</v>
      </c>
      <c r="E268" s="14">
        <v>716736867120</v>
      </c>
      <c r="F268" s="13" t="s">
        <v>661</v>
      </c>
      <c r="G268" s="13">
        <v>55</v>
      </c>
      <c r="H268" s="13" t="s">
        <v>31</v>
      </c>
      <c r="I268" s="12">
        <v>12</v>
      </c>
      <c r="J268" s="22">
        <v>169</v>
      </c>
      <c r="K268" s="22">
        <f t="shared" si="12"/>
        <v>2028</v>
      </c>
      <c r="L268" s="22">
        <v>50.338427586206905</v>
      </c>
      <c r="M268" s="22">
        <f t="shared" si="13"/>
        <v>604.06113103448286</v>
      </c>
      <c r="N268" s="19">
        <f t="shared" si="15"/>
        <v>44.547281049740626</v>
      </c>
      <c r="O268" s="19">
        <f t="shared" si="14"/>
        <v>534.56737259688748</v>
      </c>
    </row>
    <row r="269" spans="1:15" ht="150" customHeight="1" x14ac:dyDescent="0.45">
      <c r="A269" s="6"/>
      <c r="B269" s="12" t="s">
        <v>649</v>
      </c>
      <c r="C269" s="13" t="s">
        <v>662</v>
      </c>
      <c r="D269" s="14" t="s">
        <v>663</v>
      </c>
      <c r="E269" s="14">
        <v>716736859248</v>
      </c>
      <c r="F269" s="13" t="s">
        <v>131</v>
      </c>
      <c r="G269" s="13">
        <v>54</v>
      </c>
      <c r="H269" s="13" t="s">
        <v>31</v>
      </c>
      <c r="I269" s="12">
        <v>248</v>
      </c>
      <c r="J269" s="22">
        <v>219</v>
      </c>
      <c r="K269" s="22">
        <f t="shared" si="12"/>
        <v>54312</v>
      </c>
      <c r="L269" s="22">
        <v>65.749655172413796</v>
      </c>
      <c r="M269" s="22">
        <f t="shared" si="13"/>
        <v>16305.914482758621</v>
      </c>
      <c r="N269" s="19">
        <f t="shared" si="15"/>
        <v>58.185535550808673</v>
      </c>
      <c r="O269" s="19">
        <f t="shared" si="14"/>
        <v>14430.012816600551</v>
      </c>
    </row>
    <row r="270" spans="1:15" ht="150" customHeight="1" x14ac:dyDescent="0.45">
      <c r="A270" s="6"/>
      <c r="B270" s="12" t="s">
        <v>649</v>
      </c>
      <c r="C270" s="13" t="s">
        <v>664</v>
      </c>
      <c r="D270" s="14" t="s">
        <v>665</v>
      </c>
      <c r="E270" s="14">
        <v>716736867151</v>
      </c>
      <c r="F270" s="13" t="s">
        <v>661</v>
      </c>
      <c r="G270" s="13">
        <v>55</v>
      </c>
      <c r="H270" s="13" t="s">
        <v>31</v>
      </c>
      <c r="I270" s="12">
        <v>88</v>
      </c>
      <c r="J270" s="22">
        <v>169</v>
      </c>
      <c r="K270" s="22">
        <f t="shared" si="12"/>
        <v>14872</v>
      </c>
      <c r="L270" s="22">
        <v>50.338427586206905</v>
      </c>
      <c r="M270" s="22">
        <f t="shared" si="13"/>
        <v>4429.7816275862078</v>
      </c>
      <c r="N270" s="19">
        <f t="shared" si="15"/>
        <v>44.547281049740626</v>
      </c>
      <c r="O270" s="19">
        <f t="shared" si="14"/>
        <v>3920.160732377175</v>
      </c>
    </row>
    <row r="271" spans="1:15" ht="150" customHeight="1" x14ac:dyDescent="0.45">
      <c r="A271" s="6"/>
      <c r="B271" s="12" t="s">
        <v>649</v>
      </c>
      <c r="C271" s="13" t="s">
        <v>666</v>
      </c>
      <c r="D271" s="14" t="s">
        <v>667</v>
      </c>
      <c r="E271" s="14">
        <v>716736978406</v>
      </c>
      <c r="F271" s="13" t="s">
        <v>39</v>
      </c>
      <c r="G271" s="13">
        <v>53</v>
      </c>
      <c r="H271" s="13" t="s">
        <v>31</v>
      </c>
      <c r="I271" s="12">
        <v>300</v>
      </c>
      <c r="J271" s="22">
        <v>169</v>
      </c>
      <c r="K271" s="22">
        <f t="shared" ref="K271:K334" si="16">SUM(J271*I271)</f>
        <v>50700</v>
      </c>
      <c r="L271" s="22">
        <v>50.338427586206905</v>
      </c>
      <c r="M271" s="22">
        <f t="shared" ref="M271:M334" si="17">SUM(L271*I271)</f>
        <v>15101.528275862071</v>
      </c>
      <c r="N271" s="19">
        <f t="shared" si="15"/>
        <v>44.547281049740626</v>
      </c>
      <c r="O271" s="19">
        <f t="shared" ref="O271:O334" si="18">SUM(N271*I271)</f>
        <v>13364.184314922188</v>
      </c>
    </row>
    <row r="272" spans="1:15" ht="150" customHeight="1" x14ac:dyDescent="0.45">
      <c r="A272" s="6"/>
      <c r="B272" s="12" t="s">
        <v>649</v>
      </c>
      <c r="C272" s="13" t="s">
        <v>668</v>
      </c>
      <c r="D272" s="14" t="s">
        <v>669</v>
      </c>
      <c r="E272" s="14">
        <v>716736988405</v>
      </c>
      <c r="F272" s="13" t="s">
        <v>670</v>
      </c>
      <c r="G272" s="13">
        <v>54</v>
      </c>
      <c r="H272" s="13" t="s">
        <v>127</v>
      </c>
      <c r="I272" s="12">
        <v>37</v>
      </c>
      <c r="J272" s="22">
        <v>229</v>
      </c>
      <c r="K272" s="22">
        <f t="shared" si="16"/>
        <v>8473</v>
      </c>
      <c r="L272" s="22">
        <v>68.740137931034496</v>
      </c>
      <c r="M272" s="22">
        <f t="shared" si="17"/>
        <v>2543.3851034482764</v>
      </c>
      <c r="N272" s="19">
        <f t="shared" ref="N272:N335" si="19">SUM(L272/1.13)</f>
        <v>60.831980469942039</v>
      </c>
      <c r="O272" s="19">
        <f t="shared" si="18"/>
        <v>2250.7832773878554</v>
      </c>
    </row>
    <row r="273" spans="1:15" ht="150" customHeight="1" x14ac:dyDescent="0.45">
      <c r="A273" s="6"/>
      <c r="B273" s="12" t="s">
        <v>649</v>
      </c>
      <c r="C273" s="13" t="s">
        <v>671</v>
      </c>
      <c r="D273" s="14" t="s">
        <v>672</v>
      </c>
      <c r="E273" s="14">
        <v>197737055240</v>
      </c>
      <c r="F273" s="13" t="s">
        <v>673</v>
      </c>
      <c r="G273" s="13">
        <v>58</v>
      </c>
      <c r="H273" s="13" t="s">
        <v>31</v>
      </c>
      <c r="I273" s="12">
        <v>88</v>
      </c>
      <c r="J273" s="22">
        <v>239</v>
      </c>
      <c r="K273" s="22">
        <f t="shared" si="16"/>
        <v>21032</v>
      </c>
      <c r="L273" s="22">
        <v>72.164855172413809</v>
      </c>
      <c r="M273" s="22">
        <f t="shared" si="17"/>
        <v>6350.5072551724152</v>
      </c>
      <c r="N273" s="19">
        <f t="shared" si="19"/>
        <v>63.86270369240161</v>
      </c>
      <c r="O273" s="19">
        <f t="shared" si="18"/>
        <v>5619.917924931342</v>
      </c>
    </row>
    <row r="274" spans="1:15" ht="150" customHeight="1" x14ac:dyDescent="0.45">
      <c r="A274" s="6"/>
      <c r="B274" s="12" t="s">
        <v>649</v>
      </c>
      <c r="C274" s="13" t="s">
        <v>671</v>
      </c>
      <c r="D274" s="14" t="s">
        <v>674</v>
      </c>
      <c r="E274" s="14">
        <v>197737055257</v>
      </c>
      <c r="F274" s="13" t="s">
        <v>286</v>
      </c>
      <c r="G274" s="13">
        <v>58</v>
      </c>
      <c r="H274" s="13" t="s">
        <v>31</v>
      </c>
      <c r="I274" s="12">
        <v>200</v>
      </c>
      <c r="J274" s="22">
        <v>229</v>
      </c>
      <c r="K274" s="22">
        <f t="shared" si="16"/>
        <v>45800</v>
      </c>
      <c r="L274" s="22">
        <v>68.723751724137941</v>
      </c>
      <c r="M274" s="22">
        <f t="shared" si="17"/>
        <v>13744.750344827587</v>
      </c>
      <c r="N274" s="19">
        <f t="shared" si="19"/>
        <v>60.817479401891987</v>
      </c>
      <c r="O274" s="19">
        <f t="shared" si="18"/>
        <v>12163.495880378397</v>
      </c>
    </row>
    <row r="275" spans="1:15" ht="150" customHeight="1" x14ac:dyDescent="0.45">
      <c r="A275" s="6"/>
      <c r="B275" s="12" t="s">
        <v>649</v>
      </c>
      <c r="C275" s="13" t="s">
        <v>675</v>
      </c>
      <c r="D275" s="14" t="s">
        <v>676</v>
      </c>
      <c r="E275" s="14">
        <v>197737055271</v>
      </c>
      <c r="F275" s="13" t="s">
        <v>286</v>
      </c>
      <c r="G275" s="13">
        <v>60</v>
      </c>
      <c r="H275" s="13" t="s">
        <v>31</v>
      </c>
      <c r="I275" s="12">
        <v>89</v>
      </c>
      <c r="J275" s="22">
        <v>229</v>
      </c>
      <c r="K275" s="22">
        <f t="shared" si="16"/>
        <v>20381</v>
      </c>
      <c r="L275" s="22">
        <v>68.723751724137941</v>
      </c>
      <c r="M275" s="22">
        <f t="shared" si="17"/>
        <v>6116.4139034482769</v>
      </c>
      <c r="N275" s="19">
        <f t="shared" si="19"/>
        <v>60.817479401891987</v>
      </c>
      <c r="O275" s="19">
        <f t="shared" si="18"/>
        <v>5412.7556667683866</v>
      </c>
    </row>
    <row r="276" spans="1:15" ht="150" customHeight="1" x14ac:dyDescent="0.45">
      <c r="A276" s="6"/>
      <c r="B276" s="12" t="s">
        <v>649</v>
      </c>
      <c r="C276" s="13" t="s">
        <v>677</v>
      </c>
      <c r="D276" s="14" t="s">
        <v>678</v>
      </c>
      <c r="E276" s="14">
        <v>197737061333</v>
      </c>
      <c r="F276" s="13" t="s">
        <v>679</v>
      </c>
      <c r="G276" s="13">
        <v>57</v>
      </c>
      <c r="H276" s="13" t="s">
        <v>31</v>
      </c>
      <c r="I276" s="12">
        <v>65</v>
      </c>
      <c r="J276" s="22">
        <v>189</v>
      </c>
      <c r="K276" s="22">
        <f t="shared" si="16"/>
        <v>12285</v>
      </c>
      <c r="L276" s="22">
        <v>56.327586206896569</v>
      </c>
      <c r="M276" s="22">
        <f t="shared" si="17"/>
        <v>3661.2931034482772</v>
      </c>
      <c r="N276" s="19">
        <f t="shared" si="19"/>
        <v>49.847421422032369</v>
      </c>
      <c r="O276" s="19">
        <f t="shared" si="18"/>
        <v>3240.0823924321039</v>
      </c>
    </row>
    <row r="277" spans="1:15" ht="150" customHeight="1" x14ac:dyDescent="0.45">
      <c r="A277" s="6"/>
      <c r="B277" s="12" t="s">
        <v>649</v>
      </c>
      <c r="C277" s="13" t="s">
        <v>680</v>
      </c>
      <c r="D277" s="14" t="s">
        <v>681</v>
      </c>
      <c r="E277" s="14">
        <v>197737059842</v>
      </c>
      <c r="F277" s="13" t="s">
        <v>131</v>
      </c>
      <c r="G277" s="13">
        <v>52</v>
      </c>
      <c r="H277" s="13" t="s">
        <v>31</v>
      </c>
      <c r="I277" s="12">
        <v>154</v>
      </c>
      <c r="J277" s="22">
        <v>255</v>
      </c>
      <c r="K277" s="22">
        <f t="shared" si="16"/>
        <v>39270</v>
      </c>
      <c r="L277" s="22">
        <v>76.490813793103456</v>
      </c>
      <c r="M277" s="22">
        <f t="shared" si="17"/>
        <v>11779.585324137932</v>
      </c>
      <c r="N277" s="19">
        <f t="shared" si="19"/>
        <v>67.69098565761368</v>
      </c>
      <c r="O277" s="19">
        <f t="shared" si="18"/>
        <v>10424.411791272507</v>
      </c>
    </row>
    <row r="278" spans="1:15" ht="150" customHeight="1" x14ac:dyDescent="0.45">
      <c r="A278" s="6"/>
      <c r="B278" s="12" t="s">
        <v>649</v>
      </c>
      <c r="C278" s="13" t="s">
        <v>682</v>
      </c>
      <c r="D278" s="14" t="s">
        <v>683</v>
      </c>
      <c r="E278" s="14">
        <v>197737059880</v>
      </c>
      <c r="F278" s="13" t="s">
        <v>49</v>
      </c>
      <c r="G278" s="13">
        <v>54</v>
      </c>
      <c r="H278" s="13" t="s">
        <v>31</v>
      </c>
      <c r="I278" s="12">
        <v>184</v>
      </c>
      <c r="J278" s="22">
        <v>205</v>
      </c>
      <c r="K278" s="22">
        <f t="shared" si="16"/>
        <v>37720</v>
      </c>
      <c r="L278" s="22">
        <v>61.546593103448281</v>
      </c>
      <c r="M278" s="22">
        <f t="shared" si="17"/>
        <v>11324.573131034484</v>
      </c>
      <c r="N278" s="19">
        <f t="shared" si="19"/>
        <v>54.466011595971935</v>
      </c>
      <c r="O278" s="19">
        <f t="shared" si="18"/>
        <v>10021.746133658837</v>
      </c>
    </row>
    <row r="279" spans="1:15" ht="150" customHeight="1" x14ac:dyDescent="0.45">
      <c r="A279" s="6"/>
      <c r="B279" s="12" t="s">
        <v>649</v>
      </c>
      <c r="C279" s="13" t="s">
        <v>684</v>
      </c>
      <c r="D279" s="14" t="s">
        <v>685</v>
      </c>
      <c r="E279" s="14">
        <v>197737068943</v>
      </c>
      <c r="F279" s="13" t="s">
        <v>49</v>
      </c>
      <c r="G279" s="13">
        <v>53</v>
      </c>
      <c r="H279" s="13" t="s">
        <v>31</v>
      </c>
      <c r="I279" s="12">
        <v>28</v>
      </c>
      <c r="J279" s="22">
        <v>189</v>
      </c>
      <c r="K279" s="22">
        <f t="shared" si="16"/>
        <v>5292</v>
      </c>
      <c r="L279" s="22">
        <v>56.327586206896569</v>
      </c>
      <c r="M279" s="22">
        <f t="shared" si="17"/>
        <v>1577.1724137931039</v>
      </c>
      <c r="N279" s="19">
        <f t="shared" si="19"/>
        <v>49.847421422032369</v>
      </c>
      <c r="O279" s="19">
        <f t="shared" si="18"/>
        <v>1395.7277998169063</v>
      </c>
    </row>
    <row r="280" spans="1:15" ht="150" customHeight="1" x14ac:dyDescent="0.45">
      <c r="A280" s="6"/>
      <c r="B280" s="12" t="s">
        <v>649</v>
      </c>
      <c r="C280" s="13" t="s">
        <v>686</v>
      </c>
      <c r="D280" s="14" t="s">
        <v>687</v>
      </c>
      <c r="E280" s="14">
        <v>197737116064</v>
      </c>
      <c r="F280" s="13" t="s">
        <v>286</v>
      </c>
      <c r="G280" s="13">
        <v>58</v>
      </c>
      <c r="H280" s="13" t="s">
        <v>31</v>
      </c>
      <c r="I280" s="12">
        <v>173</v>
      </c>
      <c r="J280" s="22">
        <v>189</v>
      </c>
      <c r="K280" s="22">
        <f t="shared" si="16"/>
        <v>32697</v>
      </c>
      <c r="L280" s="22">
        <v>56.327586206896569</v>
      </c>
      <c r="M280" s="22">
        <f t="shared" si="17"/>
        <v>9744.6724137931069</v>
      </c>
      <c r="N280" s="19">
        <f t="shared" si="19"/>
        <v>49.847421422032369</v>
      </c>
      <c r="O280" s="19">
        <f t="shared" si="18"/>
        <v>8623.6039060116</v>
      </c>
    </row>
    <row r="281" spans="1:15" ht="150" customHeight="1" x14ac:dyDescent="0.45">
      <c r="A281" s="6"/>
      <c r="B281" s="12" t="s">
        <v>649</v>
      </c>
      <c r="C281" s="13" t="s">
        <v>686</v>
      </c>
      <c r="D281" s="14" t="s">
        <v>688</v>
      </c>
      <c r="E281" s="14">
        <v>197737116071</v>
      </c>
      <c r="F281" s="13" t="s">
        <v>689</v>
      </c>
      <c r="G281" s="13">
        <v>58</v>
      </c>
      <c r="H281" s="13" t="s">
        <v>31</v>
      </c>
      <c r="I281" s="12">
        <v>45</v>
      </c>
      <c r="J281" s="22">
        <v>189</v>
      </c>
      <c r="K281" s="22">
        <f t="shared" si="16"/>
        <v>8505</v>
      </c>
      <c r="L281" s="22">
        <v>56.327586206896569</v>
      </c>
      <c r="M281" s="22">
        <f t="shared" si="17"/>
        <v>2534.7413793103456</v>
      </c>
      <c r="N281" s="19">
        <f t="shared" si="19"/>
        <v>49.847421422032369</v>
      </c>
      <c r="O281" s="19">
        <f t="shared" si="18"/>
        <v>2243.1339639914568</v>
      </c>
    </row>
    <row r="282" spans="1:15" ht="150" customHeight="1" x14ac:dyDescent="0.45">
      <c r="A282" s="6"/>
      <c r="B282" s="12" t="s">
        <v>649</v>
      </c>
      <c r="C282" s="13" t="s">
        <v>686</v>
      </c>
      <c r="D282" s="14" t="s">
        <v>690</v>
      </c>
      <c r="E282" s="14">
        <v>197737116057</v>
      </c>
      <c r="F282" s="13" t="s">
        <v>691</v>
      </c>
      <c r="G282" s="13">
        <v>58</v>
      </c>
      <c r="H282" s="13" t="s">
        <v>31</v>
      </c>
      <c r="I282" s="12">
        <v>16</v>
      </c>
      <c r="J282" s="22">
        <v>189</v>
      </c>
      <c r="K282" s="22">
        <f t="shared" si="16"/>
        <v>3024</v>
      </c>
      <c r="L282" s="22">
        <v>56.327586206896569</v>
      </c>
      <c r="M282" s="22">
        <f t="shared" si="17"/>
        <v>901.24137931034511</v>
      </c>
      <c r="N282" s="19">
        <f t="shared" si="19"/>
        <v>49.847421422032369</v>
      </c>
      <c r="O282" s="19">
        <f t="shared" si="18"/>
        <v>797.5587427525179</v>
      </c>
    </row>
    <row r="283" spans="1:15" ht="150" customHeight="1" x14ac:dyDescent="0.45">
      <c r="A283" s="6"/>
      <c r="B283" s="12" t="s">
        <v>649</v>
      </c>
      <c r="C283" s="13" t="s">
        <v>692</v>
      </c>
      <c r="D283" s="14" t="s">
        <v>693</v>
      </c>
      <c r="E283" s="14">
        <v>197737119744</v>
      </c>
      <c r="F283" s="13" t="s">
        <v>694</v>
      </c>
      <c r="G283" s="13">
        <v>54</v>
      </c>
      <c r="H283" s="13" t="s">
        <v>31</v>
      </c>
      <c r="I283" s="12">
        <v>153</v>
      </c>
      <c r="J283" s="22">
        <v>199</v>
      </c>
      <c r="K283" s="22">
        <f t="shared" si="16"/>
        <v>30447</v>
      </c>
      <c r="L283" s="22">
        <v>59.309875862068978</v>
      </c>
      <c r="M283" s="22">
        <f t="shared" si="17"/>
        <v>9074.4110068965529</v>
      </c>
      <c r="N283" s="19">
        <f t="shared" si="19"/>
        <v>52.486615807140694</v>
      </c>
      <c r="O283" s="19">
        <f t="shared" si="18"/>
        <v>8030.4522184925263</v>
      </c>
    </row>
    <row r="284" spans="1:15" ht="150" customHeight="1" x14ac:dyDescent="0.45">
      <c r="A284" s="6"/>
      <c r="B284" s="12" t="s">
        <v>649</v>
      </c>
      <c r="C284" s="13" t="s">
        <v>695</v>
      </c>
      <c r="D284" s="14" t="s">
        <v>696</v>
      </c>
      <c r="E284" s="14">
        <v>197737121426</v>
      </c>
      <c r="F284" s="13" t="s">
        <v>697</v>
      </c>
      <c r="G284" s="13">
        <v>58</v>
      </c>
      <c r="H284" s="13" t="s">
        <v>31</v>
      </c>
      <c r="I284" s="12">
        <v>29</v>
      </c>
      <c r="J284" s="22">
        <v>189</v>
      </c>
      <c r="K284" s="22">
        <f t="shared" si="16"/>
        <v>5481</v>
      </c>
      <c r="L284" s="22">
        <v>56.327586206896569</v>
      </c>
      <c r="M284" s="22">
        <f t="shared" si="17"/>
        <v>1633.5000000000005</v>
      </c>
      <c r="N284" s="19">
        <f t="shared" si="19"/>
        <v>49.847421422032369</v>
      </c>
      <c r="O284" s="19">
        <f t="shared" si="18"/>
        <v>1445.5752212389386</v>
      </c>
    </row>
    <row r="285" spans="1:15" ht="150" customHeight="1" x14ac:dyDescent="0.45">
      <c r="A285" s="6"/>
      <c r="B285" s="12" t="s">
        <v>649</v>
      </c>
      <c r="C285" s="13" t="s">
        <v>698</v>
      </c>
      <c r="D285" s="14" t="s">
        <v>699</v>
      </c>
      <c r="E285" s="14">
        <v>197737115920</v>
      </c>
      <c r="F285" s="13" t="s">
        <v>49</v>
      </c>
      <c r="G285" s="13">
        <v>54</v>
      </c>
      <c r="H285" s="13" t="s">
        <v>127</v>
      </c>
      <c r="I285" s="12">
        <v>78</v>
      </c>
      <c r="J285" s="22">
        <v>199</v>
      </c>
      <c r="K285" s="22">
        <f t="shared" si="16"/>
        <v>15522</v>
      </c>
      <c r="L285" s="22">
        <v>59.744110344827597</v>
      </c>
      <c r="M285" s="22">
        <f t="shared" si="17"/>
        <v>4660.0406068965522</v>
      </c>
      <c r="N285" s="19">
        <f t="shared" si="19"/>
        <v>52.870894110466907</v>
      </c>
      <c r="O285" s="19">
        <f t="shared" si="18"/>
        <v>4123.9297406164187</v>
      </c>
    </row>
    <row r="286" spans="1:15" ht="150" customHeight="1" x14ac:dyDescent="0.45">
      <c r="A286" s="6"/>
      <c r="B286" s="12" t="s">
        <v>649</v>
      </c>
      <c r="C286" s="13" t="s">
        <v>700</v>
      </c>
      <c r="D286" s="14" t="s">
        <v>701</v>
      </c>
      <c r="E286" s="14">
        <v>197737115951</v>
      </c>
      <c r="F286" s="13" t="s">
        <v>562</v>
      </c>
      <c r="G286" s="13">
        <v>54</v>
      </c>
      <c r="H286" s="13" t="s">
        <v>127</v>
      </c>
      <c r="I286" s="12">
        <v>46</v>
      </c>
      <c r="J286" s="22">
        <v>199</v>
      </c>
      <c r="K286" s="22">
        <f t="shared" si="16"/>
        <v>9154</v>
      </c>
      <c r="L286" s="22">
        <v>59.744110344827597</v>
      </c>
      <c r="M286" s="22">
        <f t="shared" si="17"/>
        <v>2748.2290758620693</v>
      </c>
      <c r="N286" s="19">
        <f t="shared" si="19"/>
        <v>52.870894110466907</v>
      </c>
      <c r="O286" s="19">
        <f t="shared" si="18"/>
        <v>2432.0611290814777</v>
      </c>
    </row>
    <row r="287" spans="1:15" ht="150" customHeight="1" x14ac:dyDescent="0.45">
      <c r="A287" s="6"/>
      <c r="B287" s="12" t="s">
        <v>649</v>
      </c>
      <c r="C287" s="13" t="s">
        <v>702</v>
      </c>
      <c r="D287" s="14" t="s">
        <v>703</v>
      </c>
      <c r="E287" s="14">
        <v>197737127725</v>
      </c>
      <c r="F287" s="13" t="s">
        <v>704</v>
      </c>
      <c r="G287" s="13">
        <v>52</v>
      </c>
      <c r="H287" s="13" t="s">
        <v>31</v>
      </c>
      <c r="I287" s="12">
        <v>212</v>
      </c>
      <c r="J287" s="22">
        <v>199</v>
      </c>
      <c r="K287" s="22">
        <f t="shared" si="16"/>
        <v>42188</v>
      </c>
      <c r="L287" s="22">
        <v>59.219751724137929</v>
      </c>
      <c r="M287" s="22">
        <f t="shared" si="17"/>
        <v>12554.587365517242</v>
      </c>
      <c r="N287" s="19">
        <f t="shared" si="19"/>
        <v>52.40685993286543</v>
      </c>
      <c r="O287" s="19">
        <f t="shared" si="18"/>
        <v>11110.254305767472</v>
      </c>
    </row>
    <row r="288" spans="1:15" ht="150" customHeight="1" x14ac:dyDescent="0.45">
      <c r="A288" s="6"/>
      <c r="B288" s="12" t="s">
        <v>649</v>
      </c>
      <c r="C288" s="13" t="s">
        <v>705</v>
      </c>
      <c r="D288" s="14" t="s">
        <v>706</v>
      </c>
      <c r="E288" s="14">
        <v>197737127770</v>
      </c>
      <c r="F288" s="13" t="s">
        <v>707</v>
      </c>
      <c r="G288" s="13">
        <v>47</v>
      </c>
      <c r="H288" s="13" t="s">
        <v>31</v>
      </c>
      <c r="I288" s="12">
        <v>58</v>
      </c>
      <c r="J288" s="22">
        <v>199</v>
      </c>
      <c r="K288" s="22">
        <f t="shared" si="16"/>
        <v>11542</v>
      </c>
      <c r="L288" s="22">
        <v>59.219751724137929</v>
      </c>
      <c r="M288" s="22">
        <f t="shared" si="17"/>
        <v>3434.7455999999997</v>
      </c>
      <c r="N288" s="19">
        <f t="shared" si="19"/>
        <v>52.40685993286543</v>
      </c>
      <c r="O288" s="19">
        <f t="shared" si="18"/>
        <v>3039.5978761061951</v>
      </c>
    </row>
    <row r="289" spans="1:15" ht="150" customHeight="1" x14ac:dyDescent="0.45">
      <c r="A289" s="6"/>
      <c r="B289" s="12" t="s">
        <v>649</v>
      </c>
      <c r="C289" s="13" t="s">
        <v>708</v>
      </c>
      <c r="D289" s="14" t="s">
        <v>709</v>
      </c>
      <c r="E289" s="14">
        <v>197737119829</v>
      </c>
      <c r="F289" s="13" t="s">
        <v>710</v>
      </c>
      <c r="G289" s="13">
        <v>54</v>
      </c>
      <c r="H289" s="13" t="s">
        <v>31</v>
      </c>
      <c r="I289" s="12">
        <v>136</v>
      </c>
      <c r="J289" s="22">
        <v>189</v>
      </c>
      <c r="K289" s="22">
        <f t="shared" si="16"/>
        <v>25704</v>
      </c>
      <c r="L289" s="22">
        <v>56.327586206896569</v>
      </c>
      <c r="M289" s="22">
        <f t="shared" si="17"/>
        <v>7660.551724137933</v>
      </c>
      <c r="N289" s="19">
        <f t="shared" si="19"/>
        <v>49.847421422032369</v>
      </c>
      <c r="O289" s="19">
        <f t="shared" si="18"/>
        <v>6779.2493133964017</v>
      </c>
    </row>
    <row r="290" spans="1:15" ht="150" customHeight="1" x14ac:dyDescent="0.45">
      <c r="A290" s="6"/>
      <c r="B290" s="12" t="s">
        <v>649</v>
      </c>
      <c r="C290" s="13" t="s">
        <v>711</v>
      </c>
      <c r="D290" s="14" t="s">
        <v>712</v>
      </c>
      <c r="E290" s="14">
        <v>197737119881</v>
      </c>
      <c r="F290" s="13" t="s">
        <v>713</v>
      </c>
      <c r="G290" s="13">
        <v>57</v>
      </c>
      <c r="H290" s="13" t="s">
        <v>31</v>
      </c>
      <c r="I290" s="12">
        <v>73</v>
      </c>
      <c r="J290" s="22">
        <v>209</v>
      </c>
      <c r="K290" s="22">
        <f t="shared" si="16"/>
        <v>15257</v>
      </c>
      <c r="L290" s="22">
        <v>62.742786206896568</v>
      </c>
      <c r="M290" s="22">
        <f t="shared" si="17"/>
        <v>4580.2233931034498</v>
      </c>
      <c r="N290" s="19">
        <f t="shared" si="19"/>
        <v>55.524589563625284</v>
      </c>
      <c r="O290" s="19">
        <f t="shared" si="18"/>
        <v>4053.2950381446458</v>
      </c>
    </row>
    <row r="291" spans="1:15" ht="150" customHeight="1" x14ac:dyDescent="0.45">
      <c r="A291" s="6"/>
      <c r="B291" s="12" t="s">
        <v>649</v>
      </c>
      <c r="C291" s="13" t="s">
        <v>711</v>
      </c>
      <c r="D291" s="14" t="s">
        <v>714</v>
      </c>
      <c r="E291" s="14">
        <v>197737119898</v>
      </c>
      <c r="F291" s="13" t="s">
        <v>715</v>
      </c>
      <c r="G291" s="13">
        <v>57</v>
      </c>
      <c r="H291" s="13" t="s">
        <v>31</v>
      </c>
      <c r="I291" s="12">
        <v>75</v>
      </c>
      <c r="J291" s="22">
        <v>209</v>
      </c>
      <c r="K291" s="22">
        <f t="shared" si="16"/>
        <v>15675</v>
      </c>
      <c r="L291" s="22">
        <v>62.742786206896568</v>
      </c>
      <c r="M291" s="22">
        <f t="shared" si="17"/>
        <v>4705.7089655172422</v>
      </c>
      <c r="N291" s="19">
        <f t="shared" si="19"/>
        <v>55.524589563625284</v>
      </c>
      <c r="O291" s="19">
        <f t="shared" si="18"/>
        <v>4164.344217271896</v>
      </c>
    </row>
    <row r="292" spans="1:15" ht="150" customHeight="1" x14ac:dyDescent="0.45">
      <c r="A292" s="6"/>
      <c r="B292" s="12" t="s">
        <v>649</v>
      </c>
      <c r="C292" s="13" t="s">
        <v>711</v>
      </c>
      <c r="D292" s="14" t="s">
        <v>716</v>
      </c>
      <c r="E292" s="14">
        <v>197737119850</v>
      </c>
      <c r="F292" s="13" t="s">
        <v>717</v>
      </c>
      <c r="G292" s="13">
        <v>57</v>
      </c>
      <c r="H292" s="13" t="s">
        <v>31</v>
      </c>
      <c r="I292" s="12">
        <v>218</v>
      </c>
      <c r="J292" s="22">
        <v>209</v>
      </c>
      <c r="K292" s="22">
        <f t="shared" si="16"/>
        <v>45562</v>
      </c>
      <c r="L292" s="22">
        <v>62.742786206896568</v>
      </c>
      <c r="M292" s="22">
        <f t="shared" si="17"/>
        <v>13677.927393103451</v>
      </c>
      <c r="N292" s="19">
        <f t="shared" si="19"/>
        <v>55.524589563625284</v>
      </c>
      <c r="O292" s="19">
        <f t="shared" si="18"/>
        <v>12104.360524870312</v>
      </c>
    </row>
    <row r="293" spans="1:15" ht="150" customHeight="1" x14ac:dyDescent="0.45">
      <c r="A293" s="6"/>
      <c r="B293" s="12" t="s">
        <v>649</v>
      </c>
      <c r="C293" s="13" t="s">
        <v>718</v>
      </c>
      <c r="D293" s="14" t="s">
        <v>719</v>
      </c>
      <c r="E293" s="14">
        <v>197737129545</v>
      </c>
      <c r="F293" s="13" t="s">
        <v>720</v>
      </c>
      <c r="G293" s="13">
        <v>53</v>
      </c>
      <c r="H293" s="13" t="s">
        <v>31</v>
      </c>
      <c r="I293" s="12">
        <v>32</v>
      </c>
      <c r="J293" s="22">
        <v>169</v>
      </c>
      <c r="K293" s="22">
        <f t="shared" si="16"/>
        <v>5408</v>
      </c>
      <c r="L293" s="22">
        <v>50.862786206896565</v>
      </c>
      <c r="M293" s="22">
        <f t="shared" si="17"/>
        <v>1627.6091586206901</v>
      </c>
      <c r="N293" s="19">
        <f t="shared" si="19"/>
        <v>45.011315227342095</v>
      </c>
      <c r="O293" s="19">
        <f t="shared" si="18"/>
        <v>1440.362087274947</v>
      </c>
    </row>
    <row r="294" spans="1:15" ht="150" customHeight="1" x14ac:dyDescent="0.45">
      <c r="A294" s="6"/>
      <c r="B294" s="12" t="s">
        <v>649</v>
      </c>
      <c r="C294" s="13" t="s">
        <v>721</v>
      </c>
      <c r="D294" s="14" t="s">
        <v>722</v>
      </c>
      <c r="E294" s="14">
        <v>197737127831</v>
      </c>
      <c r="F294" s="13" t="s">
        <v>723</v>
      </c>
      <c r="G294" s="13">
        <v>48</v>
      </c>
      <c r="H294" s="13" t="s">
        <v>31</v>
      </c>
      <c r="I294" s="12">
        <v>193</v>
      </c>
      <c r="J294" s="22">
        <v>249</v>
      </c>
      <c r="K294" s="22">
        <f t="shared" si="16"/>
        <v>48057</v>
      </c>
      <c r="L294" s="22">
        <v>74.688331034482758</v>
      </c>
      <c r="M294" s="22">
        <f t="shared" si="17"/>
        <v>14414.847889655171</v>
      </c>
      <c r="N294" s="19">
        <f t="shared" si="19"/>
        <v>66.095868172108638</v>
      </c>
      <c r="O294" s="19">
        <f t="shared" si="18"/>
        <v>12756.502557216967</v>
      </c>
    </row>
    <row r="295" spans="1:15" ht="150" customHeight="1" x14ac:dyDescent="0.45">
      <c r="A295" s="6"/>
      <c r="B295" s="12" t="s">
        <v>649</v>
      </c>
      <c r="C295" s="13" t="s">
        <v>721</v>
      </c>
      <c r="D295" s="14" t="s">
        <v>724</v>
      </c>
      <c r="E295" s="14">
        <v>197737127855</v>
      </c>
      <c r="F295" s="13" t="s">
        <v>725</v>
      </c>
      <c r="G295" s="13">
        <v>48</v>
      </c>
      <c r="H295" s="13" t="s">
        <v>31</v>
      </c>
      <c r="I295" s="12">
        <v>221</v>
      </c>
      <c r="J295" s="22">
        <v>249</v>
      </c>
      <c r="K295" s="22">
        <f t="shared" si="16"/>
        <v>55029</v>
      </c>
      <c r="L295" s="22">
        <v>74.688331034482758</v>
      </c>
      <c r="M295" s="22">
        <f t="shared" si="17"/>
        <v>16506.121158620688</v>
      </c>
      <c r="N295" s="19">
        <f t="shared" si="19"/>
        <v>66.095868172108638</v>
      </c>
      <c r="O295" s="19">
        <f t="shared" si="18"/>
        <v>14607.186866036009</v>
      </c>
    </row>
    <row r="296" spans="1:15" ht="150" customHeight="1" x14ac:dyDescent="0.45">
      <c r="A296" s="6"/>
      <c r="B296" s="12" t="s">
        <v>726</v>
      </c>
      <c r="C296" s="13" t="s">
        <v>727</v>
      </c>
      <c r="D296" s="14" t="s">
        <v>728</v>
      </c>
      <c r="E296" s="14">
        <v>716736988535</v>
      </c>
      <c r="F296" s="13" t="s">
        <v>729</v>
      </c>
      <c r="G296" s="13">
        <v>55</v>
      </c>
      <c r="H296" s="13" t="s">
        <v>31</v>
      </c>
      <c r="I296" s="12">
        <v>42</v>
      </c>
      <c r="J296" s="22">
        <v>269</v>
      </c>
      <c r="K296" s="22">
        <f t="shared" si="16"/>
        <v>11298</v>
      </c>
      <c r="L296" s="22">
        <v>74.42751724137932</v>
      </c>
      <c r="M296" s="22">
        <f t="shared" si="17"/>
        <v>3125.9557241379316</v>
      </c>
      <c r="N296" s="19">
        <f t="shared" si="19"/>
        <v>65.865059505645419</v>
      </c>
      <c r="O296" s="19">
        <f t="shared" si="18"/>
        <v>2766.3324992371076</v>
      </c>
    </row>
    <row r="297" spans="1:15" ht="150" customHeight="1" x14ac:dyDescent="0.45">
      <c r="A297" s="6"/>
      <c r="B297" s="12" t="s">
        <v>726</v>
      </c>
      <c r="C297" s="13" t="s">
        <v>730</v>
      </c>
      <c r="D297" s="14" t="s">
        <v>731</v>
      </c>
      <c r="E297" s="14">
        <v>716736985572</v>
      </c>
      <c r="F297" s="13" t="s">
        <v>732</v>
      </c>
      <c r="G297" s="13">
        <v>55</v>
      </c>
      <c r="H297" s="13" t="s">
        <v>31</v>
      </c>
      <c r="I297" s="12">
        <v>84</v>
      </c>
      <c r="J297" s="22">
        <v>209</v>
      </c>
      <c r="K297" s="22">
        <f t="shared" si="16"/>
        <v>17556</v>
      </c>
      <c r="L297" s="22">
        <v>61.047360000000005</v>
      </c>
      <c r="M297" s="22">
        <f t="shared" si="17"/>
        <v>5127.9782400000004</v>
      </c>
      <c r="N297" s="19">
        <f t="shared" si="19"/>
        <v>54.024212389380537</v>
      </c>
      <c r="O297" s="19">
        <f t="shared" si="18"/>
        <v>4538.0338407079653</v>
      </c>
    </row>
    <row r="298" spans="1:15" ht="150" customHeight="1" x14ac:dyDescent="0.45">
      <c r="A298" s="6"/>
      <c r="B298" s="12" t="s">
        <v>726</v>
      </c>
      <c r="C298" s="13" t="s">
        <v>733</v>
      </c>
      <c r="D298" s="14" t="s">
        <v>734</v>
      </c>
      <c r="E298" s="14">
        <v>197737058951</v>
      </c>
      <c r="F298" s="13" t="s">
        <v>735</v>
      </c>
      <c r="G298" s="13">
        <v>55</v>
      </c>
      <c r="H298" s="13" t="s">
        <v>31</v>
      </c>
      <c r="I298" s="12">
        <v>44</v>
      </c>
      <c r="J298" s="22">
        <v>269</v>
      </c>
      <c r="K298" s="22">
        <f t="shared" si="16"/>
        <v>11836</v>
      </c>
      <c r="L298" s="22">
        <v>78.075360000000018</v>
      </c>
      <c r="M298" s="22">
        <f t="shared" si="17"/>
        <v>3435.3158400000007</v>
      </c>
      <c r="N298" s="19">
        <f t="shared" si="19"/>
        <v>69.093238938053119</v>
      </c>
      <c r="O298" s="19">
        <f t="shared" si="18"/>
        <v>3040.1025132743371</v>
      </c>
    </row>
    <row r="299" spans="1:15" ht="150" customHeight="1" x14ac:dyDescent="0.45">
      <c r="A299" s="6"/>
      <c r="B299" s="12" t="s">
        <v>726</v>
      </c>
      <c r="C299" s="13" t="s">
        <v>733</v>
      </c>
      <c r="D299" s="14" t="s">
        <v>736</v>
      </c>
      <c r="E299" s="14">
        <v>197737058968</v>
      </c>
      <c r="F299" s="13" t="s">
        <v>737</v>
      </c>
      <c r="G299" s="13">
        <v>55</v>
      </c>
      <c r="H299" s="13" t="s">
        <v>31</v>
      </c>
      <c r="I299" s="12">
        <v>39</v>
      </c>
      <c r="J299" s="22">
        <v>269</v>
      </c>
      <c r="K299" s="22">
        <f t="shared" si="16"/>
        <v>10491</v>
      </c>
      <c r="L299" s="22">
        <v>78.075360000000018</v>
      </c>
      <c r="M299" s="22">
        <f t="shared" si="17"/>
        <v>3044.9390400000007</v>
      </c>
      <c r="N299" s="19">
        <f t="shared" si="19"/>
        <v>69.093238938053119</v>
      </c>
      <c r="O299" s="19">
        <f t="shared" si="18"/>
        <v>2694.6363185840714</v>
      </c>
    </row>
    <row r="300" spans="1:15" ht="150" customHeight="1" x14ac:dyDescent="0.45">
      <c r="A300" s="6"/>
      <c r="B300" s="12" t="s">
        <v>726</v>
      </c>
      <c r="C300" s="13" t="s">
        <v>738</v>
      </c>
      <c r="D300" s="14" t="s">
        <v>739</v>
      </c>
      <c r="E300" s="14">
        <v>197737067908</v>
      </c>
      <c r="F300" s="13" t="s">
        <v>562</v>
      </c>
      <c r="G300" s="13">
        <v>54</v>
      </c>
      <c r="H300" s="13" t="s">
        <v>31</v>
      </c>
      <c r="I300" s="12">
        <v>97</v>
      </c>
      <c r="J300" s="22">
        <v>209</v>
      </c>
      <c r="K300" s="22">
        <f t="shared" si="16"/>
        <v>20273</v>
      </c>
      <c r="L300" s="22">
        <v>61.047360000000005</v>
      </c>
      <c r="M300" s="22">
        <f t="shared" si="17"/>
        <v>5921.5939200000003</v>
      </c>
      <c r="N300" s="19">
        <f t="shared" si="19"/>
        <v>54.024212389380537</v>
      </c>
      <c r="O300" s="19">
        <f t="shared" si="18"/>
        <v>5240.3486017699124</v>
      </c>
    </row>
    <row r="301" spans="1:15" ht="150" customHeight="1" x14ac:dyDescent="0.45">
      <c r="A301" s="6"/>
      <c r="B301" s="12" t="s">
        <v>726</v>
      </c>
      <c r="C301" s="13" t="s">
        <v>740</v>
      </c>
      <c r="D301" s="14" t="s">
        <v>741</v>
      </c>
      <c r="E301" s="14">
        <v>197737067922</v>
      </c>
      <c r="F301" s="13" t="s">
        <v>742</v>
      </c>
      <c r="G301" s="13">
        <v>54</v>
      </c>
      <c r="H301" s="13" t="s">
        <v>31</v>
      </c>
      <c r="I301" s="12">
        <v>72</v>
      </c>
      <c r="J301" s="22">
        <v>209</v>
      </c>
      <c r="K301" s="22">
        <f t="shared" si="16"/>
        <v>15048</v>
      </c>
      <c r="L301" s="22">
        <v>61.047360000000005</v>
      </c>
      <c r="M301" s="22">
        <f t="shared" si="17"/>
        <v>4395.4099200000001</v>
      </c>
      <c r="N301" s="19">
        <f t="shared" si="19"/>
        <v>54.024212389380537</v>
      </c>
      <c r="O301" s="19">
        <f t="shared" si="18"/>
        <v>3889.7432920353986</v>
      </c>
    </row>
    <row r="302" spans="1:15" ht="150" customHeight="1" x14ac:dyDescent="0.45">
      <c r="A302" s="6"/>
      <c r="B302" s="12" t="s">
        <v>726</v>
      </c>
      <c r="C302" s="13" t="s">
        <v>743</v>
      </c>
      <c r="D302" s="14" t="s">
        <v>744</v>
      </c>
      <c r="E302" s="14">
        <v>197737133917</v>
      </c>
      <c r="F302" s="13" t="s">
        <v>238</v>
      </c>
      <c r="G302" s="13">
        <v>55</v>
      </c>
      <c r="H302" s="13" t="s">
        <v>31</v>
      </c>
      <c r="I302" s="12">
        <v>11</v>
      </c>
      <c r="J302" s="22">
        <v>229</v>
      </c>
      <c r="K302" s="22">
        <f t="shared" si="16"/>
        <v>2519</v>
      </c>
      <c r="L302" s="22">
        <v>67.288320000000013</v>
      </c>
      <c r="M302" s="22">
        <f t="shared" si="17"/>
        <v>740.1715200000001</v>
      </c>
      <c r="N302" s="19">
        <f t="shared" si="19"/>
        <v>59.547185840707982</v>
      </c>
      <c r="O302" s="19">
        <f t="shared" si="18"/>
        <v>655.01904424778786</v>
      </c>
    </row>
    <row r="303" spans="1:15" ht="150" customHeight="1" x14ac:dyDescent="0.45">
      <c r="A303" s="6"/>
      <c r="B303" s="12" t="s">
        <v>726</v>
      </c>
      <c r="C303" s="13" t="s">
        <v>745</v>
      </c>
      <c r="D303" s="14" t="s">
        <v>746</v>
      </c>
      <c r="E303" s="14">
        <v>197737133962</v>
      </c>
      <c r="F303" s="13" t="s">
        <v>747</v>
      </c>
      <c r="G303" s="13">
        <v>55</v>
      </c>
      <c r="H303" s="13" t="s">
        <v>31</v>
      </c>
      <c r="I303" s="12">
        <v>29</v>
      </c>
      <c r="J303" s="22">
        <v>165</v>
      </c>
      <c r="K303" s="22">
        <f t="shared" si="16"/>
        <v>4785</v>
      </c>
      <c r="L303" s="22">
        <v>47.939760000000014</v>
      </c>
      <c r="M303" s="22">
        <f t="shared" si="17"/>
        <v>1390.2530400000005</v>
      </c>
      <c r="N303" s="19">
        <f t="shared" si="19"/>
        <v>42.424566371681429</v>
      </c>
      <c r="O303" s="19">
        <f t="shared" si="18"/>
        <v>1230.3124247787614</v>
      </c>
    </row>
    <row r="304" spans="1:15" ht="150" customHeight="1" x14ac:dyDescent="0.45">
      <c r="A304" s="6"/>
      <c r="B304" s="12" t="s">
        <v>726</v>
      </c>
      <c r="C304" s="13" t="s">
        <v>748</v>
      </c>
      <c r="D304" s="14" t="s">
        <v>749</v>
      </c>
      <c r="E304" s="14">
        <v>197737133344</v>
      </c>
      <c r="F304" s="13" t="s">
        <v>562</v>
      </c>
      <c r="G304" s="13">
        <v>53</v>
      </c>
      <c r="H304" s="13" t="s">
        <v>31</v>
      </c>
      <c r="I304" s="12">
        <v>61</v>
      </c>
      <c r="J304" s="22">
        <v>229</v>
      </c>
      <c r="K304" s="22">
        <f t="shared" si="16"/>
        <v>13969</v>
      </c>
      <c r="L304" s="22">
        <v>67.288320000000013</v>
      </c>
      <c r="M304" s="22">
        <f t="shared" si="17"/>
        <v>4104.5875200000009</v>
      </c>
      <c r="N304" s="19">
        <f t="shared" si="19"/>
        <v>59.547185840707982</v>
      </c>
      <c r="O304" s="19">
        <f t="shared" si="18"/>
        <v>3632.3783362831869</v>
      </c>
    </row>
    <row r="305" spans="1:15" ht="150" customHeight="1" x14ac:dyDescent="0.45">
      <c r="A305" s="6"/>
      <c r="B305" s="12" t="s">
        <v>726</v>
      </c>
      <c r="C305" s="13" t="s">
        <v>750</v>
      </c>
      <c r="D305" s="14" t="s">
        <v>751</v>
      </c>
      <c r="E305" s="14">
        <v>197737133405</v>
      </c>
      <c r="F305" s="13" t="s">
        <v>752</v>
      </c>
      <c r="G305" s="13">
        <v>52</v>
      </c>
      <c r="H305" s="13" t="s">
        <v>31</v>
      </c>
      <c r="I305" s="12">
        <v>118</v>
      </c>
      <c r="J305" s="22">
        <v>229</v>
      </c>
      <c r="K305" s="22">
        <f t="shared" si="16"/>
        <v>27022</v>
      </c>
      <c r="L305" s="22">
        <v>67.288320000000013</v>
      </c>
      <c r="M305" s="22">
        <f t="shared" si="17"/>
        <v>7940.0217600000014</v>
      </c>
      <c r="N305" s="19">
        <f t="shared" si="19"/>
        <v>59.547185840707982</v>
      </c>
      <c r="O305" s="19">
        <f t="shared" si="18"/>
        <v>7026.567929203542</v>
      </c>
    </row>
    <row r="306" spans="1:15" ht="150" customHeight="1" x14ac:dyDescent="0.45">
      <c r="A306" s="6"/>
      <c r="B306" s="12" t="s">
        <v>726</v>
      </c>
      <c r="C306" s="13" t="s">
        <v>750</v>
      </c>
      <c r="D306" s="14" t="s">
        <v>753</v>
      </c>
      <c r="E306" s="14">
        <v>197737133382</v>
      </c>
      <c r="F306" s="13" t="s">
        <v>754</v>
      </c>
      <c r="G306" s="13">
        <v>52</v>
      </c>
      <c r="H306" s="13" t="s">
        <v>31</v>
      </c>
      <c r="I306" s="12">
        <v>134</v>
      </c>
      <c r="J306" s="22">
        <v>229</v>
      </c>
      <c r="K306" s="22">
        <f t="shared" si="16"/>
        <v>30686</v>
      </c>
      <c r="L306" s="22">
        <v>67.288320000000013</v>
      </c>
      <c r="M306" s="22">
        <f t="shared" si="17"/>
        <v>9016.6348800000014</v>
      </c>
      <c r="N306" s="19">
        <f t="shared" si="19"/>
        <v>59.547185840707982</v>
      </c>
      <c r="O306" s="19">
        <f t="shared" si="18"/>
        <v>7979.3229026548697</v>
      </c>
    </row>
    <row r="307" spans="1:15" ht="150" customHeight="1" x14ac:dyDescent="0.45">
      <c r="A307" s="6"/>
      <c r="B307" s="12" t="s">
        <v>726</v>
      </c>
      <c r="C307" s="13" t="s">
        <v>755</v>
      </c>
      <c r="D307" s="14" t="s">
        <v>756</v>
      </c>
      <c r="E307" s="14">
        <v>197737133429</v>
      </c>
      <c r="F307" s="13" t="s">
        <v>470</v>
      </c>
      <c r="G307" s="13">
        <v>50</v>
      </c>
      <c r="H307" s="13" t="s">
        <v>31</v>
      </c>
      <c r="I307" s="12">
        <v>24</v>
      </c>
      <c r="J307" s="22">
        <v>229</v>
      </c>
      <c r="K307" s="22">
        <f t="shared" si="16"/>
        <v>5496</v>
      </c>
      <c r="L307" s="22">
        <v>67.288320000000013</v>
      </c>
      <c r="M307" s="22">
        <f t="shared" si="17"/>
        <v>1614.9196800000004</v>
      </c>
      <c r="N307" s="19">
        <f t="shared" si="19"/>
        <v>59.547185840707982</v>
      </c>
      <c r="O307" s="19">
        <f t="shared" si="18"/>
        <v>1429.1324601769916</v>
      </c>
    </row>
    <row r="308" spans="1:15" ht="150" customHeight="1" x14ac:dyDescent="0.45">
      <c r="A308" s="6"/>
      <c r="B308" s="12" t="s">
        <v>726</v>
      </c>
      <c r="C308" s="13" t="s">
        <v>757</v>
      </c>
      <c r="D308" s="14" t="s">
        <v>758</v>
      </c>
      <c r="E308" s="14">
        <v>197737205362</v>
      </c>
      <c r="F308" s="13" t="s">
        <v>759</v>
      </c>
      <c r="G308" s="13">
        <v>63</v>
      </c>
      <c r="H308" s="13" t="s">
        <v>31</v>
      </c>
      <c r="I308" s="12">
        <v>127</v>
      </c>
      <c r="J308" s="22">
        <v>229</v>
      </c>
      <c r="K308" s="22">
        <f t="shared" si="16"/>
        <v>29083</v>
      </c>
      <c r="L308" s="22">
        <v>67.288320000000013</v>
      </c>
      <c r="M308" s="22">
        <f t="shared" si="17"/>
        <v>8545.616640000002</v>
      </c>
      <c r="N308" s="19">
        <f t="shared" si="19"/>
        <v>59.547185840707982</v>
      </c>
      <c r="O308" s="19">
        <f t="shared" si="18"/>
        <v>7562.4926017699136</v>
      </c>
    </row>
    <row r="309" spans="1:15" ht="150" customHeight="1" x14ac:dyDescent="0.45">
      <c r="A309" s="6"/>
      <c r="B309" s="12" t="s">
        <v>726</v>
      </c>
      <c r="C309" s="13" t="s">
        <v>757</v>
      </c>
      <c r="D309" s="14" t="s">
        <v>760</v>
      </c>
      <c r="E309" s="14">
        <v>197737205348</v>
      </c>
      <c r="F309" s="13" t="s">
        <v>470</v>
      </c>
      <c r="G309" s="13">
        <v>63</v>
      </c>
      <c r="H309" s="13" t="s">
        <v>31</v>
      </c>
      <c r="I309" s="12">
        <v>33</v>
      </c>
      <c r="J309" s="22">
        <v>229</v>
      </c>
      <c r="K309" s="22">
        <f t="shared" si="16"/>
        <v>7557</v>
      </c>
      <c r="L309" s="22">
        <v>67.288320000000013</v>
      </c>
      <c r="M309" s="22">
        <f t="shared" si="17"/>
        <v>2220.5145600000005</v>
      </c>
      <c r="N309" s="19">
        <f t="shared" si="19"/>
        <v>59.547185840707982</v>
      </c>
      <c r="O309" s="19">
        <f t="shared" si="18"/>
        <v>1965.0571327433634</v>
      </c>
    </row>
    <row r="310" spans="1:15" ht="150" customHeight="1" x14ac:dyDescent="0.45">
      <c r="A310" s="6"/>
      <c r="B310" s="12" t="s">
        <v>726</v>
      </c>
      <c r="C310" s="13" t="s">
        <v>761</v>
      </c>
      <c r="D310" s="14" t="s">
        <v>762</v>
      </c>
      <c r="E310" s="14">
        <v>716736989365</v>
      </c>
      <c r="F310" s="13" t="s">
        <v>763</v>
      </c>
      <c r="G310" s="13">
        <v>62</v>
      </c>
      <c r="H310" s="13" t="s">
        <v>31</v>
      </c>
      <c r="I310" s="12">
        <v>85</v>
      </c>
      <c r="J310" s="22">
        <v>269</v>
      </c>
      <c r="K310" s="22">
        <f t="shared" si="16"/>
        <v>22865</v>
      </c>
      <c r="L310" s="22">
        <v>78.487199999999987</v>
      </c>
      <c r="M310" s="22">
        <f t="shared" si="17"/>
        <v>6671.4119999999994</v>
      </c>
      <c r="N310" s="19">
        <f t="shared" si="19"/>
        <v>69.45769911504425</v>
      </c>
      <c r="O310" s="19">
        <f t="shared" si="18"/>
        <v>5903.9044247787615</v>
      </c>
    </row>
    <row r="311" spans="1:15" ht="150" customHeight="1" x14ac:dyDescent="0.45">
      <c r="A311" s="6"/>
      <c r="B311" s="12" t="s">
        <v>726</v>
      </c>
      <c r="C311" s="13" t="s">
        <v>764</v>
      </c>
      <c r="D311" s="14" t="s">
        <v>765</v>
      </c>
      <c r="E311" s="14">
        <v>716736989112</v>
      </c>
      <c r="F311" s="13" t="s">
        <v>766</v>
      </c>
      <c r="G311" s="13">
        <v>58</v>
      </c>
      <c r="H311" s="13" t="s">
        <v>31</v>
      </c>
      <c r="I311" s="12">
        <v>183</v>
      </c>
      <c r="J311" s="22">
        <v>269</v>
      </c>
      <c r="K311" s="22">
        <f t="shared" si="16"/>
        <v>49227</v>
      </c>
      <c r="L311" s="22">
        <v>78.487199999999987</v>
      </c>
      <c r="M311" s="22">
        <f t="shared" si="17"/>
        <v>14363.157599999997</v>
      </c>
      <c r="N311" s="19">
        <f t="shared" si="19"/>
        <v>69.45769911504425</v>
      </c>
      <c r="O311" s="19">
        <f t="shared" si="18"/>
        <v>12710.758938053097</v>
      </c>
    </row>
    <row r="312" spans="1:15" ht="150" customHeight="1" x14ac:dyDescent="0.45">
      <c r="A312" s="6"/>
      <c r="B312" s="12" t="s">
        <v>726</v>
      </c>
      <c r="C312" s="13" t="s">
        <v>767</v>
      </c>
      <c r="D312" s="14" t="s">
        <v>768</v>
      </c>
      <c r="E312" s="14">
        <v>197737056759</v>
      </c>
      <c r="F312" s="13" t="s">
        <v>769</v>
      </c>
      <c r="G312" s="13">
        <v>54</v>
      </c>
      <c r="H312" s="13" t="s">
        <v>31</v>
      </c>
      <c r="I312" s="12">
        <v>131</v>
      </c>
      <c r="J312" s="22">
        <v>269</v>
      </c>
      <c r="K312" s="22">
        <f t="shared" si="16"/>
        <v>35239</v>
      </c>
      <c r="L312" s="22">
        <v>78.487199999999987</v>
      </c>
      <c r="M312" s="22">
        <f t="shared" si="17"/>
        <v>10281.823199999999</v>
      </c>
      <c r="N312" s="19">
        <f t="shared" si="19"/>
        <v>69.45769911504425</v>
      </c>
      <c r="O312" s="19">
        <f t="shared" si="18"/>
        <v>9098.9585840707969</v>
      </c>
    </row>
    <row r="313" spans="1:15" ht="150" customHeight="1" x14ac:dyDescent="0.45">
      <c r="A313" s="6"/>
      <c r="B313" s="12" t="s">
        <v>726</v>
      </c>
      <c r="C313" s="13" t="s">
        <v>770</v>
      </c>
      <c r="D313" s="14" t="s">
        <v>771</v>
      </c>
      <c r="E313" s="14">
        <v>197737126667</v>
      </c>
      <c r="F313" s="13" t="s">
        <v>772</v>
      </c>
      <c r="G313" s="13">
        <v>51</v>
      </c>
      <c r="H313" s="13" t="s">
        <v>31</v>
      </c>
      <c r="I313" s="12">
        <v>73</v>
      </c>
      <c r="J313" s="22">
        <v>259</v>
      </c>
      <c r="K313" s="22">
        <f t="shared" si="16"/>
        <v>18907</v>
      </c>
      <c r="L313" s="22">
        <v>75.168719999999993</v>
      </c>
      <c r="M313" s="22">
        <f t="shared" si="17"/>
        <v>5487.3165599999993</v>
      </c>
      <c r="N313" s="19">
        <f t="shared" si="19"/>
        <v>66.520991150442484</v>
      </c>
      <c r="O313" s="19">
        <f t="shared" si="18"/>
        <v>4856.0323539823012</v>
      </c>
    </row>
    <row r="314" spans="1:15" ht="150" customHeight="1" x14ac:dyDescent="0.45">
      <c r="A314" s="6"/>
      <c r="B314" s="12" t="s">
        <v>773</v>
      </c>
      <c r="C314" s="13" t="s">
        <v>774</v>
      </c>
      <c r="D314" s="14" t="s">
        <v>775</v>
      </c>
      <c r="E314" s="14">
        <v>197737040666</v>
      </c>
      <c r="F314" s="13" t="s">
        <v>776</v>
      </c>
      <c r="G314" s="13">
        <v>55</v>
      </c>
      <c r="H314" s="13" t="s">
        <v>31</v>
      </c>
      <c r="I314" s="12">
        <v>53</v>
      </c>
      <c r="J314" s="22">
        <v>229</v>
      </c>
      <c r="K314" s="22">
        <f t="shared" si="16"/>
        <v>12137</v>
      </c>
      <c r="L314" s="22">
        <v>67.288320000000013</v>
      </c>
      <c r="M314" s="22">
        <f t="shared" si="17"/>
        <v>3566.2809600000005</v>
      </c>
      <c r="N314" s="19">
        <f t="shared" si="19"/>
        <v>59.547185840707982</v>
      </c>
      <c r="O314" s="19">
        <f t="shared" si="18"/>
        <v>3156.000849557523</v>
      </c>
    </row>
    <row r="315" spans="1:15" ht="150" customHeight="1" x14ac:dyDescent="0.45">
      <c r="A315" s="6"/>
      <c r="B315" s="12" t="s">
        <v>773</v>
      </c>
      <c r="C315" s="13" t="s">
        <v>777</v>
      </c>
      <c r="D315" s="14" t="s">
        <v>778</v>
      </c>
      <c r="E315" s="14">
        <v>197737090968</v>
      </c>
      <c r="F315" s="13" t="s">
        <v>105</v>
      </c>
      <c r="G315" s="13">
        <v>52</v>
      </c>
      <c r="H315" s="13" t="s">
        <v>31</v>
      </c>
      <c r="I315" s="12">
        <v>41</v>
      </c>
      <c r="J315" s="22">
        <v>199</v>
      </c>
      <c r="K315" s="22">
        <f t="shared" si="16"/>
        <v>8159</v>
      </c>
      <c r="L315" s="22">
        <v>57.245760000000004</v>
      </c>
      <c r="M315" s="22">
        <f t="shared" si="17"/>
        <v>2347.0761600000001</v>
      </c>
      <c r="N315" s="19">
        <f t="shared" si="19"/>
        <v>50.659964601769921</v>
      </c>
      <c r="O315" s="19">
        <f t="shared" si="18"/>
        <v>2077.0585486725668</v>
      </c>
    </row>
    <row r="316" spans="1:15" ht="150" customHeight="1" x14ac:dyDescent="0.45">
      <c r="A316" s="6"/>
      <c r="B316" s="12" t="s">
        <v>773</v>
      </c>
      <c r="C316" s="13" t="s">
        <v>779</v>
      </c>
      <c r="D316" s="14" t="s">
        <v>780</v>
      </c>
      <c r="E316" s="14">
        <v>197737091002</v>
      </c>
      <c r="F316" s="13" t="s">
        <v>105</v>
      </c>
      <c r="G316" s="13">
        <v>54</v>
      </c>
      <c r="H316" s="13" t="s">
        <v>31</v>
      </c>
      <c r="I316" s="12">
        <v>46</v>
      </c>
      <c r="J316" s="22">
        <v>199</v>
      </c>
      <c r="K316" s="22">
        <f t="shared" si="16"/>
        <v>9154</v>
      </c>
      <c r="L316" s="22">
        <v>57.245760000000004</v>
      </c>
      <c r="M316" s="22">
        <f t="shared" si="17"/>
        <v>2633.3049600000004</v>
      </c>
      <c r="N316" s="19">
        <f t="shared" si="19"/>
        <v>50.659964601769921</v>
      </c>
      <c r="O316" s="19">
        <f t="shared" si="18"/>
        <v>2330.3583716814164</v>
      </c>
    </row>
    <row r="317" spans="1:15" ht="150" customHeight="1" x14ac:dyDescent="0.45">
      <c r="A317" s="6"/>
      <c r="B317" s="12" t="s">
        <v>773</v>
      </c>
      <c r="C317" s="13" t="s">
        <v>781</v>
      </c>
      <c r="D317" s="14" t="s">
        <v>782</v>
      </c>
      <c r="E317" s="14">
        <v>197737091118</v>
      </c>
      <c r="F317" s="13" t="s">
        <v>783</v>
      </c>
      <c r="G317" s="13">
        <v>55</v>
      </c>
      <c r="H317" s="13" t="s">
        <v>31</v>
      </c>
      <c r="I317" s="12">
        <v>74</v>
      </c>
      <c r="J317" s="22">
        <v>189</v>
      </c>
      <c r="K317" s="22">
        <f t="shared" si="16"/>
        <v>13986</v>
      </c>
      <c r="L317" s="22">
        <v>55.630080000000007</v>
      </c>
      <c r="M317" s="22">
        <f t="shared" si="17"/>
        <v>4116.6259200000004</v>
      </c>
      <c r="N317" s="19">
        <f t="shared" si="19"/>
        <v>49.23015929203541</v>
      </c>
      <c r="O317" s="19">
        <f t="shared" si="18"/>
        <v>3643.0317876106201</v>
      </c>
    </row>
    <row r="318" spans="1:15" ht="150" customHeight="1" x14ac:dyDescent="0.45">
      <c r="A318" s="6"/>
      <c r="B318" s="12" t="s">
        <v>784</v>
      </c>
      <c r="C318" s="13" t="s">
        <v>785</v>
      </c>
      <c r="D318" s="14" t="s">
        <v>786</v>
      </c>
      <c r="E318" s="14">
        <v>716736997698</v>
      </c>
      <c r="F318" s="13" t="s">
        <v>787</v>
      </c>
      <c r="G318" s="13">
        <v>52</v>
      </c>
      <c r="H318" s="13" t="s">
        <v>31</v>
      </c>
      <c r="I318" s="12">
        <v>69</v>
      </c>
      <c r="J318" s="22">
        <v>149</v>
      </c>
      <c r="K318" s="22">
        <f t="shared" si="16"/>
        <v>10281</v>
      </c>
      <c r="L318" s="22">
        <v>43.845120000000001</v>
      </c>
      <c r="M318" s="22">
        <f t="shared" si="17"/>
        <v>3025.3132800000003</v>
      </c>
      <c r="N318" s="19">
        <f t="shared" si="19"/>
        <v>38.800991150442485</v>
      </c>
      <c r="O318" s="19">
        <f t="shared" si="18"/>
        <v>2677.2683893805315</v>
      </c>
    </row>
    <row r="319" spans="1:15" ht="150" customHeight="1" x14ac:dyDescent="0.45">
      <c r="A319" s="6"/>
      <c r="B319" s="12" t="s">
        <v>788</v>
      </c>
      <c r="C319" s="13" t="s">
        <v>789</v>
      </c>
      <c r="D319" s="14" t="s">
        <v>790</v>
      </c>
      <c r="E319" s="14">
        <v>716736765938</v>
      </c>
      <c r="F319" s="13" t="s">
        <v>131</v>
      </c>
      <c r="G319" s="13">
        <v>58</v>
      </c>
      <c r="H319" s="13" t="s">
        <v>31</v>
      </c>
      <c r="I319" s="12">
        <v>161</v>
      </c>
      <c r="J319" s="22">
        <v>159</v>
      </c>
      <c r="K319" s="22">
        <f t="shared" si="16"/>
        <v>25599</v>
      </c>
      <c r="L319" s="22">
        <v>44.911862068965526</v>
      </c>
      <c r="M319" s="22">
        <f t="shared" si="17"/>
        <v>7230.8097931034499</v>
      </c>
      <c r="N319" s="19">
        <f t="shared" si="19"/>
        <v>39.745010680500471</v>
      </c>
      <c r="O319" s="19">
        <f t="shared" si="18"/>
        <v>6398.9467195605757</v>
      </c>
    </row>
    <row r="320" spans="1:15" ht="150" customHeight="1" x14ac:dyDescent="0.45">
      <c r="A320" s="6"/>
      <c r="B320" s="12" t="s">
        <v>788</v>
      </c>
      <c r="C320" s="13" t="s">
        <v>791</v>
      </c>
      <c r="D320" s="14" t="s">
        <v>792</v>
      </c>
      <c r="E320" s="14">
        <v>716736964898</v>
      </c>
      <c r="F320" s="13" t="s">
        <v>49</v>
      </c>
      <c r="G320" s="13">
        <v>55</v>
      </c>
      <c r="H320" s="13" t="s">
        <v>31</v>
      </c>
      <c r="I320" s="12">
        <v>161</v>
      </c>
      <c r="J320" s="22">
        <v>159</v>
      </c>
      <c r="K320" s="22">
        <f t="shared" si="16"/>
        <v>25599</v>
      </c>
      <c r="L320" s="22">
        <v>45.382965517241381</v>
      </c>
      <c r="M320" s="22">
        <f t="shared" si="17"/>
        <v>7306.6574482758624</v>
      </c>
      <c r="N320" s="19">
        <f t="shared" si="19"/>
        <v>40.161916386939282</v>
      </c>
      <c r="O320" s="19">
        <f t="shared" si="18"/>
        <v>6466.0685382972242</v>
      </c>
    </row>
    <row r="321" spans="1:15" ht="150" customHeight="1" x14ac:dyDescent="0.45">
      <c r="A321" s="6"/>
      <c r="B321" s="12" t="s">
        <v>788</v>
      </c>
      <c r="C321" s="13" t="s">
        <v>793</v>
      </c>
      <c r="D321" s="14" t="s">
        <v>794</v>
      </c>
      <c r="E321" s="14">
        <v>716736966120</v>
      </c>
      <c r="F321" s="13" t="s">
        <v>795</v>
      </c>
      <c r="G321" s="13">
        <v>54</v>
      </c>
      <c r="H321" s="13" t="s">
        <v>127</v>
      </c>
      <c r="I321" s="12">
        <v>176</v>
      </c>
      <c r="J321" s="22">
        <v>149</v>
      </c>
      <c r="K321" s="22">
        <f t="shared" si="16"/>
        <v>26224</v>
      </c>
      <c r="L321" s="22">
        <v>42.964634482758626</v>
      </c>
      <c r="M321" s="22">
        <f t="shared" si="17"/>
        <v>7561.775668965518</v>
      </c>
      <c r="N321" s="19">
        <f t="shared" si="19"/>
        <v>38.021800427220029</v>
      </c>
      <c r="O321" s="19">
        <f t="shared" si="18"/>
        <v>6691.8368751907256</v>
      </c>
    </row>
    <row r="322" spans="1:15" ht="150" customHeight="1" x14ac:dyDescent="0.45">
      <c r="A322" s="6"/>
      <c r="B322" s="12" t="s">
        <v>788</v>
      </c>
      <c r="C322" s="13" t="s">
        <v>796</v>
      </c>
      <c r="D322" s="14" t="s">
        <v>797</v>
      </c>
      <c r="E322" s="14">
        <v>197737028534</v>
      </c>
      <c r="F322" s="13" t="s">
        <v>798</v>
      </c>
      <c r="G322" s="13">
        <v>53</v>
      </c>
      <c r="H322" s="13" t="s">
        <v>31</v>
      </c>
      <c r="I322" s="12">
        <v>155</v>
      </c>
      <c r="J322" s="22">
        <v>159</v>
      </c>
      <c r="K322" s="22">
        <f t="shared" si="16"/>
        <v>24645</v>
      </c>
      <c r="L322" s="22">
        <v>45.304448275862072</v>
      </c>
      <c r="M322" s="22">
        <f t="shared" si="17"/>
        <v>7022.1894827586211</v>
      </c>
      <c r="N322" s="19">
        <f t="shared" si="19"/>
        <v>40.092432102532811</v>
      </c>
      <c r="O322" s="19">
        <f t="shared" si="18"/>
        <v>6214.3269758925853</v>
      </c>
    </row>
    <row r="323" spans="1:15" ht="150" customHeight="1" x14ac:dyDescent="0.45">
      <c r="A323" s="6"/>
      <c r="B323" s="12" t="s">
        <v>788</v>
      </c>
      <c r="C323" s="13" t="s">
        <v>796</v>
      </c>
      <c r="D323" s="14" t="s">
        <v>799</v>
      </c>
      <c r="E323" s="14">
        <v>197737028510</v>
      </c>
      <c r="F323" s="13" t="s">
        <v>800</v>
      </c>
      <c r="G323" s="13">
        <v>53</v>
      </c>
      <c r="H323" s="13" t="s">
        <v>31</v>
      </c>
      <c r="I323" s="12">
        <v>49</v>
      </c>
      <c r="J323" s="22">
        <v>159</v>
      </c>
      <c r="K323" s="22">
        <f t="shared" si="16"/>
        <v>7791</v>
      </c>
      <c r="L323" s="22">
        <v>45.304448275862072</v>
      </c>
      <c r="M323" s="22">
        <f t="shared" si="17"/>
        <v>2219.9179655172416</v>
      </c>
      <c r="N323" s="19">
        <f t="shared" si="19"/>
        <v>40.092432102532811</v>
      </c>
      <c r="O323" s="19">
        <f t="shared" si="18"/>
        <v>1964.5291730241076</v>
      </c>
    </row>
    <row r="324" spans="1:15" ht="28.5" x14ac:dyDescent="0.45">
      <c r="A324" s="6"/>
      <c r="B324" s="12" t="s">
        <v>801</v>
      </c>
      <c r="C324" s="13" t="s">
        <v>802</v>
      </c>
      <c r="D324" s="14" t="s">
        <v>803</v>
      </c>
      <c r="E324" s="14">
        <v>716736699912</v>
      </c>
      <c r="F324" s="13" t="s">
        <v>804</v>
      </c>
      <c r="G324" s="13">
        <v>50</v>
      </c>
      <c r="H324" s="13" t="s">
        <v>127</v>
      </c>
      <c r="I324" s="12">
        <v>247</v>
      </c>
      <c r="J324" s="22">
        <v>79</v>
      </c>
      <c r="K324" s="22">
        <f t="shared" si="16"/>
        <v>19513</v>
      </c>
      <c r="L324" s="22">
        <v>22.903479310344828</v>
      </c>
      <c r="M324" s="22">
        <f t="shared" si="17"/>
        <v>5657.1593896551722</v>
      </c>
      <c r="N324" s="19">
        <f t="shared" si="19"/>
        <v>20.268565761367107</v>
      </c>
      <c r="O324" s="19">
        <f t="shared" si="18"/>
        <v>5006.3357430576752</v>
      </c>
    </row>
    <row r="325" spans="1:15" ht="150" customHeight="1" x14ac:dyDescent="0.45">
      <c r="A325" s="6"/>
      <c r="B325" s="12" t="s">
        <v>801</v>
      </c>
      <c r="C325" s="13" t="s">
        <v>805</v>
      </c>
      <c r="D325" s="14" t="s">
        <v>806</v>
      </c>
      <c r="E325" s="14">
        <v>716736139913</v>
      </c>
      <c r="F325" s="13" t="s">
        <v>141</v>
      </c>
      <c r="G325" s="13">
        <v>59</v>
      </c>
      <c r="H325" s="13" t="s">
        <v>127</v>
      </c>
      <c r="I325" s="12">
        <v>115</v>
      </c>
      <c r="J325" s="22">
        <v>77</v>
      </c>
      <c r="K325" s="22">
        <f t="shared" si="16"/>
        <v>8855</v>
      </c>
      <c r="L325" s="22">
        <v>22.573706896551727</v>
      </c>
      <c r="M325" s="22">
        <f t="shared" si="17"/>
        <v>2595.9762931034484</v>
      </c>
      <c r="N325" s="19">
        <f t="shared" si="19"/>
        <v>19.976731766859938</v>
      </c>
      <c r="O325" s="19">
        <f t="shared" si="18"/>
        <v>2297.324153188893</v>
      </c>
    </row>
    <row r="326" spans="1:15" ht="150" customHeight="1" x14ac:dyDescent="0.45">
      <c r="A326" s="6"/>
      <c r="B326" s="12" t="s">
        <v>801</v>
      </c>
      <c r="C326" s="13" t="s">
        <v>807</v>
      </c>
      <c r="D326" s="14" t="s">
        <v>808</v>
      </c>
      <c r="E326" s="14">
        <v>716736136073</v>
      </c>
      <c r="F326" s="13" t="s">
        <v>809</v>
      </c>
      <c r="G326" s="13">
        <v>60</v>
      </c>
      <c r="H326" s="13" t="s">
        <v>127</v>
      </c>
      <c r="I326" s="12">
        <v>300</v>
      </c>
      <c r="J326" s="22">
        <v>89</v>
      </c>
      <c r="K326" s="22">
        <f t="shared" si="16"/>
        <v>26700</v>
      </c>
      <c r="L326" s="22">
        <v>24.858558620689656</v>
      </c>
      <c r="M326" s="22">
        <f t="shared" si="17"/>
        <v>7457.5675862068965</v>
      </c>
      <c r="N326" s="19">
        <f t="shared" si="19"/>
        <v>21.998724443088193</v>
      </c>
      <c r="O326" s="19">
        <f t="shared" si="18"/>
        <v>6599.6173329264575</v>
      </c>
    </row>
    <row r="327" spans="1:15" ht="150" customHeight="1" x14ac:dyDescent="0.45">
      <c r="A327" s="6"/>
      <c r="B327" s="12" t="s">
        <v>801</v>
      </c>
      <c r="C327" s="13" t="s">
        <v>810</v>
      </c>
      <c r="D327" s="14" t="s">
        <v>811</v>
      </c>
      <c r="E327" s="14">
        <v>716736191874</v>
      </c>
      <c r="F327" s="13" t="s">
        <v>812</v>
      </c>
      <c r="G327" s="13">
        <v>51</v>
      </c>
      <c r="H327" s="13" t="s">
        <v>127</v>
      </c>
      <c r="I327" s="12">
        <v>121</v>
      </c>
      <c r="J327" s="22">
        <v>82</v>
      </c>
      <c r="K327" s="22">
        <f t="shared" si="16"/>
        <v>9922</v>
      </c>
      <c r="L327" s="22">
        <v>22.903479310344828</v>
      </c>
      <c r="M327" s="22">
        <f t="shared" si="17"/>
        <v>2771.320996551724</v>
      </c>
      <c r="N327" s="19">
        <f t="shared" si="19"/>
        <v>20.268565761367107</v>
      </c>
      <c r="O327" s="19">
        <f t="shared" si="18"/>
        <v>2452.49645712542</v>
      </c>
    </row>
    <row r="328" spans="1:15" ht="150" customHeight="1" x14ac:dyDescent="0.45">
      <c r="A328" s="6"/>
      <c r="B328" s="12" t="s">
        <v>801</v>
      </c>
      <c r="C328" s="13" t="s">
        <v>813</v>
      </c>
      <c r="D328" s="14" t="s">
        <v>814</v>
      </c>
      <c r="E328" s="14">
        <v>827886044726</v>
      </c>
      <c r="F328" s="13" t="s">
        <v>175</v>
      </c>
      <c r="G328" s="13">
        <v>52</v>
      </c>
      <c r="H328" s="13" t="s">
        <v>31</v>
      </c>
      <c r="I328" s="12">
        <v>145</v>
      </c>
      <c r="J328" s="22">
        <v>59</v>
      </c>
      <c r="K328" s="22">
        <f t="shared" si="16"/>
        <v>8555</v>
      </c>
      <c r="L328" s="22">
        <v>16.355141379310346</v>
      </c>
      <c r="M328" s="22">
        <f t="shared" si="17"/>
        <v>2371.4955000000004</v>
      </c>
      <c r="N328" s="19">
        <f t="shared" si="19"/>
        <v>14.473576441867564</v>
      </c>
      <c r="O328" s="19">
        <f t="shared" si="18"/>
        <v>2098.6685840707969</v>
      </c>
    </row>
    <row r="329" spans="1:15" ht="150" customHeight="1" x14ac:dyDescent="0.45">
      <c r="A329" s="6"/>
      <c r="B329" s="12" t="s">
        <v>801</v>
      </c>
      <c r="C329" s="13" t="s">
        <v>815</v>
      </c>
      <c r="D329" s="14" t="s">
        <v>816</v>
      </c>
      <c r="E329" s="14">
        <v>827886045648</v>
      </c>
      <c r="F329" s="13" t="s">
        <v>175</v>
      </c>
      <c r="G329" s="13">
        <v>51</v>
      </c>
      <c r="H329" s="13" t="s">
        <v>127</v>
      </c>
      <c r="I329" s="12">
        <v>91</v>
      </c>
      <c r="J329" s="22">
        <v>79</v>
      </c>
      <c r="K329" s="22">
        <f t="shared" si="16"/>
        <v>7189</v>
      </c>
      <c r="L329" s="22">
        <v>22.903479310344828</v>
      </c>
      <c r="M329" s="22">
        <f t="shared" si="17"/>
        <v>2084.2166172413795</v>
      </c>
      <c r="N329" s="19">
        <f t="shared" si="19"/>
        <v>20.268565761367107</v>
      </c>
      <c r="O329" s="19">
        <f t="shared" si="18"/>
        <v>1844.4394842844067</v>
      </c>
    </row>
    <row r="330" spans="1:15" ht="150" customHeight="1" x14ac:dyDescent="0.45">
      <c r="A330" s="6"/>
      <c r="B330" s="12" t="s">
        <v>801</v>
      </c>
      <c r="C330" s="13" t="s">
        <v>817</v>
      </c>
      <c r="D330" s="14" t="s">
        <v>818</v>
      </c>
      <c r="E330" s="14">
        <v>827886046706</v>
      </c>
      <c r="F330" s="13" t="s">
        <v>175</v>
      </c>
      <c r="G330" s="13">
        <v>53</v>
      </c>
      <c r="H330" s="13" t="s">
        <v>31</v>
      </c>
      <c r="I330" s="12">
        <v>300</v>
      </c>
      <c r="J330" s="22">
        <v>79</v>
      </c>
      <c r="K330" s="22">
        <f t="shared" si="16"/>
        <v>23700</v>
      </c>
      <c r="L330" s="22">
        <v>22.393117241379315</v>
      </c>
      <c r="M330" s="22">
        <f t="shared" si="17"/>
        <v>6717.9351724137941</v>
      </c>
      <c r="N330" s="19">
        <f t="shared" si="19"/>
        <v>19.81691791272506</v>
      </c>
      <c r="O330" s="19">
        <f t="shared" si="18"/>
        <v>5945.0753738175181</v>
      </c>
    </row>
    <row r="331" spans="1:15" ht="150" customHeight="1" x14ac:dyDescent="0.45">
      <c r="A331" s="6"/>
      <c r="B331" s="12" t="s">
        <v>801</v>
      </c>
      <c r="C331" s="13" t="s">
        <v>819</v>
      </c>
      <c r="D331" s="14" t="s">
        <v>820</v>
      </c>
      <c r="E331" s="14">
        <v>716736799926</v>
      </c>
      <c r="F331" s="13" t="s">
        <v>821</v>
      </c>
      <c r="G331" s="13">
        <v>56</v>
      </c>
      <c r="H331" s="13" t="s">
        <v>123</v>
      </c>
      <c r="I331" s="12">
        <v>21</v>
      </c>
      <c r="J331" s="22">
        <v>64</v>
      </c>
      <c r="K331" s="22">
        <f t="shared" si="16"/>
        <v>1344</v>
      </c>
      <c r="L331" s="22">
        <v>17.996151724137935</v>
      </c>
      <c r="M331" s="22">
        <f t="shared" si="17"/>
        <v>377.91918620689665</v>
      </c>
      <c r="N331" s="19">
        <f t="shared" si="19"/>
        <v>15.925797985962776</v>
      </c>
      <c r="O331" s="19">
        <f t="shared" si="18"/>
        <v>334.44175770521827</v>
      </c>
    </row>
    <row r="332" spans="1:15" ht="150" customHeight="1" x14ac:dyDescent="0.45">
      <c r="A332" s="6"/>
      <c r="B332" s="12" t="s">
        <v>801</v>
      </c>
      <c r="C332" s="13" t="s">
        <v>822</v>
      </c>
      <c r="D332" s="14" t="s">
        <v>823</v>
      </c>
      <c r="E332" s="14">
        <v>716736992884</v>
      </c>
      <c r="F332" s="13" t="s">
        <v>824</v>
      </c>
      <c r="G332" s="13">
        <v>58</v>
      </c>
      <c r="H332" s="13" t="s">
        <v>127</v>
      </c>
      <c r="I332" s="12"/>
      <c r="J332" s="22">
        <v>69</v>
      </c>
      <c r="K332" s="22">
        <f t="shared" si="16"/>
        <v>0</v>
      </c>
      <c r="L332" s="22">
        <v>19.629310344827591</v>
      </c>
      <c r="M332" s="22">
        <f t="shared" si="17"/>
        <v>0</v>
      </c>
      <c r="N332" s="19">
        <f t="shared" si="19"/>
        <v>17.371071101617339</v>
      </c>
      <c r="O332" s="19">
        <f t="shared" si="18"/>
        <v>0</v>
      </c>
    </row>
    <row r="333" spans="1:15" ht="150" customHeight="1" x14ac:dyDescent="0.45">
      <c r="A333" s="6"/>
      <c r="B333" s="12" t="s">
        <v>801</v>
      </c>
      <c r="C333" s="13" t="s">
        <v>825</v>
      </c>
      <c r="D333" s="14" t="s">
        <v>826</v>
      </c>
      <c r="E333" s="14">
        <v>716736993195</v>
      </c>
      <c r="F333" s="13" t="s">
        <v>175</v>
      </c>
      <c r="G333" s="13">
        <v>57</v>
      </c>
      <c r="H333" s="13" t="s">
        <v>123</v>
      </c>
      <c r="I333" s="12"/>
      <c r="J333" s="22">
        <v>59</v>
      </c>
      <c r="K333" s="22">
        <f t="shared" si="16"/>
        <v>0</v>
      </c>
      <c r="L333" s="22">
        <v>16.355141379310346</v>
      </c>
      <c r="M333" s="22">
        <f t="shared" si="17"/>
        <v>0</v>
      </c>
      <c r="N333" s="19">
        <f t="shared" si="19"/>
        <v>14.473576441867564</v>
      </c>
      <c r="O333" s="19">
        <f t="shared" si="18"/>
        <v>0</v>
      </c>
    </row>
    <row r="334" spans="1:15" ht="150" customHeight="1" x14ac:dyDescent="0.45">
      <c r="A334" s="6"/>
      <c r="B334" s="12" t="s">
        <v>801</v>
      </c>
      <c r="C334" s="13" t="s">
        <v>827</v>
      </c>
      <c r="D334" s="14" t="s">
        <v>828</v>
      </c>
      <c r="E334" s="14">
        <v>716736993621</v>
      </c>
      <c r="F334" s="13" t="s">
        <v>829</v>
      </c>
      <c r="G334" s="13">
        <v>58</v>
      </c>
      <c r="H334" s="13" t="s">
        <v>127</v>
      </c>
      <c r="I334" s="12">
        <v>84</v>
      </c>
      <c r="J334" s="22">
        <v>64</v>
      </c>
      <c r="K334" s="22">
        <f t="shared" si="16"/>
        <v>5376</v>
      </c>
      <c r="L334" s="22">
        <v>17.996151724137935</v>
      </c>
      <c r="M334" s="22">
        <f t="shared" si="17"/>
        <v>1511.6767448275866</v>
      </c>
      <c r="N334" s="19">
        <f t="shared" si="19"/>
        <v>15.925797985962776</v>
      </c>
      <c r="O334" s="19">
        <f t="shared" si="18"/>
        <v>1337.7670308208731</v>
      </c>
    </row>
    <row r="335" spans="1:15" ht="150" customHeight="1" x14ac:dyDescent="0.45">
      <c r="A335" s="6"/>
      <c r="B335" s="12" t="s">
        <v>801</v>
      </c>
      <c r="C335" s="13" t="s">
        <v>830</v>
      </c>
      <c r="D335" s="14" t="s">
        <v>831</v>
      </c>
      <c r="E335" s="14">
        <v>716736993324</v>
      </c>
      <c r="F335" s="13" t="s">
        <v>832</v>
      </c>
      <c r="G335" s="13">
        <v>56</v>
      </c>
      <c r="H335" s="13" t="s">
        <v>123</v>
      </c>
      <c r="I335" s="12">
        <v>300</v>
      </c>
      <c r="J335" s="22">
        <v>64</v>
      </c>
      <c r="K335" s="22">
        <f t="shared" ref="K335:K397" si="20">SUM(J335*I335)</f>
        <v>19200</v>
      </c>
      <c r="L335" s="22">
        <v>17.996151724137935</v>
      </c>
      <c r="M335" s="22">
        <f t="shared" ref="M335:M397" si="21">SUM(L335*I335)</f>
        <v>5398.8455172413805</v>
      </c>
      <c r="N335" s="19">
        <f t="shared" si="19"/>
        <v>15.925797985962776</v>
      </c>
      <c r="O335" s="19">
        <f t="shared" ref="O335:O397" si="22">SUM(N335*I335)</f>
        <v>4777.7393957888326</v>
      </c>
    </row>
    <row r="336" spans="1:15" ht="150" customHeight="1" x14ac:dyDescent="0.45">
      <c r="A336" s="6"/>
      <c r="B336" s="12" t="s">
        <v>801</v>
      </c>
      <c r="C336" s="13" t="s">
        <v>830</v>
      </c>
      <c r="D336" s="14" t="s">
        <v>833</v>
      </c>
      <c r="E336" s="14">
        <v>716736993287</v>
      </c>
      <c r="F336" s="13" t="s">
        <v>136</v>
      </c>
      <c r="G336" s="13">
        <v>56</v>
      </c>
      <c r="H336" s="13" t="s">
        <v>123</v>
      </c>
      <c r="I336" s="12">
        <v>36</v>
      </c>
      <c r="J336" s="22">
        <v>59</v>
      </c>
      <c r="K336" s="22">
        <f t="shared" si="20"/>
        <v>2124</v>
      </c>
      <c r="L336" s="22">
        <v>16.355141379310346</v>
      </c>
      <c r="M336" s="22">
        <f t="shared" si="21"/>
        <v>588.78508965517244</v>
      </c>
      <c r="N336" s="19">
        <f t="shared" ref="N336:N397" si="23">SUM(L336/1.13)</f>
        <v>14.473576441867564</v>
      </c>
      <c r="O336" s="19">
        <f t="shared" si="22"/>
        <v>521.04875190723237</v>
      </c>
    </row>
    <row r="337" spans="1:15" ht="150" customHeight="1" x14ac:dyDescent="0.45">
      <c r="A337" s="6"/>
      <c r="B337" s="12" t="s">
        <v>801</v>
      </c>
      <c r="C337" s="13" t="s">
        <v>834</v>
      </c>
      <c r="D337" s="14" t="s">
        <v>835</v>
      </c>
      <c r="E337" s="14">
        <v>716736993638</v>
      </c>
      <c r="F337" s="13" t="s">
        <v>836</v>
      </c>
      <c r="G337" s="13">
        <v>56</v>
      </c>
      <c r="H337" s="13" t="s">
        <v>31</v>
      </c>
      <c r="I337" s="12">
        <v>0</v>
      </c>
      <c r="J337" s="22">
        <v>99</v>
      </c>
      <c r="K337" s="22">
        <f t="shared" si="20"/>
        <v>0</v>
      </c>
      <c r="L337" s="22">
        <v>29.114193103448279</v>
      </c>
      <c r="M337" s="22">
        <f t="shared" si="21"/>
        <v>0</v>
      </c>
      <c r="N337" s="19">
        <f t="shared" si="23"/>
        <v>25.764772657918833</v>
      </c>
      <c r="O337" s="19">
        <f t="shared" si="22"/>
        <v>0</v>
      </c>
    </row>
    <row r="338" spans="1:15" ht="150" customHeight="1" x14ac:dyDescent="0.45">
      <c r="A338" s="6"/>
      <c r="B338" s="12" t="s">
        <v>801</v>
      </c>
      <c r="C338" s="13" t="s">
        <v>837</v>
      </c>
      <c r="D338" s="14" t="s">
        <v>838</v>
      </c>
      <c r="E338" s="14">
        <v>716736993799</v>
      </c>
      <c r="F338" s="13" t="s">
        <v>416</v>
      </c>
      <c r="G338" s="13">
        <v>56</v>
      </c>
      <c r="H338" s="13" t="s">
        <v>127</v>
      </c>
      <c r="I338" s="12">
        <v>132</v>
      </c>
      <c r="J338" s="22">
        <v>99</v>
      </c>
      <c r="K338" s="22">
        <f t="shared" si="20"/>
        <v>13068</v>
      </c>
      <c r="L338" s="22">
        <v>29.114193103448279</v>
      </c>
      <c r="M338" s="22">
        <f t="shared" si="21"/>
        <v>3843.073489655173</v>
      </c>
      <c r="N338" s="19">
        <f t="shared" si="23"/>
        <v>25.764772657918833</v>
      </c>
      <c r="O338" s="19">
        <f t="shared" si="22"/>
        <v>3400.9499908452858</v>
      </c>
    </row>
    <row r="339" spans="1:15" ht="150" customHeight="1" x14ac:dyDescent="0.45">
      <c r="A339" s="6"/>
      <c r="B339" s="12" t="s">
        <v>801</v>
      </c>
      <c r="C339" s="13" t="s">
        <v>839</v>
      </c>
      <c r="D339" s="14" t="s">
        <v>840</v>
      </c>
      <c r="E339" s="14">
        <v>716736999173</v>
      </c>
      <c r="F339" s="13" t="s">
        <v>841</v>
      </c>
      <c r="G339" s="13">
        <v>57</v>
      </c>
      <c r="H339" s="13" t="s">
        <v>31</v>
      </c>
      <c r="I339" s="12">
        <v>139</v>
      </c>
      <c r="J339" s="22">
        <v>69</v>
      </c>
      <c r="K339" s="22">
        <f t="shared" si="20"/>
        <v>9591</v>
      </c>
      <c r="L339" s="22">
        <v>19.629310344827591</v>
      </c>
      <c r="M339" s="22">
        <f t="shared" si="21"/>
        <v>2728.4741379310353</v>
      </c>
      <c r="N339" s="19">
        <f t="shared" si="23"/>
        <v>17.371071101617339</v>
      </c>
      <c r="O339" s="19">
        <f t="shared" si="22"/>
        <v>2414.5788831248101</v>
      </c>
    </row>
    <row r="340" spans="1:15" ht="150" customHeight="1" x14ac:dyDescent="0.45">
      <c r="A340" s="6"/>
      <c r="B340" s="12" t="s">
        <v>801</v>
      </c>
      <c r="C340" s="13" t="s">
        <v>842</v>
      </c>
      <c r="D340" s="14" t="s">
        <v>843</v>
      </c>
      <c r="E340" s="14">
        <v>197737074548</v>
      </c>
      <c r="F340" s="13" t="s">
        <v>844</v>
      </c>
      <c r="G340" s="13">
        <v>57</v>
      </c>
      <c r="H340" s="13" t="s">
        <v>127</v>
      </c>
      <c r="I340" s="12">
        <v>254</v>
      </c>
      <c r="J340" s="22">
        <v>59</v>
      </c>
      <c r="K340" s="22">
        <f t="shared" si="20"/>
        <v>14986</v>
      </c>
      <c r="L340" s="22">
        <v>16.355141379310346</v>
      </c>
      <c r="M340" s="22">
        <f t="shared" si="21"/>
        <v>4154.2059103448282</v>
      </c>
      <c r="N340" s="19">
        <f t="shared" si="23"/>
        <v>14.473576441867564</v>
      </c>
      <c r="O340" s="19">
        <f t="shared" si="22"/>
        <v>3676.2884162343612</v>
      </c>
    </row>
    <row r="341" spans="1:15" ht="150" customHeight="1" x14ac:dyDescent="0.45">
      <c r="A341" s="6"/>
      <c r="B341" s="12" t="s">
        <v>801</v>
      </c>
      <c r="C341" s="13" t="s">
        <v>845</v>
      </c>
      <c r="D341" s="14" t="s">
        <v>846</v>
      </c>
      <c r="E341" s="14">
        <v>197737113353</v>
      </c>
      <c r="F341" s="13" t="s">
        <v>847</v>
      </c>
      <c r="G341" s="13">
        <v>59</v>
      </c>
      <c r="H341" s="13" t="s">
        <v>123</v>
      </c>
      <c r="I341" s="12">
        <v>164</v>
      </c>
      <c r="J341" s="22">
        <v>69</v>
      </c>
      <c r="K341" s="22">
        <f t="shared" si="20"/>
        <v>11316</v>
      </c>
      <c r="L341" s="22">
        <v>19.629310344827591</v>
      </c>
      <c r="M341" s="22">
        <f t="shared" si="21"/>
        <v>3219.2068965517251</v>
      </c>
      <c r="N341" s="19">
        <f t="shared" si="23"/>
        <v>17.371071101617339</v>
      </c>
      <c r="O341" s="19">
        <f t="shared" si="22"/>
        <v>2848.8556606652437</v>
      </c>
    </row>
    <row r="342" spans="1:15" ht="150" customHeight="1" x14ac:dyDescent="0.45">
      <c r="A342" s="6"/>
      <c r="B342" s="12" t="s">
        <v>801</v>
      </c>
      <c r="C342" s="13" t="s">
        <v>848</v>
      </c>
      <c r="D342" s="14" t="s">
        <v>849</v>
      </c>
      <c r="E342" s="14">
        <v>762753925374</v>
      </c>
      <c r="F342" s="13" t="s">
        <v>850</v>
      </c>
      <c r="G342" s="13">
        <v>54</v>
      </c>
      <c r="H342" s="13" t="s">
        <v>127</v>
      </c>
      <c r="I342" s="12">
        <v>75</v>
      </c>
      <c r="J342" s="22">
        <v>89</v>
      </c>
      <c r="K342" s="22">
        <f t="shared" si="20"/>
        <v>6675</v>
      </c>
      <c r="L342" s="22">
        <v>25.800765517241384</v>
      </c>
      <c r="M342" s="22">
        <f t="shared" si="21"/>
        <v>1935.0574137931037</v>
      </c>
      <c r="N342" s="19">
        <f t="shared" si="23"/>
        <v>22.83253585596583</v>
      </c>
      <c r="O342" s="19">
        <f t="shared" si="22"/>
        <v>1712.4401891974371</v>
      </c>
    </row>
    <row r="343" spans="1:15" ht="150" customHeight="1" x14ac:dyDescent="0.45">
      <c r="A343" s="6"/>
      <c r="B343" s="12" t="s">
        <v>801</v>
      </c>
      <c r="C343" s="13" t="s">
        <v>851</v>
      </c>
      <c r="D343" s="14" t="s">
        <v>852</v>
      </c>
      <c r="E343" s="14">
        <v>827886214853</v>
      </c>
      <c r="F343" s="13" t="s">
        <v>853</v>
      </c>
      <c r="G343" s="13">
        <v>58</v>
      </c>
      <c r="H343" s="13" t="s">
        <v>31</v>
      </c>
      <c r="I343" s="12">
        <v>300</v>
      </c>
      <c r="J343" s="22">
        <v>79</v>
      </c>
      <c r="K343" s="22">
        <f t="shared" si="20"/>
        <v>23700</v>
      </c>
      <c r="L343" s="22">
        <v>22.393117241379315</v>
      </c>
      <c r="M343" s="22">
        <f t="shared" si="21"/>
        <v>6717.9351724137941</v>
      </c>
      <c r="N343" s="19">
        <f t="shared" si="23"/>
        <v>19.81691791272506</v>
      </c>
      <c r="O343" s="19">
        <f t="shared" si="22"/>
        <v>5945.0753738175181</v>
      </c>
    </row>
    <row r="344" spans="1:15" ht="150" customHeight="1" x14ac:dyDescent="0.45">
      <c r="A344" s="6"/>
      <c r="B344" s="12" t="s">
        <v>801</v>
      </c>
      <c r="C344" s="13" t="s">
        <v>851</v>
      </c>
      <c r="D344" s="14" t="s">
        <v>854</v>
      </c>
      <c r="E344" s="14">
        <v>827886138579</v>
      </c>
      <c r="F344" s="13" t="s">
        <v>855</v>
      </c>
      <c r="G344" s="13">
        <v>58</v>
      </c>
      <c r="H344" s="13" t="s">
        <v>31</v>
      </c>
      <c r="I344" s="12">
        <v>67</v>
      </c>
      <c r="J344" s="22">
        <v>79</v>
      </c>
      <c r="K344" s="22">
        <f t="shared" si="20"/>
        <v>5293</v>
      </c>
      <c r="L344" s="22">
        <v>22.393117241379315</v>
      </c>
      <c r="M344" s="22">
        <f t="shared" si="21"/>
        <v>1500.338855172414</v>
      </c>
      <c r="N344" s="19">
        <f t="shared" si="23"/>
        <v>19.81691791272506</v>
      </c>
      <c r="O344" s="19">
        <f t="shared" si="22"/>
        <v>1327.7335001525789</v>
      </c>
    </row>
    <row r="345" spans="1:15" ht="150" customHeight="1" x14ac:dyDescent="0.45">
      <c r="A345" s="6"/>
      <c r="B345" s="12" t="s">
        <v>801</v>
      </c>
      <c r="C345" s="13" t="s">
        <v>856</v>
      </c>
      <c r="D345" s="14" t="s">
        <v>857</v>
      </c>
      <c r="E345" s="14">
        <v>762753966858</v>
      </c>
      <c r="F345" s="13" t="s">
        <v>858</v>
      </c>
      <c r="G345" s="13">
        <v>49</v>
      </c>
      <c r="H345" s="13" t="s">
        <v>123</v>
      </c>
      <c r="I345" s="12">
        <v>230</v>
      </c>
      <c r="J345" s="22">
        <v>31</v>
      </c>
      <c r="K345" s="22">
        <f t="shared" si="20"/>
        <v>7130</v>
      </c>
      <c r="L345" s="22">
        <v>8.1343862068965525</v>
      </c>
      <c r="M345" s="22">
        <f t="shared" si="21"/>
        <v>1870.9088275862071</v>
      </c>
      <c r="N345" s="19">
        <f t="shared" si="23"/>
        <v>7.1985718645102237</v>
      </c>
      <c r="O345" s="19">
        <f t="shared" si="22"/>
        <v>1655.6715288373514</v>
      </c>
    </row>
    <row r="346" spans="1:15" ht="150" customHeight="1" x14ac:dyDescent="0.45">
      <c r="A346" s="6"/>
      <c r="B346" s="12" t="s">
        <v>801</v>
      </c>
      <c r="C346" s="13" t="s">
        <v>856</v>
      </c>
      <c r="D346" s="14" t="s">
        <v>859</v>
      </c>
      <c r="E346" s="14">
        <v>762753968036</v>
      </c>
      <c r="F346" s="13" t="s">
        <v>860</v>
      </c>
      <c r="G346" s="13">
        <v>49</v>
      </c>
      <c r="H346" s="13" t="s">
        <v>123</v>
      </c>
      <c r="I346" s="12"/>
      <c r="J346" s="22">
        <v>31</v>
      </c>
      <c r="K346" s="22">
        <f t="shared" si="20"/>
        <v>0</v>
      </c>
      <c r="L346" s="22">
        <v>8.1343862068965525</v>
      </c>
      <c r="M346" s="22">
        <f t="shared" si="21"/>
        <v>0</v>
      </c>
      <c r="N346" s="19">
        <f t="shared" si="23"/>
        <v>7.1985718645102237</v>
      </c>
      <c r="O346" s="19">
        <f t="shared" si="22"/>
        <v>0</v>
      </c>
    </row>
    <row r="347" spans="1:15" ht="150" customHeight="1" x14ac:dyDescent="0.45">
      <c r="A347" s="6"/>
      <c r="B347" s="12" t="s">
        <v>801</v>
      </c>
      <c r="C347" s="13" t="s">
        <v>861</v>
      </c>
      <c r="D347" s="14" t="s">
        <v>862</v>
      </c>
      <c r="E347" s="14">
        <v>827886061716</v>
      </c>
      <c r="F347" s="13" t="s">
        <v>863</v>
      </c>
      <c r="G347" s="13">
        <v>52</v>
      </c>
      <c r="H347" s="13" t="s">
        <v>127</v>
      </c>
      <c r="I347" s="12">
        <v>106</v>
      </c>
      <c r="J347" s="22">
        <v>35</v>
      </c>
      <c r="K347" s="22">
        <f t="shared" si="20"/>
        <v>3710</v>
      </c>
      <c r="L347" s="22">
        <v>8.4091965517241398</v>
      </c>
      <c r="M347" s="22">
        <f t="shared" si="21"/>
        <v>891.37483448275884</v>
      </c>
      <c r="N347" s="19">
        <f t="shared" si="23"/>
        <v>7.4417668599328675</v>
      </c>
      <c r="O347" s="19">
        <f t="shared" si="22"/>
        <v>788.82728715288397</v>
      </c>
    </row>
    <row r="348" spans="1:15" ht="150" customHeight="1" x14ac:dyDescent="0.45">
      <c r="A348" s="6"/>
      <c r="B348" s="12" t="s">
        <v>801</v>
      </c>
      <c r="C348" s="13" t="s">
        <v>861</v>
      </c>
      <c r="D348" s="14" t="s">
        <v>864</v>
      </c>
      <c r="E348" s="14">
        <v>827886061754</v>
      </c>
      <c r="F348" s="13" t="s">
        <v>865</v>
      </c>
      <c r="G348" s="13">
        <v>52</v>
      </c>
      <c r="H348" s="13" t="s">
        <v>127</v>
      </c>
      <c r="I348" s="12">
        <v>145</v>
      </c>
      <c r="J348" s="22">
        <v>35</v>
      </c>
      <c r="K348" s="22">
        <f t="shared" si="20"/>
        <v>5075</v>
      </c>
      <c r="L348" s="22">
        <v>8.4091965517241398</v>
      </c>
      <c r="M348" s="22">
        <f t="shared" si="21"/>
        <v>1219.3335000000002</v>
      </c>
      <c r="N348" s="19">
        <f t="shared" si="23"/>
        <v>7.4417668599328675</v>
      </c>
      <c r="O348" s="19">
        <f t="shared" si="22"/>
        <v>1079.0561946902658</v>
      </c>
    </row>
    <row r="349" spans="1:15" ht="150" customHeight="1" x14ac:dyDescent="0.45">
      <c r="A349" s="6"/>
      <c r="B349" s="12" t="s">
        <v>801</v>
      </c>
      <c r="C349" s="13" t="s">
        <v>861</v>
      </c>
      <c r="D349" s="14" t="s">
        <v>866</v>
      </c>
      <c r="E349" s="14">
        <v>827886061792</v>
      </c>
      <c r="F349" s="13" t="s">
        <v>867</v>
      </c>
      <c r="G349" s="13">
        <v>52</v>
      </c>
      <c r="H349" s="13" t="s">
        <v>127</v>
      </c>
      <c r="I349" s="12">
        <v>125</v>
      </c>
      <c r="J349" s="22">
        <v>35</v>
      </c>
      <c r="K349" s="22">
        <f t="shared" si="20"/>
        <v>4375</v>
      </c>
      <c r="L349" s="22">
        <v>8.4091965517241398</v>
      </c>
      <c r="M349" s="22">
        <f t="shared" si="21"/>
        <v>1051.1495689655176</v>
      </c>
      <c r="N349" s="19">
        <f t="shared" si="23"/>
        <v>7.4417668599328675</v>
      </c>
      <c r="O349" s="19">
        <f t="shared" si="22"/>
        <v>930.2208574916084</v>
      </c>
    </row>
    <row r="350" spans="1:15" ht="150" customHeight="1" x14ac:dyDescent="0.45">
      <c r="A350" s="6"/>
      <c r="B350" s="12" t="s">
        <v>801</v>
      </c>
      <c r="C350" s="13" t="s">
        <v>861</v>
      </c>
      <c r="D350" s="14" t="s">
        <v>868</v>
      </c>
      <c r="E350" s="14">
        <v>827886061884</v>
      </c>
      <c r="F350" s="13" t="s">
        <v>869</v>
      </c>
      <c r="G350" s="13">
        <v>52</v>
      </c>
      <c r="H350" s="13" t="s">
        <v>127</v>
      </c>
      <c r="I350" s="12">
        <v>129</v>
      </c>
      <c r="J350" s="22">
        <v>35</v>
      </c>
      <c r="K350" s="22">
        <f t="shared" si="20"/>
        <v>4515</v>
      </c>
      <c r="L350" s="22">
        <v>8.4091965517241398</v>
      </c>
      <c r="M350" s="22">
        <f t="shared" si="21"/>
        <v>1084.786355172414</v>
      </c>
      <c r="N350" s="19">
        <f t="shared" si="23"/>
        <v>7.4417668599328675</v>
      </c>
      <c r="O350" s="19">
        <f t="shared" si="22"/>
        <v>959.98792493133988</v>
      </c>
    </row>
    <row r="351" spans="1:15" ht="150" customHeight="1" x14ac:dyDescent="0.45">
      <c r="A351" s="6"/>
      <c r="B351" s="12" t="s">
        <v>801</v>
      </c>
      <c r="C351" s="13" t="s">
        <v>870</v>
      </c>
      <c r="D351" s="14" t="s">
        <v>871</v>
      </c>
      <c r="E351" s="14">
        <v>716736756844</v>
      </c>
      <c r="F351" s="13" t="s">
        <v>872</v>
      </c>
      <c r="G351" s="13">
        <v>48</v>
      </c>
      <c r="H351" s="13" t="s">
        <v>123</v>
      </c>
      <c r="I351" s="12">
        <v>98</v>
      </c>
      <c r="J351" s="22">
        <v>35</v>
      </c>
      <c r="K351" s="22">
        <f t="shared" si="20"/>
        <v>3430</v>
      </c>
      <c r="L351" s="22">
        <v>8.4091965517241398</v>
      </c>
      <c r="M351" s="22">
        <f t="shared" si="21"/>
        <v>824.10126206896575</v>
      </c>
      <c r="N351" s="19">
        <f t="shared" si="23"/>
        <v>7.4417668599328675</v>
      </c>
      <c r="O351" s="19">
        <f t="shared" si="22"/>
        <v>729.29315227342101</v>
      </c>
    </row>
    <row r="352" spans="1:15" ht="150" customHeight="1" x14ac:dyDescent="0.45">
      <c r="A352" s="6"/>
      <c r="B352" s="12" t="s">
        <v>801</v>
      </c>
      <c r="C352" s="13" t="s">
        <v>870</v>
      </c>
      <c r="D352" s="14" t="s">
        <v>873</v>
      </c>
      <c r="E352" s="14">
        <v>716736756851</v>
      </c>
      <c r="F352" s="13" t="s">
        <v>874</v>
      </c>
      <c r="G352" s="13">
        <v>48</v>
      </c>
      <c r="H352" s="13" t="s">
        <v>123</v>
      </c>
      <c r="I352" s="12">
        <v>122</v>
      </c>
      <c r="J352" s="22">
        <v>35</v>
      </c>
      <c r="K352" s="22">
        <f t="shared" si="20"/>
        <v>4270</v>
      </c>
      <c r="L352" s="22">
        <v>8.4091965517241398</v>
      </c>
      <c r="M352" s="22">
        <f t="shared" si="21"/>
        <v>1025.921979310345</v>
      </c>
      <c r="N352" s="19">
        <f t="shared" si="23"/>
        <v>7.4417668599328675</v>
      </c>
      <c r="O352" s="19">
        <f t="shared" si="22"/>
        <v>907.89555691180988</v>
      </c>
    </row>
    <row r="353" spans="1:15" ht="150" customHeight="1" x14ac:dyDescent="0.45">
      <c r="A353" s="6"/>
      <c r="B353" s="12" t="s">
        <v>801</v>
      </c>
      <c r="C353" s="13" t="s">
        <v>870</v>
      </c>
      <c r="D353" s="14" t="s">
        <v>875</v>
      </c>
      <c r="E353" s="14">
        <v>716736756868</v>
      </c>
      <c r="F353" s="13" t="s">
        <v>876</v>
      </c>
      <c r="G353" s="13">
        <v>48</v>
      </c>
      <c r="H353" s="13" t="s">
        <v>123</v>
      </c>
      <c r="I353" s="12">
        <v>149</v>
      </c>
      <c r="J353" s="22">
        <v>35</v>
      </c>
      <c r="K353" s="22">
        <f t="shared" si="20"/>
        <v>5215</v>
      </c>
      <c r="L353" s="22">
        <v>8.4091965517241398</v>
      </c>
      <c r="M353" s="22">
        <f t="shared" si="21"/>
        <v>1252.9702862068968</v>
      </c>
      <c r="N353" s="19">
        <f t="shared" si="23"/>
        <v>7.4417668599328675</v>
      </c>
      <c r="O353" s="19">
        <f t="shared" si="22"/>
        <v>1108.8232621299971</v>
      </c>
    </row>
    <row r="354" spans="1:15" ht="150" customHeight="1" x14ac:dyDescent="0.45">
      <c r="A354" s="6"/>
      <c r="B354" s="12" t="s">
        <v>801</v>
      </c>
      <c r="C354" s="13" t="s">
        <v>870</v>
      </c>
      <c r="D354" s="14" t="s">
        <v>877</v>
      </c>
      <c r="E354" s="14">
        <v>716736756875</v>
      </c>
      <c r="F354" s="13" t="s">
        <v>878</v>
      </c>
      <c r="G354" s="13">
        <v>48</v>
      </c>
      <c r="H354" s="13" t="s">
        <v>123</v>
      </c>
      <c r="I354" s="12">
        <v>141</v>
      </c>
      <c r="J354" s="22">
        <v>35</v>
      </c>
      <c r="K354" s="22">
        <f t="shared" si="20"/>
        <v>4935</v>
      </c>
      <c r="L354" s="22">
        <v>8.4091965517241398</v>
      </c>
      <c r="M354" s="22">
        <f t="shared" si="21"/>
        <v>1185.6967137931038</v>
      </c>
      <c r="N354" s="19">
        <f t="shared" si="23"/>
        <v>7.4417668599328675</v>
      </c>
      <c r="O354" s="19">
        <f t="shared" si="22"/>
        <v>1049.2891272505344</v>
      </c>
    </row>
    <row r="355" spans="1:15" ht="150" customHeight="1" x14ac:dyDescent="0.45">
      <c r="A355" s="6"/>
      <c r="B355" s="12" t="s">
        <v>801</v>
      </c>
      <c r="C355" s="13" t="s">
        <v>870</v>
      </c>
      <c r="D355" s="14" t="s">
        <v>879</v>
      </c>
      <c r="E355" s="14">
        <v>716736756882</v>
      </c>
      <c r="F355" s="13" t="s">
        <v>880</v>
      </c>
      <c r="G355" s="13">
        <v>48</v>
      </c>
      <c r="H355" s="13" t="s">
        <v>123</v>
      </c>
      <c r="I355" s="12">
        <v>132</v>
      </c>
      <c r="J355" s="22">
        <v>35</v>
      </c>
      <c r="K355" s="22">
        <f t="shared" si="20"/>
        <v>4620</v>
      </c>
      <c r="L355" s="22">
        <v>8.4091965517241398</v>
      </c>
      <c r="M355" s="22">
        <f t="shared" si="21"/>
        <v>1110.0139448275866</v>
      </c>
      <c r="N355" s="19">
        <f t="shared" si="23"/>
        <v>7.4417668599328675</v>
      </c>
      <c r="O355" s="19">
        <f t="shared" si="22"/>
        <v>982.31322551113851</v>
      </c>
    </row>
    <row r="356" spans="1:15" ht="150" customHeight="1" x14ac:dyDescent="0.45">
      <c r="A356" s="6"/>
      <c r="B356" s="12" t="s">
        <v>801</v>
      </c>
      <c r="C356" s="13" t="s">
        <v>881</v>
      </c>
      <c r="D356" s="15" t="s">
        <v>882</v>
      </c>
      <c r="E356" s="14">
        <v>716736994482</v>
      </c>
      <c r="F356" s="13" t="s">
        <v>883</v>
      </c>
      <c r="G356" s="13">
        <v>56</v>
      </c>
      <c r="H356" s="13" t="s">
        <v>127</v>
      </c>
      <c r="I356" s="12"/>
      <c r="J356" s="22">
        <v>99</v>
      </c>
      <c r="K356" s="22">
        <f t="shared" si="20"/>
        <v>0</v>
      </c>
      <c r="L356" s="22">
        <v>29.114193103448279</v>
      </c>
      <c r="M356" s="22">
        <f t="shared" si="21"/>
        <v>0</v>
      </c>
      <c r="N356" s="19">
        <f t="shared" si="23"/>
        <v>25.764772657918833</v>
      </c>
      <c r="O356" s="19">
        <f t="shared" si="22"/>
        <v>0</v>
      </c>
    </row>
    <row r="357" spans="1:15" ht="150" customHeight="1" x14ac:dyDescent="0.45">
      <c r="A357" s="6"/>
      <c r="B357" s="12" t="s">
        <v>801</v>
      </c>
      <c r="C357" s="13" t="s">
        <v>884</v>
      </c>
      <c r="D357" s="14" t="s">
        <v>885</v>
      </c>
      <c r="E357" s="14">
        <v>197737060008</v>
      </c>
      <c r="F357" s="13" t="s">
        <v>886</v>
      </c>
      <c r="G357" s="13">
        <v>60</v>
      </c>
      <c r="H357" s="13" t="s">
        <v>127</v>
      </c>
      <c r="I357" s="12">
        <v>300</v>
      </c>
      <c r="J357" s="22">
        <v>59</v>
      </c>
      <c r="K357" s="22">
        <f t="shared" si="20"/>
        <v>17700</v>
      </c>
      <c r="L357" s="22">
        <v>16.355141379310346</v>
      </c>
      <c r="M357" s="22">
        <f t="shared" si="21"/>
        <v>4906.5424137931041</v>
      </c>
      <c r="N357" s="19">
        <f t="shared" si="23"/>
        <v>14.473576441867564</v>
      </c>
      <c r="O357" s="19">
        <f t="shared" si="22"/>
        <v>4342.0729325602697</v>
      </c>
    </row>
    <row r="358" spans="1:15" ht="150" customHeight="1" x14ac:dyDescent="0.45">
      <c r="A358" s="6"/>
      <c r="B358" s="12" t="s">
        <v>801</v>
      </c>
      <c r="C358" s="13" t="s">
        <v>887</v>
      </c>
      <c r="D358" s="14" t="s">
        <v>888</v>
      </c>
      <c r="E358" s="14">
        <v>197737080693</v>
      </c>
      <c r="F358" s="13" t="s">
        <v>889</v>
      </c>
      <c r="G358" s="13">
        <v>68</v>
      </c>
      <c r="H358" s="13" t="s">
        <v>127</v>
      </c>
      <c r="I358" s="12">
        <v>64</v>
      </c>
      <c r="J358" s="22">
        <v>104</v>
      </c>
      <c r="K358" s="22">
        <f t="shared" si="20"/>
        <v>6656</v>
      </c>
      <c r="L358" s="22">
        <v>29.443965517241384</v>
      </c>
      <c r="M358" s="22">
        <f t="shared" si="21"/>
        <v>1884.4137931034486</v>
      </c>
      <c r="N358" s="19">
        <f t="shared" si="23"/>
        <v>26.056606652426005</v>
      </c>
      <c r="O358" s="19">
        <f t="shared" si="22"/>
        <v>1667.6228257552643</v>
      </c>
    </row>
    <row r="359" spans="1:15" ht="150" customHeight="1" x14ac:dyDescent="0.45">
      <c r="A359" s="6"/>
      <c r="B359" s="12" t="s">
        <v>801</v>
      </c>
      <c r="C359" s="13" t="s">
        <v>890</v>
      </c>
      <c r="D359" s="14" t="s">
        <v>891</v>
      </c>
      <c r="E359" s="14">
        <v>197737071905</v>
      </c>
      <c r="F359" s="13" t="s">
        <v>892</v>
      </c>
      <c r="G359" s="13">
        <v>0</v>
      </c>
      <c r="H359" s="13" t="s">
        <v>127</v>
      </c>
      <c r="I359" s="12">
        <v>298</v>
      </c>
      <c r="J359" s="22">
        <v>100</v>
      </c>
      <c r="K359" s="22">
        <f t="shared" si="20"/>
        <v>29800</v>
      </c>
      <c r="L359" s="22">
        <v>29.114193103448279</v>
      </c>
      <c r="M359" s="22">
        <f t="shared" si="21"/>
        <v>8676.0295448275865</v>
      </c>
      <c r="N359" s="19">
        <f t="shared" si="23"/>
        <v>25.764772657918833</v>
      </c>
      <c r="O359" s="19">
        <f t="shared" si="22"/>
        <v>7677.9022520598119</v>
      </c>
    </row>
    <row r="360" spans="1:15" ht="150" customHeight="1" x14ac:dyDescent="0.45">
      <c r="A360" s="6"/>
      <c r="B360" s="12" t="s">
        <v>893</v>
      </c>
      <c r="C360" s="13" t="s">
        <v>894</v>
      </c>
      <c r="D360" s="14" t="s">
        <v>895</v>
      </c>
      <c r="E360" s="14">
        <v>716736841250</v>
      </c>
      <c r="F360" s="13" t="s">
        <v>896</v>
      </c>
      <c r="G360" s="13">
        <v>54</v>
      </c>
      <c r="H360" s="13" t="s">
        <v>897</v>
      </c>
      <c r="I360" s="12">
        <v>300</v>
      </c>
      <c r="J360" s="22">
        <v>55</v>
      </c>
      <c r="K360" s="22">
        <f t="shared" si="20"/>
        <v>16500</v>
      </c>
      <c r="L360" s="22">
        <v>16.033220689655174</v>
      </c>
      <c r="M360" s="22">
        <f t="shared" si="21"/>
        <v>4809.9662068965517</v>
      </c>
      <c r="N360" s="19">
        <f t="shared" si="23"/>
        <v>14.18869087580104</v>
      </c>
      <c r="O360" s="19">
        <f t="shared" si="22"/>
        <v>4256.6072627403119</v>
      </c>
    </row>
    <row r="361" spans="1:15" ht="150" customHeight="1" x14ac:dyDescent="0.45">
      <c r="A361" s="6"/>
      <c r="B361" s="12" t="s">
        <v>893</v>
      </c>
      <c r="C361" s="13" t="s">
        <v>894</v>
      </c>
      <c r="D361" s="14" t="s">
        <v>898</v>
      </c>
      <c r="E361" s="14">
        <v>716736037530</v>
      </c>
      <c r="F361" s="13" t="s">
        <v>175</v>
      </c>
      <c r="G361" s="13">
        <v>54</v>
      </c>
      <c r="H361" s="13" t="s">
        <v>897</v>
      </c>
      <c r="I361" s="12">
        <v>261</v>
      </c>
      <c r="J361" s="22">
        <v>55</v>
      </c>
      <c r="K361" s="22">
        <f t="shared" si="20"/>
        <v>14355</v>
      </c>
      <c r="L361" s="22">
        <v>16.033220689655174</v>
      </c>
      <c r="M361" s="22">
        <f t="shared" si="21"/>
        <v>4184.6706000000004</v>
      </c>
      <c r="N361" s="19">
        <f t="shared" si="23"/>
        <v>14.18869087580104</v>
      </c>
      <c r="O361" s="19">
        <f t="shared" si="22"/>
        <v>3703.2483185840715</v>
      </c>
    </row>
    <row r="362" spans="1:15" ht="150" customHeight="1" x14ac:dyDescent="0.45">
      <c r="A362" s="6"/>
      <c r="B362" s="12" t="s">
        <v>893</v>
      </c>
      <c r="C362" s="16" t="s">
        <v>899</v>
      </c>
      <c r="D362" s="14" t="s">
        <v>900</v>
      </c>
      <c r="E362" s="14">
        <v>762753252425</v>
      </c>
      <c r="F362" s="13" t="s">
        <v>901</v>
      </c>
      <c r="G362" s="13">
        <v>64</v>
      </c>
      <c r="H362" s="13" t="s">
        <v>123</v>
      </c>
      <c r="I362" s="12">
        <v>198</v>
      </c>
      <c r="J362" s="22">
        <v>55</v>
      </c>
      <c r="K362" s="22">
        <f t="shared" si="20"/>
        <v>10890</v>
      </c>
      <c r="L362" s="22">
        <v>16.033220689655174</v>
      </c>
      <c r="M362" s="22">
        <f t="shared" si="21"/>
        <v>3174.5776965517243</v>
      </c>
      <c r="N362" s="19">
        <f t="shared" si="23"/>
        <v>14.18869087580104</v>
      </c>
      <c r="O362" s="19">
        <f t="shared" si="22"/>
        <v>2809.3607934086058</v>
      </c>
    </row>
    <row r="363" spans="1:15" ht="150" customHeight="1" x14ac:dyDescent="0.45">
      <c r="A363" s="6"/>
      <c r="B363" s="12" t="s">
        <v>893</v>
      </c>
      <c r="C363" s="16" t="s">
        <v>899</v>
      </c>
      <c r="D363" s="14" t="s">
        <v>902</v>
      </c>
      <c r="E363" s="14">
        <v>762753252432</v>
      </c>
      <c r="F363" s="13" t="s">
        <v>903</v>
      </c>
      <c r="G363" s="13">
        <v>64</v>
      </c>
      <c r="H363" s="13" t="s">
        <v>123</v>
      </c>
      <c r="I363" s="12">
        <v>300</v>
      </c>
      <c r="J363" s="22">
        <v>55</v>
      </c>
      <c r="K363" s="22">
        <f t="shared" si="20"/>
        <v>16500</v>
      </c>
      <c r="L363" s="22">
        <v>16.033220689655174</v>
      </c>
      <c r="M363" s="22">
        <f t="shared" si="21"/>
        <v>4809.9662068965517</v>
      </c>
      <c r="N363" s="19">
        <f t="shared" si="23"/>
        <v>14.18869087580104</v>
      </c>
      <c r="O363" s="19">
        <f t="shared" si="22"/>
        <v>4256.6072627403119</v>
      </c>
    </row>
    <row r="364" spans="1:15" ht="150" customHeight="1" x14ac:dyDescent="0.45">
      <c r="A364" s="6"/>
      <c r="B364" s="12" t="s">
        <v>893</v>
      </c>
      <c r="C364" s="13" t="s">
        <v>904</v>
      </c>
      <c r="D364" s="14" t="s">
        <v>905</v>
      </c>
      <c r="E364" s="14">
        <v>762753256003</v>
      </c>
      <c r="F364" s="13" t="s">
        <v>901</v>
      </c>
      <c r="G364" s="13">
        <v>63</v>
      </c>
      <c r="H364" s="13" t="s">
        <v>123</v>
      </c>
      <c r="I364" s="12"/>
      <c r="J364" s="22">
        <v>55</v>
      </c>
      <c r="K364" s="22">
        <f t="shared" si="20"/>
        <v>0</v>
      </c>
      <c r="L364" s="22">
        <v>16.033220689655174</v>
      </c>
      <c r="M364" s="22">
        <f t="shared" si="21"/>
        <v>0</v>
      </c>
      <c r="N364" s="19">
        <f t="shared" si="23"/>
        <v>14.18869087580104</v>
      </c>
      <c r="O364" s="19">
        <f t="shared" si="22"/>
        <v>0</v>
      </c>
    </row>
    <row r="365" spans="1:15" ht="150" customHeight="1" x14ac:dyDescent="0.45">
      <c r="A365" s="6"/>
      <c r="B365" s="12" t="s">
        <v>893</v>
      </c>
      <c r="C365" s="13" t="s">
        <v>904</v>
      </c>
      <c r="D365" s="14" t="s">
        <v>906</v>
      </c>
      <c r="E365" s="14">
        <v>762753256010</v>
      </c>
      <c r="F365" s="13" t="s">
        <v>903</v>
      </c>
      <c r="G365" s="13">
        <v>63</v>
      </c>
      <c r="H365" s="13" t="s">
        <v>123</v>
      </c>
      <c r="I365" s="12"/>
      <c r="J365" s="22">
        <v>55</v>
      </c>
      <c r="K365" s="22">
        <f t="shared" si="20"/>
        <v>0</v>
      </c>
      <c r="L365" s="22">
        <v>16.033220689655174</v>
      </c>
      <c r="M365" s="22">
        <f t="shared" si="21"/>
        <v>0</v>
      </c>
      <c r="N365" s="19">
        <f t="shared" si="23"/>
        <v>14.18869087580104</v>
      </c>
      <c r="O365" s="19">
        <f t="shared" si="22"/>
        <v>0</v>
      </c>
    </row>
    <row r="366" spans="1:15" ht="150" customHeight="1" x14ac:dyDescent="0.45">
      <c r="A366" s="6"/>
      <c r="B366" s="12" t="s">
        <v>893</v>
      </c>
      <c r="C366" s="13" t="s">
        <v>907</v>
      </c>
      <c r="D366" s="14" t="s">
        <v>908</v>
      </c>
      <c r="E366" s="14">
        <v>762753260260</v>
      </c>
      <c r="F366" s="13" t="s">
        <v>909</v>
      </c>
      <c r="G366" s="13">
        <v>62</v>
      </c>
      <c r="H366" s="13" t="s">
        <v>123</v>
      </c>
      <c r="I366" s="12">
        <v>300</v>
      </c>
      <c r="J366" s="22">
        <v>55</v>
      </c>
      <c r="K366" s="22">
        <f t="shared" si="20"/>
        <v>16500</v>
      </c>
      <c r="L366" s="22">
        <v>16.033220689655174</v>
      </c>
      <c r="M366" s="22">
        <f t="shared" si="21"/>
        <v>4809.9662068965517</v>
      </c>
      <c r="N366" s="19">
        <f t="shared" si="23"/>
        <v>14.18869087580104</v>
      </c>
      <c r="O366" s="19">
        <f t="shared" si="22"/>
        <v>4256.6072627403119</v>
      </c>
    </row>
    <row r="367" spans="1:15" ht="150" customHeight="1" x14ac:dyDescent="0.45">
      <c r="A367" s="6"/>
      <c r="B367" s="12" t="s">
        <v>910</v>
      </c>
      <c r="C367" s="13" t="s">
        <v>911</v>
      </c>
      <c r="D367" s="14" t="s">
        <v>912</v>
      </c>
      <c r="E367" s="14">
        <v>716736227351</v>
      </c>
      <c r="F367" s="13" t="s">
        <v>391</v>
      </c>
      <c r="G367" s="13">
        <v>59</v>
      </c>
      <c r="H367" s="13" t="s">
        <v>127</v>
      </c>
      <c r="I367" s="12">
        <v>29</v>
      </c>
      <c r="J367" s="22">
        <v>145</v>
      </c>
      <c r="K367" s="22">
        <f t="shared" si="20"/>
        <v>4205</v>
      </c>
      <c r="L367" s="22">
        <v>44.198242758620687</v>
      </c>
      <c r="M367" s="22">
        <f t="shared" si="21"/>
        <v>1281.7490399999999</v>
      </c>
      <c r="N367" s="19">
        <f t="shared" si="23"/>
        <v>39.113489166920964</v>
      </c>
      <c r="O367" s="19">
        <f t="shared" si="22"/>
        <v>1134.2911858407078</v>
      </c>
    </row>
    <row r="368" spans="1:15" ht="150" customHeight="1" x14ac:dyDescent="0.45">
      <c r="A368" s="6"/>
      <c r="B368" s="12" t="s">
        <v>910</v>
      </c>
      <c r="C368" s="13" t="s">
        <v>913</v>
      </c>
      <c r="D368" s="14" t="s">
        <v>914</v>
      </c>
      <c r="E368" s="14">
        <v>716736689029</v>
      </c>
      <c r="F368" s="13" t="s">
        <v>804</v>
      </c>
      <c r="G368" s="13">
        <v>54</v>
      </c>
      <c r="H368" s="13" t="s">
        <v>127</v>
      </c>
      <c r="I368" s="12">
        <v>108</v>
      </c>
      <c r="J368" s="22">
        <v>189</v>
      </c>
      <c r="K368" s="22">
        <f t="shared" si="20"/>
        <v>20412</v>
      </c>
      <c r="L368" s="22">
        <v>59.844066206896564</v>
      </c>
      <c r="M368" s="22">
        <f t="shared" si="21"/>
        <v>6463.159150344829</v>
      </c>
      <c r="N368" s="19">
        <f t="shared" si="23"/>
        <v>52.959350625572185</v>
      </c>
      <c r="O368" s="19">
        <f t="shared" si="22"/>
        <v>5719.6098675617959</v>
      </c>
    </row>
    <row r="369" spans="1:15" ht="150" customHeight="1" x14ac:dyDescent="0.45">
      <c r="A369" s="6"/>
      <c r="B369" s="12" t="s">
        <v>910</v>
      </c>
      <c r="C369" s="13" t="s">
        <v>915</v>
      </c>
      <c r="D369" s="14" t="s">
        <v>916</v>
      </c>
      <c r="E369" s="14">
        <v>716736847351</v>
      </c>
      <c r="F369" s="13" t="s">
        <v>917</v>
      </c>
      <c r="G369" s="13">
        <v>56</v>
      </c>
      <c r="H369" s="13" t="s">
        <v>127</v>
      </c>
      <c r="I369" s="12">
        <v>187</v>
      </c>
      <c r="J369" s="22">
        <v>175</v>
      </c>
      <c r="K369" s="22">
        <f t="shared" si="20"/>
        <v>32725</v>
      </c>
      <c r="L369" s="22">
        <v>52.585113103448286</v>
      </c>
      <c r="M369" s="22">
        <f t="shared" si="21"/>
        <v>9833.4161503448304</v>
      </c>
      <c r="N369" s="19">
        <f t="shared" si="23"/>
        <v>46.535498321635657</v>
      </c>
      <c r="O369" s="19">
        <f t="shared" si="22"/>
        <v>8702.1381861458685</v>
      </c>
    </row>
    <row r="370" spans="1:15" ht="150" customHeight="1" x14ac:dyDescent="0.45">
      <c r="A370" s="6"/>
      <c r="B370" s="12" t="s">
        <v>910</v>
      </c>
      <c r="C370" s="13" t="s">
        <v>918</v>
      </c>
      <c r="D370" s="14" t="s">
        <v>919</v>
      </c>
      <c r="E370" s="14">
        <v>716736850221</v>
      </c>
      <c r="F370" s="13" t="s">
        <v>920</v>
      </c>
      <c r="G370" s="13">
        <v>50</v>
      </c>
      <c r="H370" s="13" t="s">
        <v>31</v>
      </c>
      <c r="I370" s="12">
        <v>26</v>
      </c>
      <c r="J370" s="22">
        <v>169</v>
      </c>
      <c r="K370" s="22">
        <f t="shared" si="20"/>
        <v>4394</v>
      </c>
      <c r="L370" s="22">
        <v>49.410831724137935</v>
      </c>
      <c r="M370" s="22">
        <f t="shared" si="21"/>
        <v>1284.6816248275863</v>
      </c>
      <c r="N370" s="19">
        <f t="shared" si="23"/>
        <v>43.726399755874283</v>
      </c>
      <c r="O370" s="19">
        <f t="shared" si="22"/>
        <v>1136.8863936527314</v>
      </c>
    </row>
    <row r="371" spans="1:15" ht="150" customHeight="1" x14ac:dyDescent="0.45">
      <c r="A371" s="6"/>
      <c r="B371" s="12" t="s">
        <v>910</v>
      </c>
      <c r="C371" s="13" t="s">
        <v>921</v>
      </c>
      <c r="D371" s="14" t="s">
        <v>922</v>
      </c>
      <c r="E371" s="14">
        <v>716736978208</v>
      </c>
      <c r="F371" s="13" t="s">
        <v>923</v>
      </c>
      <c r="G371" s="13">
        <v>55</v>
      </c>
      <c r="H371" s="13" t="s">
        <v>127</v>
      </c>
      <c r="I371" s="12">
        <v>31</v>
      </c>
      <c r="J371" s="22">
        <v>195</v>
      </c>
      <c r="K371" s="22">
        <f t="shared" si="20"/>
        <v>6045</v>
      </c>
      <c r="L371" s="22">
        <v>58.144133793103457</v>
      </c>
      <c r="M371" s="22">
        <f t="shared" si="21"/>
        <v>1802.4681475862071</v>
      </c>
      <c r="N371" s="19">
        <f t="shared" si="23"/>
        <v>51.454985657613683</v>
      </c>
      <c r="O371" s="19">
        <f t="shared" si="22"/>
        <v>1595.1045553860242</v>
      </c>
    </row>
    <row r="372" spans="1:15" ht="150" customHeight="1" x14ac:dyDescent="0.45">
      <c r="A372" s="6"/>
      <c r="B372" s="12" t="s">
        <v>910</v>
      </c>
      <c r="C372" s="13" t="s">
        <v>921</v>
      </c>
      <c r="D372" s="14" t="s">
        <v>924</v>
      </c>
      <c r="E372" s="14">
        <v>716736978192</v>
      </c>
      <c r="F372" s="13" t="s">
        <v>175</v>
      </c>
      <c r="G372" s="13">
        <v>55</v>
      </c>
      <c r="H372" s="13" t="s">
        <v>127</v>
      </c>
      <c r="I372" s="12">
        <v>213</v>
      </c>
      <c r="J372" s="22">
        <v>225</v>
      </c>
      <c r="K372" s="22">
        <f t="shared" si="20"/>
        <v>47925</v>
      </c>
      <c r="L372" s="22">
        <v>66.853266206896549</v>
      </c>
      <c r="M372" s="22">
        <f t="shared" si="21"/>
        <v>14239.745702068965</v>
      </c>
      <c r="N372" s="19">
        <f t="shared" si="23"/>
        <v>59.162182483979251</v>
      </c>
      <c r="O372" s="19">
        <f t="shared" si="22"/>
        <v>12601.54486908758</v>
      </c>
    </row>
    <row r="373" spans="1:15" ht="150" customHeight="1" x14ac:dyDescent="0.45">
      <c r="A373" s="6"/>
      <c r="B373" s="12" t="s">
        <v>910</v>
      </c>
      <c r="C373" s="13" t="s">
        <v>925</v>
      </c>
      <c r="D373" s="14" t="s">
        <v>926</v>
      </c>
      <c r="E373" s="14">
        <v>716736978260</v>
      </c>
      <c r="F373" s="13" t="s">
        <v>927</v>
      </c>
      <c r="G373" s="13">
        <v>58</v>
      </c>
      <c r="H373" s="13" t="s">
        <v>127</v>
      </c>
      <c r="I373" s="12">
        <v>163</v>
      </c>
      <c r="J373" s="22">
        <v>195</v>
      </c>
      <c r="K373" s="22">
        <f t="shared" si="20"/>
        <v>31785</v>
      </c>
      <c r="L373" s="22">
        <v>58.144133793103457</v>
      </c>
      <c r="M373" s="22">
        <f t="shared" si="21"/>
        <v>9477.4938082758636</v>
      </c>
      <c r="N373" s="19">
        <f t="shared" si="23"/>
        <v>51.454985657613683</v>
      </c>
      <c r="O373" s="19">
        <f t="shared" si="22"/>
        <v>8387.1626621910309</v>
      </c>
    </row>
    <row r="374" spans="1:15" ht="150" customHeight="1" x14ac:dyDescent="0.45">
      <c r="A374" s="6"/>
      <c r="B374" s="12" t="s">
        <v>910</v>
      </c>
      <c r="C374" s="13" t="s">
        <v>925</v>
      </c>
      <c r="D374" s="14" t="s">
        <v>928</v>
      </c>
      <c r="E374" s="14">
        <v>716736978253</v>
      </c>
      <c r="F374" s="13" t="s">
        <v>391</v>
      </c>
      <c r="G374" s="13">
        <v>58</v>
      </c>
      <c r="H374" s="13" t="s">
        <v>127</v>
      </c>
      <c r="I374" s="12">
        <v>132</v>
      </c>
      <c r="J374" s="22">
        <v>195</v>
      </c>
      <c r="K374" s="22">
        <f t="shared" si="20"/>
        <v>25740</v>
      </c>
      <c r="L374" s="22">
        <v>58.144133793103457</v>
      </c>
      <c r="M374" s="22">
        <f t="shared" si="21"/>
        <v>7675.0256606896564</v>
      </c>
      <c r="N374" s="19">
        <f t="shared" si="23"/>
        <v>51.454985657613683</v>
      </c>
      <c r="O374" s="19">
        <f t="shared" si="22"/>
        <v>6792.058106805006</v>
      </c>
    </row>
    <row r="375" spans="1:15" ht="150" customHeight="1" x14ac:dyDescent="0.45">
      <c r="A375" s="6"/>
      <c r="B375" s="12" t="s">
        <v>910</v>
      </c>
      <c r="C375" s="13" t="s">
        <v>929</v>
      </c>
      <c r="D375" s="14" t="s">
        <v>930</v>
      </c>
      <c r="E375" s="14">
        <v>716736989679</v>
      </c>
      <c r="F375" s="13" t="s">
        <v>136</v>
      </c>
      <c r="G375" s="13">
        <v>56</v>
      </c>
      <c r="H375" s="13" t="s">
        <v>127</v>
      </c>
      <c r="I375" s="12">
        <v>61</v>
      </c>
      <c r="J375" s="22">
        <v>165</v>
      </c>
      <c r="K375" s="22">
        <f t="shared" si="20"/>
        <v>10065</v>
      </c>
      <c r="L375" s="22">
        <v>48.766307586206914</v>
      </c>
      <c r="M375" s="22">
        <f t="shared" si="21"/>
        <v>2974.7447627586216</v>
      </c>
      <c r="N375" s="19">
        <f t="shared" si="23"/>
        <v>43.156024412572492</v>
      </c>
      <c r="O375" s="19">
        <f t="shared" si="22"/>
        <v>2632.5174891669221</v>
      </c>
    </row>
    <row r="376" spans="1:15" ht="150" customHeight="1" x14ac:dyDescent="0.45">
      <c r="A376" s="6"/>
      <c r="B376" s="12" t="s">
        <v>910</v>
      </c>
      <c r="C376" s="13" t="s">
        <v>931</v>
      </c>
      <c r="D376" s="14" t="s">
        <v>932</v>
      </c>
      <c r="E376" s="14">
        <v>197737053765</v>
      </c>
      <c r="F376" s="13" t="s">
        <v>933</v>
      </c>
      <c r="G376" s="13">
        <v>55</v>
      </c>
      <c r="H376" s="13" t="s">
        <v>127</v>
      </c>
      <c r="I376" s="12">
        <v>300</v>
      </c>
      <c r="J376" s="22">
        <v>175</v>
      </c>
      <c r="K376" s="22">
        <f t="shared" si="20"/>
        <v>52500</v>
      </c>
      <c r="L376" s="22">
        <v>51.787514482758638</v>
      </c>
      <c r="M376" s="22">
        <f t="shared" si="21"/>
        <v>15536.254344827592</v>
      </c>
      <c r="N376" s="19">
        <f t="shared" si="23"/>
        <v>45.829658834299686</v>
      </c>
      <c r="O376" s="19">
        <f t="shared" si="22"/>
        <v>13748.897650289906</v>
      </c>
    </row>
    <row r="377" spans="1:15" ht="150" customHeight="1" x14ac:dyDescent="0.45">
      <c r="A377" s="6"/>
      <c r="B377" s="12" t="s">
        <v>910</v>
      </c>
      <c r="C377" s="13" t="s">
        <v>931</v>
      </c>
      <c r="D377" s="14" t="s">
        <v>934</v>
      </c>
      <c r="E377" s="14">
        <v>197737053741</v>
      </c>
      <c r="F377" s="13" t="s">
        <v>935</v>
      </c>
      <c r="G377" s="13">
        <v>55</v>
      </c>
      <c r="H377" s="13" t="s">
        <v>127</v>
      </c>
      <c r="I377" s="12">
        <v>176</v>
      </c>
      <c r="J377" s="22">
        <v>175</v>
      </c>
      <c r="K377" s="22">
        <f t="shared" si="20"/>
        <v>30800</v>
      </c>
      <c r="L377" s="22">
        <v>51.787514482758638</v>
      </c>
      <c r="M377" s="22">
        <f t="shared" si="21"/>
        <v>9114.6025489655203</v>
      </c>
      <c r="N377" s="19">
        <f t="shared" si="23"/>
        <v>45.829658834299686</v>
      </c>
      <c r="O377" s="19">
        <f t="shared" si="22"/>
        <v>8066.0199548367445</v>
      </c>
    </row>
    <row r="378" spans="1:15" ht="150" customHeight="1" x14ac:dyDescent="0.45">
      <c r="A378" s="6"/>
      <c r="B378" s="12" t="s">
        <v>910</v>
      </c>
      <c r="C378" s="13" t="s">
        <v>936</v>
      </c>
      <c r="D378" s="14" t="s">
        <v>937</v>
      </c>
      <c r="E378" s="14">
        <v>197737057923</v>
      </c>
      <c r="F378" s="13" t="s">
        <v>49</v>
      </c>
      <c r="G378" s="13">
        <v>52</v>
      </c>
      <c r="H378" s="13" t="s">
        <v>31</v>
      </c>
      <c r="I378" s="12">
        <v>74</v>
      </c>
      <c r="J378" s="22">
        <v>165</v>
      </c>
      <c r="K378" s="22">
        <f t="shared" si="20"/>
        <v>12210</v>
      </c>
      <c r="L378" s="22">
        <v>48.242631724137944</v>
      </c>
      <c r="M378" s="22">
        <f t="shared" si="21"/>
        <v>3569.9547475862078</v>
      </c>
      <c r="N378" s="19">
        <f t="shared" si="23"/>
        <v>42.692594446139779</v>
      </c>
      <c r="O378" s="19">
        <f t="shared" si="22"/>
        <v>3159.2519890143435</v>
      </c>
    </row>
    <row r="379" spans="1:15" ht="150" customHeight="1" x14ac:dyDescent="0.45">
      <c r="A379" s="6"/>
      <c r="B379" s="12" t="s">
        <v>910</v>
      </c>
      <c r="C379" s="13" t="s">
        <v>938</v>
      </c>
      <c r="D379" s="14" t="s">
        <v>939</v>
      </c>
      <c r="E379" s="14">
        <v>197737058067</v>
      </c>
      <c r="F379" s="13" t="s">
        <v>940</v>
      </c>
      <c r="G379" s="13">
        <v>55</v>
      </c>
      <c r="H379" s="13" t="s">
        <v>31</v>
      </c>
      <c r="I379" s="12">
        <v>135</v>
      </c>
      <c r="J379" s="22">
        <v>155</v>
      </c>
      <c r="K379" s="22">
        <f t="shared" si="20"/>
        <v>20925</v>
      </c>
      <c r="L379" s="22">
        <v>45.398668965517246</v>
      </c>
      <c r="M379" s="22">
        <f t="shared" si="21"/>
        <v>6128.8203103448277</v>
      </c>
      <c r="N379" s="19">
        <f t="shared" si="23"/>
        <v>40.175813243820578</v>
      </c>
      <c r="O379" s="19">
        <f t="shared" si="22"/>
        <v>5423.7347879157778</v>
      </c>
    </row>
    <row r="380" spans="1:15" ht="150" customHeight="1" x14ac:dyDescent="0.45">
      <c r="A380" s="6"/>
      <c r="B380" s="12" t="s">
        <v>910</v>
      </c>
      <c r="C380" s="13" t="s">
        <v>941</v>
      </c>
      <c r="D380" s="14" t="s">
        <v>942</v>
      </c>
      <c r="E380" s="14">
        <v>197737072179</v>
      </c>
      <c r="F380" s="13" t="s">
        <v>943</v>
      </c>
      <c r="G380" s="13">
        <v>51</v>
      </c>
      <c r="H380" s="13" t="s">
        <v>127</v>
      </c>
      <c r="I380" s="12">
        <v>16</v>
      </c>
      <c r="J380" s="22">
        <v>149</v>
      </c>
      <c r="K380" s="22">
        <f t="shared" si="20"/>
        <v>2384</v>
      </c>
      <c r="L380" s="22">
        <v>43.642340689655185</v>
      </c>
      <c r="M380" s="22">
        <f t="shared" si="21"/>
        <v>698.27745103448297</v>
      </c>
      <c r="N380" s="19">
        <f t="shared" si="23"/>
        <v>38.621540433323176</v>
      </c>
      <c r="O380" s="19">
        <f t="shared" si="22"/>
        <v>617.94464693317082</v>
      </c>
    </row>
    <row r="381" spans="1:15" ht="150" customHeight="1" x14ac:dyDescent="0.45">
      <c r="A381" s="6"/>
      <c r="B381" s="12" t="s">
        <v>910</v>
      </c>
      <c r="C381" s="13" t="s">
        <v>941</v>
      </c>
      <c r="D381" s="14" t="s">
        <v>944</v>
      </c>
      <c r="E381" s="14">
        <v>197737072162</v>
      </c>
      <c r="F381" s="13" t="s">
        <v>945</v>
      </c>
      <c r="G381" s="13">
        <v>51</v>
      </c>
      <c r="H381" s="13" t="s">
        <v>127</v>
      </c>
      <c r="I381" s="12">
        <v>158</v>
      </c>
      <c r="J381" s="22">
        <v>149</v>
      </c>
      <c r="K381" s="22">
        <f t="shared" si="20"/>
        <v>23542</v>
      </c>
      <c r="L381" s="22">
        <v>43.642340689655185</v>
      </c>
      <c r="M381" s="22">
        <f t="shared" si="21"/>
        <v>6895.4898289655193</v>
      </c>
      <c r="N381" s="19">
        <f t="shared" si="23"/>
        <v>38.621540433323176</v>
      </c>
      <c r="O381" s="19">
        <f t="shared" si="22"/>
        <v>6102.2033884650618</v>
      </c>
    </row>
    <row r="382" spans="1:15" ht="150" customHeight="1" x14ac:dyDescent="0.45">
      <c r="A382" s="6"/>
      <c r="B382" s="12" t="s">
        <v>910</v>
      </c>
      <c r="C382" s="13" t="s">
        <v>946</v>
      </c>
      <c r="D382" s="14" t="s">
        <v>947</v>
      </c>
      <c r="E382" s="14">
        <v>197737126155</v>
      </c>
      <c r="F382" s="13" t="s">
        <v>158</v>
      </c>
      <c r="G382" s="13">
        <v>56</v>
      </c>
      <c r="H382" s="13" t="s">
        <v>127</v>
      </c>
      <c r="I382" s="12">
        <v>300</v>
      </c>
      <c r="J382" s="22">
        <v>135</v>
      </c>
      <c r="K382" s="22">
        <f t="shared" si="20"/>
        <v>40500</v>
      </c>
      <c r="L382" s="22">
        <v>39.944383448275872</v>
      </c>
      <c r="M382" s="22">
        <f t="shared" si="21"/>
        <v>11983.315034482761</v>
      </c>
      <c r="N382" s="19">
        <f t="shared" si="23"/>
        <v>35.349011901129096</v>
      </c>
      <c r="O382" s="19">
        <f t="shared" si="22"/>
        <v>10604.703570338728</v>
      </c>
    </row>
    <row r="383" spans="1:15" ht="150" customHeight="1" x14ac:dyDescent="0.45">
      <c r="A383" s="6"/>
      <c r="B383" s="12" t="s">
        <v>910</v>
      </c>
      <c r="C383" s="13" t="s">
        <v>948</v>
      </c>
      <c r="D383" s="14" t="s">
        <v>949</v>
      </c>
      <c r="E383" s="14">
        <v>197737174965</v>
      </c>
      <c r="F383" s="13" t="s">
        <v>49</v>
      </c>
      <c r="G383" s="13">
        <v>51</v>
      </c>
      <c r="H383" s="13" t="s">
        <v>31</v>
      </c>
      <c r="I383" s="12">
        <v>94</v>
      </c>
      <c r="J383" s="22">
        <v>165</v>
      </c>
      <c r="K383" s="22">
        <f t="shared" si="20"/>
        <v>15510</v>
      </c>
      <c r="L383" s="22">
        <v>48.766307586206914</v>
      </c>
      <c r="M383" s="22">
        <f t="shared" si="21"/>
        <v>4584.0329131034496</v>
      </c>
      <c r="N383" s="19">
        <f t="shared" si="23"/>
        <v>43.156024412572492</v>
      </c>
      <c r="O383" s="19">
        <f t="shared" si="22"/>
        <v>4056.666294781814</v>
      </c>
    </row>
    <row r="384" spans="1:15" ht="150" customHeight="1" x14ac:dyDescent="0.45">
      <c r="A384" s="6"/>
      <c r="B384" s="12" t="s">
        <v>910</v>
      </c>
      <c r="C384" s="13" t="s">
        <v>950</v>
      </c>
      <c r="D384" s="14" t="s">
        <v>951</v>
      </c>
      <c r="E384" s="14">
        <v>197737004804</v>
      </c>
      <c r="F384" s="13" t="s">
        <v>952</v>
      </c>
      <c r="G384" s="13">
        <v>50</v>
      </c>
      <c r="H384" s="13" t="s">
        <v>953</v>
      </c>
      <c r="I384" s="12">
        <v>300</v>
      </c>
      <c r="J384" s="22">
        <v>105</v>
      </c>
      <c r="K384" s="22">
        <f t="shared" si="20"/>
        <v>31500</v>
      </c>
      <c r="L384" s="22">
        <v>31.686417931034491</v>
      </c>
      <c r="M384" s="22">
        <f t="shared" si="21"/>
        <v>9505.9253793103471</v>
      </c>
      <c r="N384" s="19">
        <f t="shared" si="23"/>
        <v>28.041077815074772</v>
      </c>
      <c r="O384" s="19">
        <f t="shared" si="22"/>
        <v>8412.3233445224323</v>
      </c>
    </row>
    <row r="385" spans="1:15" ht="150" customHeight="1" x14ac:dyDescent="0.45">
      <c r="A385" s="6"/>
      <c r="B385" s="12" t="s">
        <v>910</v>
      </c>
      <c r="C385" s="13" t="s">
        <v>954</v>
      </c>
      <c r="D385" s="14" t="s">
        <v>955</v>
      </c>
      <c r="E385" s="14">
        <v>197737004736</v>
      </c>
      <c r="F385" s="13" t="s">
        <v>956</v>
      </c>
      <c r="G385" s="13">
        <v>47</v>
      </c>
      <c r="H385" s="13" t="s">
        <v>953</v>
      </c>
      <c r="I385" s="12">
        <v>300</v>
      </c>
      <c r="J385" s="22">
        <v>105</v>
      </c>
      <c r="K385" s="22">
        <f t="shared" si="20"/>
        <v>31500</v>
      </c>
      <c r="L385" s="22">
        <v>31.686417931034491</v>
      </c>
      <c r="M385" s="22">
        <f t="shared" si="21"/>
        <v>9505.9253793103471</v>
      </c>
      <c r="N385" s="19">
        <f t="shared" si="23"/>
        <v>28.041077815074772</v>
      </c>
      <c r="O385" s="19">
        <f t="shared" si="22"/>
        <v>8412.3233445224323</v>
      </c>
    </row>
    <row r="386" spans="1:15" ht="150" customHeight="1" x14ac:dyDescent="0.45">
      <c r="A386" s="6"/>
      <c r="B386" s="12" t="s">
        <v>910</v>
      </c>
      <c r="C386" s="13" t="s">
        <v>954</v>
      </c>
      <c r="D386" s="14" t="s">
        <v>957</v>
      </c>
      <c r="E386" s="14">
        <v>197737004712</v>
      </c>
      <c r="F386" s="13" t="s">
        <v>958</v>
      </c>
      <c r="G386" s="13">
        <v>47</v>
      </c>
      <c r="H386" s="13" t="s">
        <v>953</v>
      </c>
      <c r="I386" s="12">
        <v>29</v>
      </c>
      <c r="J386" s="22">
        <v>105</v>
      </c>
      <c r="K386" s="22">
        <f t="shared" si="20"/>
        <v>3045</v>
      </c>
      <c r="L386" s="22">
        <v>31.686417931034491</v>
      </c>
      <c r="M386" s="22">
        <f t="shared" si="21"/>
        <v>918.90612000000021</v>
      </c>
      <c r="N386" s="19">
        <f t="shared" si="23"/>
        <v>28.041077815074772</v>
      </c>
      <c r="O386" s="19">
        <f t="shared" si="22"/>
        <v>813.19125663716841</v>
      </c>
    </row>
    <row r="387" spans="1:15" ht="150" customHeight="1" x14ac:dyDescent="0.45">
      <c r="A387" s="6"/>
      <c r="B387" s="12" t="s">
        <v>959</v>
      </c>
      <c r="C387" s="13" t="s">
        <v>960</v>
      </c>
      <c r="D387" s="14" t="s">
        <v>961</v>
      </c>
      <c r="E387" s="14">
        <v>716736404592</v>
      </c>
      <c r="F387" s="13" t="s">
        <v>175</v>
      </c>
      <c r="G387" s="13">
        <v>55</v>
      </c>
      <c r="H387" s="13" t="s">
        <v>123</v>
      </c>
      <c r="I387" s="12">
        <v>234</v>
      </c>
      <c r="J387" s="22">
        <v>130</v>
      </c>
      <c r="K387" s="22">
        <f t="shared" si="20"/>
        <v>30420</v>
      </c>
      <c r="L387" s="22">
        <v>39.976609655172417</v>
      </c>
      <c r="M387" s="22">
        <f t="shared" si="21"/>
        <v>9354.5266593103461</v>
      </c>
      <c r="N387" s="19">
        <f t="shared" si="23"/>
        <v>35.377530668294177</v>
      </c>
      <c r="O387" s="19">
        <f t="shared" si="22"/>
        <v>8278.3421763808383</v>
      </c>
    </row>
    <row r="388" spans="1:15" ht="150" customHeight="1" x14ac:dyDescent="0.45">
      <c r="A388" s="6"/>
      <c r="B388" s="12" t="s">
        <v>959</v>
      </c>
      <c r="C388" s="13" t="s">
        <v>962</v>
      </c>
      <c r="D388" s="14" t="s">
        <v>963</v>
      </c>
      <c r="E388" s="14">
        <v>716736404387</v>
      </c>
      <c r="F388" s="13" t="s">
        <v>964</v>
      </c>
      <c r="G388" s="13">
        <v>57</v>
      </c>
      <c r="H388" s="13" t="s">
        <v>31</v>
      </c>
      <c r="I388" s="12">
        <v>300</v>
      </c>
      <c r="J388" s="22">
        <v>110</v>
      </c>
      <c r="K388" s="22">
        <f t="shared" si="20"/>
        <v>33000</v>
      </c>
      <c r="L388" s="22">
        <v>33.192993103448288</v>
      </c>
      <c r="M388" s="22">
        <f t="shared" si="21"/>
        <v>9957.8979310344857</v>
      </c>
      <c r="N388" s="19">
        <f t="shared" si="23"/>
        <v>29.374330180042737</v>
      </c>
      <c r="O388" s="19">
        <f t="shared" si="22"/>
        <v>8812.2990540128212</v>
      </c>
    </row>
    <row r="389" spans="1:15" ht="150" customHeight="1" x14ac:dyDescent="0.45">
      <c r="A389" s="6"/>
      <c r="B389" s="12" t="s">
        <v>959</v>
      </c>
      <c r="C389" s="13" t="s">
        <v>965</v>
      </c>
      <c r="D389" s="14" t="s">
        <v>966</v>
      </c>
      <c r="E389" s="14">
        <v>716736404516</v>
      </c>
      <c r="F389" s="13" t="s">
        <v>967</v>
      </c>
      <c r="G389" s="13">
        <v>0</v>
      </c>
      <c r="H389" s="13" t="s">
        <v>968</v>
      </c>
      <c r="I389" s="12">
        <v>111</v>
      </c>
      <c r="J389" s="22">
        <v>130</v>
      </c>
      <c r="K389" s="22">
        <f t="shared" si="20"/>
        <v>14430</v>
      </c>
      <c r="L389" s="22">
        <v>39.259576551724145</v>
      </c>
      <c r="M389" s="22">
        <f t="shared" si="21"/>
        <v>4357.8129972413799</v>
      </c>
      <c r="N389" s="19">
        <f t="shared" si="23"/>
        <v>34.742988098870924</v>
      </c>
      <c r="O389" s="19">
        <f t="shared" si="22"/>
        <v>3856.4716789746726</v>
      </c>
    </row>
    <row r="390" spans="1:15" ht="150" customHeight="1" x14ac:dyDescent="0.45">
      <c r="A390" s="6"/>
      <c r="B390" s="12" t="s">
        <v>959</v>
      </c>
      <c r="C390" s="13" t="s">
        <v>969</v>
      </c>
      <c r="D390" s="14" t="s">
        <v>970</v>
      </c>
      <c r="E390" s="14">
        <v>716736776170</v>
      </c>
      <c r="F390" s="13" t="s">
        <v>971</v>
      </c>
      <c r="G390" s="13">
        <v>0</v>
      </c>
      <c r="H390" s="13" t="s">
        <v>127</v>
      </c>
      <c r="I390" s="12">
        <v>236</v>
      </c>
      <c r="J390" s="22">
        <v>150</v>
      </c>
      <c r="K390" s="22">
        <f t="shared" si="20"/>
        <v>35400</v>
      </c>
      <c r="L390" s="22">
        <v>44.891106206896559</v>
      </c>
      <c r="M390" s="22">
        <f t="shared" si="21"/>
        <v>10594.301064827589</v>
      </c>
      <c r="N390" s="19">
        <f t="shared" si="23"/>
        <v>39.726642660970413</v>
      </c>
      <c r="O390" s="19">
        <f t="shared" si="22"/>
        <v>9375.4876679890167</v>
      </c>
    </row>
    <row r="391" spans="1:15" ht="150" customHeight="1" x14ac:dyDescent="0.45">
      <c r="A391" s="6"/>
      <c r="B391" s="12" t="s">
        <v>959</v>
      </c>
      <c r="C391" s="13" t="s">
        <v>972</v>
      </c>
      <c r="D391" s="14" t="s">
        <v>973</v>
      </c>
      <c r="E391" s="14">
        <v>716736847061</v>
      </c>
      <c r="F391" s="13" t="s">
        <v>974</v>
      </c>
      <c r="G391" s="13">
        <v>60</v>
      </c>
      <c r="H391" s="13" t="s">
        <v>127</v>
      </c>
      <c r="I391" s="12">
        <v>28</v>
      </c>
      <c r="J391" s="22">
        <v>150</v>
      </c>
      <c r="K391" s="22">
        <f t="shared" si="20"/>
        <v>4200</v>
      </c>
      <c r="L391" s="22">
        <v>44.955558620689665</v>
      </c>
      <c r="M391" s="22">
        <f t="shared" si="21"/>
        <v>1258.7556413793106</v>
      </c>
      <c r="N391" s="19">
        <f t="shared" si="23"/>
        <v>39.78368019530059</v>
      </c>
      <c r="O391" s="19">
        <f t="shared" si="22"/>
        <v>1113.9430454684166</v>
      </c>
    </row>
    <row r="392" spans="1:15" ht="150" customHeight="1" x14ac:dyDescent="0.45">
      <c r="A392" s="6"/>
      <c r="B392" s="12" t="s">
        <v>959</v>
      </c>
      <c r="C392" s="13" t="s">
        <v>975</v>
      </c>
      <c r="D392" s="14" t="s">
        <v>976</v>
      </c>
      <c r="E392" s="14">
        <v>197737042356</v>
      </c>
      <c r="F392" s="13" t="s">
        <v>977</v>
      </c>
      <c r="G392" s="13">
        <v>60</v>
      </c>
      <c r="H392" s="13" t="s">
        <v>127</v>
      </c>
      <c r="I392" s="12">
        <v>281</v>
      </c>
      <c r="J392" s="22">
        <v>140</v>
      </c>
      <c r="K392" s="22">
        <f t="shared" si="20"/>
        <v>39340</v>
      </c>
      <c r="L392" s="22">
        <v>41.571806896551728</v>
      </c>
      <c r="M392" s="22">
        <f t="shared" si="21"/>
        <v>11681.677737931035</v>
      </c>
      <c r="N392" s="19">
        <f t="shared" si="23"/>
        <v>36.789209642966135</v>
      </c>
      <c r="O392" s="19">
        <f t="shared" si="22"/>
        <v>10337.767909673485</v>
      </c>
    </row>
    <row r="393" spans="1:15" ht="150" customHeight="1" x14ac:dyDescent="0.45">
      <c r="A393" s="6"/>
      <c r="B393" s="12" t="s">
        <v>959</v>
      </c>
      <c r="C393" s="13" t="s">
        <v>978</v>
      </c>
      <c r="D393" s="14" t="s">
        <v>979</v>
      </c>
      <c r="E393" s="14">
        <v>197737042400</v>
      </c>
      <c r="F393" s="13" t="s">
        <v>980</v>
      </c>
      <c r="G393" s="13">
        <v>61</v>
      </c>
      <c r="H393" s="13" t="s">
        <v>127</v>
      </c>
      <c r="I393" s="12">
        <v>113</v>
      </c>
      <c r="J393" s="22">
        <v>135</v>
      </c>
      <c r="K393" s="22">
        <f t="shared" si="20"/>
        <v>15255</v>
      </c>
      <c r="L393" s="22">
        <v>39.871874482758628</v>
      </c>
      <c r="M393" s="22">
        <f t="shared" si="21"/>
        <v>4505.5218165517254</v>
      </c>
      <c r="N393" s="19">
        <f t="shared" si="23"/>
        <v>35.284844675007641</v>
      </c>
      <c r="O393" s="19">
        <f t="shared" si="22"/>
        <v>3987.1874482758635</v>
      </c>
    </row>
    <row r="394" spans="1:15" ht="150" customHeight="1" x14ac:dyDescent="0.45">
      <c r="A394" s="6"/>
      <c r="B394" s="12" t="s">
        <v>959</v>
      </c>
      <c r="C394" s="13" t="s">
        <v>981</v>
      </c>
      <c r="D394" s="14" t="s">
        <v>982</v>
      </c>
      <c r="E394" s="14">
        <v>197737042448</v>
      </c>
      <c r="F394" s="13" t="s">
        <v>983</v>
      </c>
      <c r="G394" s="13">
        <v>58</v>
      </c>
      <c r="H394" s="13" t="s">
        <v>127</v>
      </c>
      <c r="I394" s="12">
        <v>169</v>
      </c>
      <c r="J394" s="22">
        <v>100</v>
      </c>
      <c r="K394" s="22">
        <f t="shared" si="20"/>
        <v>16900</v>
      </c>
      <c r="L394" s="22">
        <v>29.873693793103456</v>
      </c>
      <c r="M394" s="22">
        <f t="shared" si="21"/>
        <v>5048.6542510344843</v>
      </c>
      <c r="N394" s="19">
        <f t="shared" si="23"/>
        <v>26.436897162038459</v>
      </c>
      <c r="O394" s="19">
        <f t="shared" si="22"/>
        <v>4467.8356203844996</v>
      </c>
    </row>
    <row r="395" spans="1:15" ht="150" customHeight="1" x14ac:dyDescent="0.45">
      <c r="A395" s="6"/>
      <c r="B395" s="12" t="s">
        <v>959</v>
      </c>
      <c r="C395" s="13" t="s">
        <v>984</v>
      </c>
      <c r="D395" s="14" t="s">
        <v>985</v>
      </c>
      <c r="E395" s="14">
        <v>197737042462</v>
      </c>
      <c r="F395" s="13" t="s">
        <v>986</v>
      </c>
      <c r="G395" s="13">
        <v>57</v>
      </c>
      <c r="H395" s="13" t="s">
        <v>127</v>
      </c>
      <c r="I395" s="12">
        <v>28</v>
      </c>
      <c r="J395" s="22">
        <v>100</v>
      </c>
      <c r="K395" s="22">
        <f t="shared" si="20"/>
        <v>2800</v>
      </c>
      <c r="L395" s="22">
        <v>29.873693793103456</v>
      </c>
      <c r="M395" s="22">
        <f t="shared" si="21"/>
        <v>836.46342620689677</v>
      </c>
      <c r="N395" s="19">
        <f t="shared" si="23"/>
        <v>26.436897162038459</v>
      </c>
      <c r="O395" s="19">
        <f t="shared" si="22"/>
        <v>740.23312053707684</v>
      </c>
    </row>
    <row r="396" spans="1:15" ht="150" customHeight="1" x14ac:dyDescent="0.45">
      <c r="A396" s="6"/>
      <c r="B396" s="12" t="s">
        <v>959</v>
      </c>
      <c r="C396" s="13" t="s">
        <v>987</v>
      </c>
      <c r="D396" s="14" t="s">
        <v>988</v>
      </c>
      <c r="E396" s="14">
        <v>197737100735</v>
      </c>
      <c r="F396" s="13" t="s">
        <v>989</v>
      </c>
      <c r="G396" s="13">
        <v>59</v>
      </c>
      <c r="H396" s="13" t="s">
        <v>123</v>
      </c>
      <c r="I396" s="12">
        <v>155</v>
      </c>
      <c r="J396" s="22">
        <v>150</v>
      </c>
      <c r="K396" s="22">
        <f t="shared" si="20"/>
        <v>23250</v>
      </c>
      <c r="L396" s="22">
        <v>44.794427586206901</v>
      </c>
      <c r="M396" s="22">
        <f t="shared" si="21"/>
        <v>6943.1362758620699</v>
      </c>
      <c r="N396" s="19">
        <f t="shared" si="23"/>
        <v>39.641086359475139</v>
      </c>
      <c r="O396" s="19">
        <f t="shared" si="22"/>
        <v>6144.3683857186461</v>
      </c>
    </row>
    <row r="397" spans="1:15" ht="150" customHeight="1" x14ac:dyDescent="0.45">
      <c r="A397" s="6"/>
      <c r="B397" s="12" t="s">
        <v>959</v>
      </c>
      <c r="C397" s="13" t="s">
        <v>990</v>
      </c>
      <c r="D397" s="14" t="s">
        <v>991</v>
      </c>
      <c r="E397" s="14">
        <v>197737100780</v>
      </c>
      <c r="F397" s="13" t="s">
        <v>989</v>
      </c>
      <c r="G397" s="13">
        <v>58</v>
      </c>
      <c r="H397" s="13" t="s">
        <v>123</v>
      </c>
      <c r="I397" s="12">
        <v>101</v>
      </c>
      <c r="J397" s="22">
        <v>150</v>
      </c>
      <c r="K397" s="22">
        <f t="shared" si="20"/>
        <v>15150</v>
      </c>
      <c r="L397" s="22">
        <v>44.794427586206901</v>
      </c>
      <c r="M397" s="22">
        <f t="shared" si="21"/>
        <v>4524.2371862068967</v>
      </c>
      <c r="N397" s="19">
        <f t="shared" si="23"/>
        <v>39.641086359475139</v>
      </c>
      <c r="O397" s="19">
        <f t="shared" si="22"/>
        <v>4003.749722306989</v>
      </c>
    </row>
    <row r="398" spans="1:15" s="3" customFormat="1" ht="27.75" customHeight="1" x14ac:dyDescent="0.45">
      <c r="A398" s="5"/>
      <c r="B398" s="10"/>
      <c r="C398" s="10"/>
      <c r="D398" s="11"/>
      <c r="E398" s="11"/>
      <c r="F398" s="10"/>
      <c r="G398" s="10"/>
      <c r="H398" s="10"/>
      <c r="I398" s="10">
        <f>SUM(I366:I397)</f>
        <v>4888</v>
      </c>
      <c r="J398" s="23"/>
      <c r="K398" s="23">
        <f>SUM(K15:K397)</f>
        <v>9620459</v>
      </c>
      <c r="L398" s="23"/>
      <c r="M398" s="23">
        <f t="shared" ref="M398" si="24">SUM(M15:M397)</f>
        <v>2836713.7803475885</v>
      </c>
      <c r="N398" s="17"/>
      <c r="O398" s="17">
        <f>SUM(O15:O397)</f>
        <v>2510366.1772987545</v>
      </c>
    </row>
  </sheetData>
  <sheetProtection sheet="1" objects="1" scenarios="1" selectLockedCells="1" selectUnlockedCells="1"/>
  <autoFilter ref="B14:I398" xr:uid="{C98A01F6-E965-41AA-B592-CED90B58E2B2}"/>
  <pageMargins left="0.7" right="0.7" top="0.75" bottom="0.75" header="0.3" footer="0.3"/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A425F250-664C-4F53-A2CC-C98F6FB504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F5C6E4-CA3B-43DD-8D69-7DB52F2D0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8F49B4-03CE-4B39-BDE3-9315BFFABF44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534545f7-dfad-40dc-8880-0a5cc848d94b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2025-11-03T14:28:40Z</dcterms:created>
  <dcterms:modified xsi:type="dcterms:W3CDTF">2026-03-09T11:55:29Z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