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6F99F89C-A90B-4557-8801-4D00ED30BE74}" xr6:coauthVersionLast="47" xr6:coauthVersionMax="47" xr10:uidLastSave="{00000000-0000-0000-0000-000000000000}"/>
  <bookViews>
    <workbookView xWindow="-98" yWindow="-98" windowWidth="21795" windowHeight="13695" xr2:uid="{ABE77167-6722-9748-87E7-01307ECAD70B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5" i="1" l="1"/>
  <c r="K664" i="1"/>
  <c r="K705" i="1"/>
  <c r="K846" i="1"/>
  <c r="K905" i="1"/>
  <c r="K935" i="1"/>
  <c r="K936" i="1"/>
  <c r="K994" i="1"/>
  <c r="J66" i="1"/>
  <c r="K66" i="1" s="1"/>
  <c r="J67" i="1"/>
  <c r="K67" i="1" s="1"/>
  <c r="J77" i="1"/>
  <c r="K77" i="1" s="1"/>
  <c r="J78" i="1"/>
  <c r="K78" i="1" s="1"/>
  <c r="J96" i="1"/>
  <c r="K96" i="1" s="1"/>
  <c r="J97" i="1"/>
  <c r="K97" i="1" s="1"/>
  <c r="J108" i="1"/>
  <c r="K108" i="1" s="1"/>
  <c r="J135" i="1"/>
  <c r="K135" i="1" s="1"/>
  <c r="J136" i="1"/>
  <c r="K136" i="1" s="1"/>
  <c r="J137" i="1"/>
  <c r="K137" i="1" s="1"/>
  <c r="J138" i="1"/>
  <c r="K138" i="1" s="1"/>
  <c r="J177" i="1"/>
  <c r="K177" i="1" s="1"/>
  <c r="J178" i="1"/>
  <c r="K178" i="1" s="1"/>
  <c r="J197" i="1"/>
  <c r="K197" i="1" s="1"/>
  <c r="J198" i="1"/>
  <c r="K198" i="1" s="1"/>
  <c r="J215" i="1"/>
  <c r="K215" i="1" s="1"/>
  <c r="J236" i="1"/>
  <c r="K236" i="1" s="1"/>
  <c r="J237" i="1"/>
  <c r="K237" i="1" s="1"/>
  <c r="J238" i="1"/>
  <c r="K238" i="1" s="1"/>
  <c r="J277" i="1"/>
  <c r="K277" i="1" s="1"/>
  <c r="J278" i="1"/>
  <c r="K278" i="1" s="1"/>
  <c r="J315" i="1"/>
  <c r="K315" i="1" s="1"/>
  <c r="J335" i="1"/>
  <c r="K335" i="1" s="1"/>
  <c r="J336" i="1"/>
  <c r="K336" i="1" s="1"/>
  <c r="J337" i="1"/>
  <c r="K337" i="1" s="1"/>
  <c r="J338" i="1"/>
  <c r="K338" i="1" s="1"/>
  <c r="J348" i="1"/>
  <c r="K348" i="1" s="1"/>
  <c r="J365" i="1"/>
  <c r="K365" i="1" s="1"/>
  <c r="J374" i="1"/>
  <c r="K374" i="1" s="1"/>
  <c r="J375" i="1"/>
  <c r="K375" i="1" s="1"/>
  <c r="J394" i="1"/>
  <c r="K394" i="1" s="1"/>
  <c r="J405" i="1"/>
  <c r="K405" i="1" s="1"/>
  <c r="J406" i="1"/>
  <c r="K406" i="1" s="1"/>
  <c r="J454" i="1"/>
  <c r="K454" i="1" s="1"/>
  <c r="J455" i="1"/>
  <c r="K455" i="1" s="1"/>
  <c r="J478" i="1"/>
  <c r="K478" i="1" s="1"/>
  <c r="J484" i="1"/>
  <c r="K484" i="1" s="1"/>
  <c r="J485" i="1"/>
  <c r="K485" i="1" s="1"/>
  <c r="J497" i="1"/>
  <c r="K497" i="1" s="1"/>
  <c r="J498" i="1"/>
  <c r="K498" i="1" s="1"/>
  <c r="J508" i="1"/>
  <c r="K508" i="1" s="1"/>
  <c r="J524" i="1"/>
  <c r="K524" i="1" s="1"/>
  <c r="J525" i="1"/>
  <c r="K525" i="1" s="1"/>
  <c r="J526" i="1"/>
  <c r="K526" i="1" s="1"/>
  <c r="J527" i="1"/>
  <c r="K527" i="1" s="1"/>
  <c r="J528" i="1"/>
  <c r="K528" i="1" s="1"/>
  <c r="J544" i="1"/>
  <c r="K544" i="1" s="1"/>
  <c r="J545" i="1"/>
  <c r="K545" i="1" s="1"/>
  <c r="J554" i="1"/>
  <c r="K554" i="1" s="1"/>
  <c r="J555" i="1"/>
  <c r="K555" i="1" s="1"/>
  <c r="J556" i="1"/>
  <c r="K556" i="1" s="1"/>
  <c r="J574" i="1"/>
  <c r="K574" i="1" s="1"/>
  <c r="J595" i="1"/>
  <c r="K595" i="1" s="1"/>
  <c r="J596" i="1"/>
  <c r="K596" i="1" s="1"/>
  <c r="J597" i="1"/>
  <c r="K597" i="1" s="1"/>
  <c r="J598" i="1"/>
  <c r="K598" i="1" s="1"/>
  <c r="J615" i="1"/>
  <c r="K615" i="1" s="1"/>
  <c r="J616" i="1"/>
  <c r="K616" i="1" s="1"/>
  <c r="J624" i="1"/>
  <c r="K624" i="1" s="1"/>
  <c r="J625" i="1"/>
  <c r="K625" i="1" s="1"/>
  <c r="J626" i="1"/>
  <c r="K626" i="1" s="1"/>
  <c r="J627" i="1"/>
  <c r="K627" i="1" s="1"/>
  <c r="J644" i="1"/>
  <c r="K644" i="1" s="1"/>
  <c r="J645" i="1"/>
  <c r="K645" i="1" s="1"/>
  <c r="J654" i="1"/>
  <c r="K654" i="1" s="1"/>
  <c r="J666" i="1"/>
  <c r="K666" i="1" s="1"/>
  <c r="J667" i="1"/>
  <c r="K667" i="1" s="1"/>
  <c r="J668" i="1"/>
  <c r="K668" i="1" s="1"/>
  <c r="J674" i="1"/>
  <c r="K674" i="1" s="1"/>
  <c r="J686" i="1"/>
  <c r="K686" i="1" s="1"/>
  <c r="J687" i="1"/>
  <c r="K687" i="1" s="1"/>
  <c r="J695" i="1"/>
  <c r="K695" i="1" s="1"/>
  <c r="J696" i="1"/>
  <c r="K696" i="1" s="1"/>
  <c r="J697" i="1"/>
  <c r="K697" i="1" s="1"/>
  <c r="J698" i="1"/>
  <c r="K698" i="1" s="1"/>
  <c r="J714" i="1"/>
  <c r="K714" i="1" s="1"/>
  <c r="J715" i="1"/>
  <c r="K715" i="1" s="1"/>
  <c r="J716" i="1"/>
  <c r="K716" i="1" s="1"/>
  <c r="J724" i="1"/>
  <c r="K724" i="1" s="1"/>
  <c r="J725" i="1"/>
  <c r="K725" i="1" s="1"/>
  <c r="J737" i="1"/>
  <c r="K737" i="1" s="1"/>
  <c r="J738" i="1"/>
  <c r="K738" i="1" s="1"/>
  <c r="J744" i="1"/>
  <c r="K744" i="1" s="1"/>
  <c r="J745" i="1"/>
  <c r="K745" i="1" s="1"/>
  <c r="J757" i="1"/>
  <c r="K757" i="1" s="1"/>
  <c r="J758" i="1"/>
  <c r="K758" i="1" s="1"/>
  <c r="J766" i="1"/>
  <c r="K766" i="1" s="1"/>
  <c r="J767" i="1"/>
  <c r="K767" i="1" s="1"/>
  <c r="J768" i="1"/>
  <c r="K768" i="1" s="1"/>
  <c r="J784" i="1"/>
  <c r="K784" i="1" s="1"/>
  <c r="J785" i="1"/>
  <c r="K785" i="1" s="1"/>
  <c r="J786" i="1"/>
  <c r="K786" i="1" s="1"/>
  <c r="J787" i="1"/>
  <c r="K787" i="1" s="1"/>
  <c r="J795" i="1"/>
  <c r="K795" i="1" s="1"/>
  <c r="J796" i="1"/>
  <c r="K796" i="1" s="1"/>
  <c r="J814" i="1"/>
  <c r="K814" i="1" s="1"/>
  <c r="J815" i="1"/>
  <c r="K815" i="1" s="1"/>
  <c r="J816" i="1"/>
  <c r="K816" i="1" s="1"/>
  <c r="J837" i="1"/>
  <c r="K837" i="1" s="1"/>
  <c r="J838" i="1"/>
  <c r="K838" i="1" s="1"/>
  <c r="J855" i="1"/>
  <c r="K855" i="1" s="1"/>
  <c r="J856" i="1"/>
  <c r="K856" i="1" s="1"/>
  <c r="J857" i="1"/>
  <c r="K857" i="1" s="1"/>
  <c r="J858" i="1"/>
  <c r="K858" i="1" s="1"/>
  <c r="J866" i="1"/>
  <c r="K866" i="1" s="1"/>
  <c r="J867" i="1"/>
  <c r="K867" i="1" s="1"/>
  <c r="J884" i="1"/>
  <c r="K884" i="1" s="1"/>
  <c r="J885" i="1"/>
  <c r="K885" i="1" s="1"/>
  <c r="J886" i="1"/>
  <c r="K886" i="1" s="1"/>
  <c r="J887" i="1"/>
  <c r="K887" i="1" s="1"/>
  <c r="J908" i="1"/>
  <c r="K908" i="1" s="1"/>
  <c r="J914" i="1"/>
  <c r="K914" i="1" s="1"/>
  <c r="J926" i="1"/>
  <c r="K926" i="1" s="1"/>
  <c r="J927" i="1"/>
  <c r="K927" i="1" s="1"/>
  <c r="J928" i="1"/>
  <c r="K928" i="1" s="1"/>
  <c r="J937" i="1"/>
  <c r="K937" i="1" s="1"/>
  <c r="J938" i="1"/>
  <c r="K938" i="1" s="1"/>
  <c r="J954" i="1"/>
  <c r="K954" i="1" s="1"/>
  <c r="J955" i="1"/>
  <c r="K955" i="1" s="1"/>
  <c r="J956" i="1"/>
  <c r="K956" i="1" s="1"/>
  <c r="J957" i="1"/>
  <c r="K957" i="1" s="1"/>
  <c r="J958" i="1"/>
  <c r="K958" i="1" s="1"/>
  <c r="J974" i="1"/>
  <c r="K974" i="1" s="1"/>
  <c r="J984" i="1"/>
  <c r="K984" i="1" s="1"/>
  <c r="J985" i="1"/>
  <c r="K985" i="1" s="1"/>
  <c r="J997" i="1"/>
  <c r="K997" i="1" s="1"/>
  <c r="J998" i="1"/>
  <c r="K998" i="1" s="1"/>
  <c r="J1008" i="1"/>
  <c r="K1008" i="1" s="1"/>
  <c r="J1024" i="1"/>
  <c r="K1024" i="1" s="1"/>
  <c r="J1025" i="1"/>
  <c r="K1025" i="1" s="1"/>
  <c r="J1026" i="1"/>
  <c r="K1026" i="1" s="1"/>
  <c r="J1027" i="1"/>
  <c r="K1027" i="1" s="1"/>
  <c r="J1028" i="1"/>
  <c r="K1028" i="1" s="1"/>
  <c r="I26" i="1"/>
  <c r="I27" i="1"/>
  <c r="I35" i="1"/>
  <c r="I36" i="1"/>
  <c r="I37" i="1"/>
  <c r="I38" i="1"/>
  <c r="I55" i="1"/>
  <c r="I56" i="1"/>
  <c r="I65" i="1"/>
  <c r="I77" i="1"/>
  <c r="I78" i="1"/>
  <c r="I79" i="1"/>
  <c r="I95" i="1"/>
  <c r="I96" i="1"/>
  <c r="I97" i="1"/>
  <c r="I98" i="1"/>
  <c r="I99" i="1"/>
  <c r="I106" i="1"/>
  <c r="I115" i="1"/>
  <c r="I119" i="1"/>
  <c r="I125" i="1"/>
  <c r="I136" i="1"/>
  <c r="I137" i="1"/>
  <c r="I138" i="1"/>
  <c r="I139" i="1"/>
  <c r="I155" i="1"/>
  <c r="I156" i="1"/>
  <c r="I157" i="1"/>
  <c r="I165" i="1"/>
  <c r="I166" i="1"/>
  <c r="I177" i="1"/>
  <c r="I178" i="1"/>
  <c r="I179" i="1"/>
  <c r="I185" i="1"/>
  <c r="I196" i="1"/>
  <c r="I197" i="1"/>
  <c r="I198" i="1"/>
  <c r="I199" i="1"/>
  <c r="I206" i="1"/>
  <c r="I207" i="1"/>
  <c r="I215" i="1"/>
  <c r="I225" i="1"/>
  <c r="I226" i="1"/>
  <c r="I237" i="1"/>
  <c r="I238" i="1"/>
  <c r="I239" i="1"/>
  <c r="I247" i="1"/>
  <c r="I255" i="1"/>
  <c r="I259" i="1"/>
  <c r="I275" i="1"/>
  <c r="I276" i="1"/>
  <c r="I277" i="1"/>
  <c r="I278" i="1"/>
  <c r="I279" i="1"/>
  <c r="I295" i="1"/>
  <c r="I296" i="1"/>
  <c r="I297" i="1"/>
  <c r="I306" i="1"/>
  <c r="I307" i="1"/>
  <c r="I308" i="1"/>
  <c r="I309" i="1"/>
  <c r="I324" i="1"/>
  <c r="I328" i="1"/>
  <c r="I329" i="1"/>
  <c r="I335" i="1"/>
  <c r="I344" i="1"/>
  <c r="I354" i="1"/>
  <c r="I355" i="1"/>
  <c r="I356" i="1"/>
  <c r="I357" i="1"/>
  <c r="I367" i="1"/>
  <c r="I368" i="1"/>
  <c r="I374" i="1"/>
  <c r="I375" i="1"/>
  <c r="I376" i="1"/>
  <c r="I385" i="1"/>
  <c r="I386" i="1"/>
  <c r="I387" i="1"/>
  <c r="I388" i="1"/>
  <c r="I389" i="1"/>
  <c r="I406" i="1"/>
  <c r="I407" i="1"/>
  <c r="I408" i="1"/>
  <c r="I417" i="1"/>
  <c r="I418" i="1"/>
  <c r="I419" i="1"/>
  <c r="I434" i="1"/>
  <c r="I435" i="1"/>
  <c r="I439" i="1"/>
  <c r="I446" i="1"/>
  <c r="I454" i="1"/>
  <c r="I455" i="1"/>
  <c r="I464" i="1"/>
  <c r="I465" i="1"/>
  <c r="I466" i="1"/>
  <c r="I467" i="1"/>
  <c r="I476" i="1"/>
  <c r="I477" i="1"/>
  <c r="I484" i="1"/>
  <c r="I494" i="1"/>
  <c r="I495" i="1"/>
  <c r="I496" i="1"/>
  <c r="I497" i="1"/>
  <c r="I504" i="1"/>
  <c r="I505" i="1"/>
  <c r="I506" i="1"/>
  <c r="I507" i="1"/>
  <c r="I516" i="1"/>
  <c r="I517" i="1"/>
  <c r="I534" i="1"/>
  <c r="I535" i="1"/>
  <c r="I544" i="1"/>
  <c r="I545" i="1"/>
  <c r="I546" i="1"/>
  <c r="I547" i="1"/>
  <c r="I554" i="1"/>
  <c r="I555" i="1"/>
  <c r="I556" i="1"/>
  <c r="I557" i="1"/>
  <c r="I566" i="1"/>
  <c r="I567" i="1"/>
  <c r="I584" i="1"/>
  <c r="I585" i="1"/>
  <c r="I594" i="1"/>
  <c r="I595" i="1"/>
  <c r="I596" i="1"/>
  <c r="I597" i="1"/>
  <c r="I604" i="1"/>
  <c r="I605" i="1"/>
  <c r="I606" i="1"/>
  <c r="I607" i="1"/>
  <c r="I616" i="1"/>
  <c r="I617" i="1"/>
  <c r="I634" i="1"/>
  <c r="I635" i="1"/>
  <c r="I644" i="1"/>
  <c r="I645" i="1"/>
  <c r="I646" i="1"/>
  <c r="I647" i="1"/>
  <c r="I654" i="1"/>
  <c r="I655" i="1"/>
  <c r="I656" i="1"/>
  <c r="I657" i="1"/>
  <c r="I666" i="1"/>
  <c r="I667" i="1"/>
  <c r="I684" i="1"/>
  <c r="I685" i="1"/>
  <c r="I694" i="1"/>
  <c r="I695" i="1"/>
  <c r="I696" i="1"/>
  <c r="I697" i="1"/>
  <c r="I704" i="1"/>
  <c r="I705" i="1"/>
  <c r="I706" i="1"/>
  <c r="I707" i="1"/>
  <c r="I716" i="1"/>
  <c r="I717" i="1"/>
  <c r="I734" i="1"/>
  <c r="I735" i="1"/>
  <c r="I744" i="1"/>
  <c r="I745" i="1"/>
  <c r="I746" i="1"/>
  <c r="I747" i="1"/>
  <c r="I754" i="1"/>
  <c r="I755" i="1"/>
  <c r="I756" i="1"/>
  <c r="I757" i="1"/>
  <c r="I766" i="1"/>
  <c r="I767" i="1"/>
  <c r="I784" i="1"/>
  <c r="I785" i="1"/>
  <c r="I794" i="1"/>
  <c r="I795" i="1"/>
  <c r="I796" i="1"/>
  <c r="I797" i="1"/>
  <c r="I804" i="1"/>
  <c r="I805" i="1"/>
  <c r="I806" i="1"/>
  <c r="I807" i="1"/>
  <c r="I809" i="1"/>
  <c r="I814" i="1"/>
  <c r="I815" i="1"/>
  <c r="I816" i="1"/>
  <c r="I817" i="1"/>
  <c r="I819" i="1"/>
  <c r="I825" i="1"/>
  <c r="I826" i="1"/>
  <c r="I827" i="1"/>
  <c r="I829" i="1"/>
  <c r="I836" i="1"/>
  <c r="I837" i="1"/>
  <c r="I839" i="1"/>
  <c r="I847" i="1"/>
  <c r="I864" i="1"/>
  <c r="I874" i="1"/>
  <c r="I875" i="1"/>
  <c r="I884" i="1"/>
  <c r="I885" i="1"/>
  <c r="I886" i="1"/>
  <c r="I894" i="1"/>
  <c r="I895" i="1"/>
  <c r="I896" i="1"/>
  <c r="I897" i="1"/>
  <c r="I904" i="1"/>
  <c r="I905" i="1"/>
  <c r="I906" i="1"/>
  <c r="I907" i="1"/>
  <c r="I909" i="1"/>
  <c r="I914" i="1"/>
  <c r="I915" i="1"/>
  <c r="I916" i="1"/>
  <c r="I917" i="1"/>
  <c r="I919" i="1"/>
  <c r="I925" i="1"/>
  <c r="I926" i="1"/>
  <c r="I927" i="1"/>
  <c r="I929" i="1"/>
  <c r="I936" i="1"/>
  <c r="I937" i="1"/>
  <c r="I939" i="1"/>
  <c r="I947" i="1"/>
  <c r="I964" i="1"/>
  <c r="I974" i="1"/>
  <c r="I975" i="1"/>
  <c r="I984" i="1"/>
  <c r="I985" i="1"/>
  <c r="I986" i="1"/>
  <c r="I994" i="1"/>
  <c r="I995" i="1"/>
  <c r="I996" i="1"/>
  <c r="I997" i="1"/>
  <c r="I1004" i="1"/>
  <c r="I1005" i="1"/>
  <c r="I1006" i="1"/>
  <c r="I1007" i="1"/>
  <c r="I1009" i="1"/>
  <c r="I1014" i="1"/>
  <c r="I1015" i="1"/>
  <c r="I1016" i="1"/>
  <c r="I1017" i="1"/>
  <c r="I1019" i="1"/>
  <c r="I1025" i="1"/>
  <c r="I1026" i="1"/>
  <c r="I1027" i="1"/>
  <c r="I1029" i="1"/>
  <c r="H16" i="1"/>
  <c r="H17" i="1"/>
  <c r="H18" i="1"/>
  <c r="H19" i="1"/>
  <c r="J19" i="1" s="1"/>
  <c r="K19" i="1" s="1"/>
  <c r="H20" i="1"/>
  <c r="J20" i="1" s="1"/>
  <c r="K20" i="1" s="1"/>
  <c r="H21" i="1"/>
  <c r="J21" i="1" s="1"/>
  <c r="K21" i="1" s="1"/>
  <c r="H22" i="1"/>
  <c r="H23" i="1"/>
  <c r="H24" i="1"/>
  <c r="H25" i="1"/>
  <c r="J25" i="1" s="1"/>
  <c r="K25" i="1" s="1"/>
  <c r="H26" i="1"/>
  <c r="J26" i="1" s="1"/>
  <c r="K26" i="1" s="1"/>
  <c r="H27" i="1"/>
  <c r="J27" i="1" s="1"/>
  <c r="K27" i="1" s="1"/>
  <c r="H28" i="1"/>
  <c r="H29" i="1"/>
  <c r="I29" i="1" s="1"/>
  <c r="H30" i="1"/>
  <c r="I30" i="1" s="1"/>
  <c r="H31" i="1"/>
  <c r="H32" i="1"/>
  <c r="H33" i="1"/>
  <c r="H34" i="1"/>
  <c r="H35" i="1"/>
  <c r="J35" i="1" s="1"/>
  <c r="K35" i="1" s="1"/>
  <c r="H36" i="1"/>
  <c r="J36" i="1" s="1"/>
  <c r="K36" i="1" s="1"/>
  <c r="H37" i="1"/>
  <c r="J37" i="1" s="1"/>
  <c r="K37" i="1" s="1"/>
  <c r="H38" i="1"/>
  <c r="J38" i="1" s="1"/>
  <c r="K38" i="1" s="1"/>
  <c r="H39" i="1"/>
  <c r="J39" i="1" s="1"/>
  <c r="K39" i="1" s="1"/>
  <c r="H40" i="1"/>
  <c r="I40" i="1" s="1"/>
  <c r="H41" i="1"/>
  <c r="I41" i="1" s="1"/>
  <c r="H42" i="1"/>
  <c r="I42" i="1" s="1"/>
  <c r="H43" i="1"/>
  <c r="I43" i="1" s="1"/>
  <c r="H44" i="1"/>
  <c r="H45" i="1"/>
  <c r="H46" i="1"/>
  <c r="H47" i="1"/>
  <c r="H48" i="1"/>
  <c r="J48" i="1" s="1"/>
  <c r="K48" i="1" s="1"/>
  <c r="H49" i="1"/>
  <c r="J49" i="1" s="1"/>
  <c r="K49" i="1" s="1"/>
  <c r="H50" i="1"/>
  <c r="J50" i="1" s="1"/>
  <c r="K50" i="1" s="1"/>
  <c r="H51" i="1"/>
  <c r="J51" i="1" s="1"/>
  <c r="K51" i="1" s="1"/>
  <c r="H52" i="1"/>
  <c r="H53" i="1"/>
  <c r="H54" i="1"/>
  <c r="H55" i="1"/>
  <c r="J55" i="1" s="1"/>
  <c r="K55" i="1" s="1"/>
  <c r="H56" i="1"/>
  <c r="J56" i="1" s="1"/>
  <c r="K56" i="1" s="1"/>
  <c r="H57" i="1"/>
  <c r="H58" i="1"/>
  <c r="H59" i="1"/>
  <c r="H60" i="1"/>
  <c r="H61" i="1"/>
  <c r="J61" i="1" s="1"/>
  <c r="K61" i="1" s="1"/>
  <c r="H62" i="1"/>
  <c r="I62" i="1" s="1"/>
  <c r="H63" i="1"/>
  <c r="I63" i="1" s="1"/>
  <c r="H64" i="1"/>
  <c r="H65" i="1"/>
  <c r="J65" i="1" s="1"/>
  <c r="K65" i="1" s="1"/>
  <c r="H66" i="1"/>
  <c r="I66" i="1" s="1"/>
  <c r="H67" i="1"/>
  <c r="I67" i="1" s="1"/>
  <c r="H68" i="1"/>
  <c r="J68" i="1" s="1"/>
  <c r="K68" i="1" s="1"/>
  <c r="H69" i="1"/>
  <c r="J69" i="1" s="1"/>
  <c r="K69" i="1" s="1"/>
  <c r="H70" i="1"/>
  <c r="J70" i="1" s="1"/>
  <c r="K70" i="1" s="1"/>
  <c r="H71" i="1"/>
  <c r="H72" i="1"/>
  <c r="H73" i="1"/>
  <c r="H74" i="1"/>
  <c r="H75" i="1"/>
  <c r="H76" i="1"/>
  <c r="H77" i="1"/>
  <c r="H78" i="1"/>
  <c r="H79" i="1"/>
  <c r="J79" i="1" s="1"/>
  <c r="K79" i="1" s="1"/>
  <c r="H80" i="1"/>
  <c r="J80" i="1" s="1"/>
  <c r="K80" i="1" s="1"/>
  <c r="H81" i="1"/>
  <c r="J81" i="1" s="1"/>
  <c r="K81" i="1" s="1"/>
  <c r="H82" i="1"/>
  <c r="H83" i="1"/>
  <c r="H84" i="1"/>
  <c r="H85" i="1"/>
  <c r="J85" i="1" s="1"/>
  <c r="K85" i="1" s="1"/>
  <c r="H86" i="1"/>
  <c r="I86" i="1" s="1"/>
  <c r="H87" i="1"/>
  <c r="H88" i="1"/>
  <c r="H89" i="1"/>
  <c r="H90" i="1"/>
  <c r="J90" i="1" s="1"/>
  <c r="K90" i="1" s="1"/>
  <c r="H91" i="1"/>
  <c r="J91" i="1" s="1"/>
  <c r="K91" i="1" s="1"/>
  <c r="H92" i="1"/>
  <c r="H93" i="1"/>
  <c r="H94" i="1"/>
  <c r="H95" i="1"/>
  <c r="J95" i="1" s="1"/>
  <c r="K95" i="1" s="1"/>
  <c r="H96" i="1"/>
  <c r="H97" i="1"/>
  <c r="H98" i="1"/>
  <c r="J98" i="1" s="1"/>
  <c r="K98" i="1" s="1"/>
  <c r="H99" i="1"/>
  <c r="J99" i="1" s="1"/>
  <c r="K99" i="1" s="1"/>
  <c r="H100" i="1"/>
  <c r="H101" i="1"/>
  <c r="H102" i="1"/>
  <c r="H103" i="1"/>
  <c r="H104" i="1"/>
  <c r="H105" i="1"/>
  <c r="H106" i="1"/>
  <c r="J106" i="1" s="1"/>
  <c r="K106" i="1" s="1"/>
  <c r="H107" i="1"/>
  <c r="J107" i="1" s="1"/>
  <c r="K107" i="1" s="1"/>
  <c r="H108" i="1"/>
  <c r="I108" i="1" s="1"/>
  <c r="H109" i="1"/>
  <c r="I109" i="1" s="1"/>
  <c r="H110" i="1"/>
  <c r="I110" i="1" s="1"/>
  <c r="H111" i="1"/>
  <c r="I111" i="1" s="1"/>
  <c r="H112" i="1"/>
  <c r="H113" i="1"/>
  <c r="H114" i="1"/>
  <c r="H115" i="1"/>
  <c r="J115" i="1" s="1"/>
  <c r="K115" i="1" s="1"/>
  <c r="H116" i="1"/>
  <c r="H117" i="1"/>
  <c r="H118" i="1"/>
  <c r="H119" i="1"/>
  <c r="J119" i="1" s="1"/>
  <c r="K119" i="1" s="1"/>
  <c r="H120" i="1"/>
  <c r="J120" i="1" s="1"/>
  <c r="K120" i="1" s="1"/>
  <c r="H121" i="1"/>
  <c r="J121" i="1" s="1"/>
  <c r="K121" i="1" s="1"/>
  <c r="H122" i="1"/>
  <c r="H123" i="1"/>
  <c r="H124" i="1"/>
  <c r="H125" i="1"/>
  <c r="J125" i="1" s="1"/>
  <c r="K125" i="1" s="1"/>
  <c r="H126" i="1"/>
  <c r="J126" i="1" s="1"/>
  <c r="K126" i="1" s="1"/>
  <c r="H127" i="1"/>
  <c r="I127" i="1" s="1"/>
  <c r="H128" i="1"/>
  <c r="I128" i="1" s="1"/>
  <c r="H129" i="1"/>
  <c r="H130" i="1"/>
  <c r="H131" i="1"/>
  <c r="H132" i="1"/>
  <c r="H133" i="1"/>
  <c r="H134" i="1"/>
  <c r="H135" i="1"/>
  <c r="I135" i="1" s="1"/>
  <c r="H136" i="1"/>
  <c r="H137" i="1"/>
  <c r="H138" i="1"/>
  <c r="H139" i="1"/>
  <c r="J139" i="1" s="1"/>
  <c r="K139" i="1" s="1"/>
  <c r="H140" i="1"/>
  <c r="J140" i="1" s="1"/>
  <c r="K140" i="1" s="1"/>
  <c r="H141" i="1"/>
  <c r="J141" i="1" s="1"/>
  <c r="K141" i="1" s="1"/>
  <c r="H142" i="1"/>
  <c r="H143" i="1"/>
  <c r="H144" i="1"/>
  <c r="H145" i="1"/>
  <c r="H146" i="1"/>
  <c r="H147" i="1"/>
  <c r="H148" i="1"/>
  <c r="J148" i="1" s="1"/>
  <c r="K148" i="1" s="1"/>
  <c r="H149" i="1"/>
  <c r="I149" i="1" s="1"/>
  <c r="H150" i="1"/>
  <c r="I150" i="1" s="1"/>
  <c r="H151" i="1"/>
  <c r="I151" i="1" s="1"/>
  <c r="H152" i="1"/>
  <c r="H153" i="1"/>
  <c r="H154" i="1"/>
  <c r="H155" i="1"/>
  <c r="J155" i="1" s="1"/>
  <c r="K155" i="1" s="1"/>
  <c r="H156" i="1"/>
  <c r="J156" i="1" s="1"/>
  <c r="K156" i="1" s="1"/>
  <c r="H157" i="1"/>
  <c r="J157" i="1" s="1"/>
  <c r="K157" i="1" s="1"/>
  <c r="H158" i="1"/>
  <c r="H159" i="1"/>
  <c r="H160" i="1"/>
  <c r="H161" i="1"/>
  <c r="J161" i="1" s="1"/>
  <c r="K161" i="1" s="1"/>
  <c r="H162" i="1"/>
  <c r="H163" i="1"/>
  <c r="H164" i="1"/>
  <c r="H165" i="1"/>
  <c r="J165" i="1" s="1"/>
  <c r="H166" i="1"/>
  <c r="J166" i="1" s="1"/>
  <c r="K166" i="1" s="1"/>
  <c r="H167" i="1"/>
  <c r="J167" i="1" s="1"/>
  <c r="K167" i="1" s="1"/>
  <c r="H168" i="1"/>
  <c r="I168" i="1" s="1"/>
  <c r="H169" i="1"/>
  <c r="I169" i="1" s="1"/>
  <c r="H170" i="1"/>
  <c r="I170" i="1" s="1"/>
  <c r="H171" i="1"/>
  <c r="H172" i="1"/>
  <c r="H173" i="1"/>
  <c r="H174" i="1"/>
  <c r="H175" i="1"/>
  <c r="H176" i="1"/>
  <c r="H177" i="1"/>
  <c r="H178" i="1"/>
  <c r="H179" i="1"/>
  <c r="J179" i="1" s="1"/>
  <c r="K179" i="1" s="1"/>
  <c r="H180" i="1"/>
  <c r="J180" i="1" s="1"/>
  <c r="K180" i="1" s="1"/>
  <c r="H181" i="1"/>
  <c r="J181" i="1" s="1"/>
  <c r="K181" i="1" s="1"/>
  <c r="H182" i="1"/>
  <c r="H183" i="1"/>
  <c r="H184" i="1"/>
  <c r="H185" i="1"/>
  <c r="J185" i="1" s="1"/>
  <c r="K185" i="1" s="1"/>
  <c r="H186" i="1"/>
  <c r="J186" i="1" s="1"/>
  <c r="K186" i="1" s="1"/>
  <c r="H187" i="1"/>
  <c r="H188" i="1"/>
  <c r="H189" i="1"/>
  <c r="H190" i="1"/>
  <c r="I190" i="1" s="1"/>
  <c r="H191" i="1"/>
  <c r="J191" i="1" s="1"/>
  <c r="K191" i="1" s="1"/>
  <c r="H192" i="1"/>
  <c r="H193" i="1"/>
  <c r="H194" i="1"/>
  <c r="H195" i="1"/>
  <c r="J195" i="1" s="1"/>
  <c r="K195" i="1" s="1"/>
  <c r="H196" i="1"/>
  <c r="J196" i="1" s="1"/>
  <c r="K196" i="1" s="1"/>
  <c r="H197" i="1"/>
  <c r="H198" i="1"/>
  <c r="H199" i="1"/>
  <c r="J199" i="1" s="1"/>
  <c r="K199" i="1" s="1"/>
  <c r="H200" i="1"/>
  <c r="H201" i="1"/>
  <c r="H202" i="1"/>
  <c r="H203" i="1"/>
  <c r="H204" i="1"/>
  <c r="H205" i="1"/>
  <c r="H206" i="1"/>
  <c r="J206" i="1" s="1"/>
  <c r="K206" i="1" s="1"/>
  <c r="H207" i="1"/>
  <c r="J207" i="1" s="1"/>
  <c r="K207" i="1" s="1"/>
  <c r="H208" i="1"/>
  <c r="J208" i="1" s="1"/>
  <c r="K208" i="1" s="1"/>
  <c r="H209" i="1"/>
  <c r="I209" i="1" s="1"/>
  <c r="H210" i="1"/>
  <c r="I210" i="1" s="1"/>
  <c r="H211" i="1"/>
  <c r="I211" i="1" s="1"/>
  <c r="H212" i="1"/>
  <c r="H213" i="1"/>
  <c r="H214" i="1"/>
  <c r="H215" i="1"/>
  <c r="H216" i="1"/>
  <c r="H217" i="1"/>
  <c r="H218" i="1"/>
  <c r="H219" i="1"/>
  <c r="I219" i="1" s="1"/>
  <c r="H220" i="1"/>
  <c r="J220" i="1" s="1"/>
  <c r="K220" i="1" s="1"/>
  <c r="H221" i="1"/>
  <c r="J221" i="1" s="1"/>
  <c r="K221" i="1" s="1"/>
  <c r="H222" i="1"/>
  <c r="H223" i="1"/>
  <c r="H224" i="1"/>
  <c r="H225" i="1"/>
  <c r="J225" i="1" s="1"/>
  <c r="K225" i="1" s="1"/>
  <c r="H226" i="1"/>
  <c r="J226" i="1" s="1"/>
  <c r="K226" i="1" s="1"/>
  <c r="H227" i="1"/>
  <c r="J227" i="1" s="1"/>
  <c r="K227" i="1" s="1"/>
  <c r="H228" i="1"/>
  <c r="I228" i="1" s="1"/>
  <c r="H229" i="1"/>
  <c r="H230" i="1"/>
  <c r="H231" i="1"/>
  <c r="H232" i="1"/>
  <c r="H233" i="1"/>
  <c r="H234" i="1"/>
  <c r="H235" i="1"/>
  <c r="I235" i="1" s="1"/>
  <c r="H236" i="1"/>
  <c r="I236" i="1" s="1"/>
  <c r="H237" i="1"/>
  <c r="H238" i="1"/>
  <c r="H239" i="1"/>
  <c r="J239" i="1" s="1"/>
  <c r="K239" i="1" s="1"/>
  <c r="H240" i="1"/>
  <c r="J240" i="1" s="1"/>
  <c r="K240" i="1" s="1"/>
  <c r="H241" i="1"/>
  <c r="J241" i="1" s="1"/>
  <c r="K241" i="1" s="1"/>
  <c r="H242" i="1"/>
  <c r="H243" i="1"/>
  <c r="H244" i="1"/>
  <c r="H245" i="1"/>
  <c r="H246" i="1"/>
  <c r="H247" i="1"/>
  <c r="J247" i="1" s="1"/>
  <c r="K247" i="1" s="1"/>
  <c r="H248" i="1"/>
  <c r="J248" i="1" s="1"/>
  <c r="K248" i="1" s="1"/>
  <c r="H249" i="1"/>
  <c r="J249" i="1" s="1"/>
  <c r="K249" i="1" s="1"/>
  <c r="H250" i="1"/>
  <c r="I250" i="1" s="1"/>
  <c r="H251" i="1"/>
  <c r="I251" i="1" s="1"/>
  <c r="H252" i="1"/>
  <c r="H253" i="1"/>
  <c r="J253" i="1" s="1"/>
  <c r="K253" i="1" s="1"/>
  <c r="H254" i="1"/>
  <c r="H255" i="1"/>
  <c r="J255" i="1" s="1"/>
  <c r="K255" i="1" s="1"/>
  <c r="H256" i="1"/>
  <c r="I256" i="1" s="1"/>
  <c r="H257" i="1"/>
  <c r="I257" i="1" s="1"/>
  <c r="H258" i="1"/>
  <c r="H259" i="1"/>
  <c r="J259" i="1" s="1"/>
  <c r="K259" i="1" s="1"/>
  <c r="H260" i="1"/>
  <c r="J260" i="1" s="1"/>
  <c r="K260" i="1" s="1"/>
  <c r="H261" i="1"/>
  <c r="J261" i="1" s="1"/>
  <c r="K261" i="1" s="1"/>
  <c r="H262" i="1"/>
  <c r="H263" i="1"/>
  <c r="J263" i="1" s="1"/>
  <c r="K263" i="1" s="1"/>
  <c r="H264" i="1"/>
  <c r="H265" i="1"/>
  <c r="J265" i="1" s="1"/>
  <c r="K265" i="1" s="1"/>
  <c r="H266" i="1"/>
  <c r="J266" i="1" s="1"/>
  <c r="K266" i="1" s="1"/>
  <c r="H267" i="1"/>
  <c r="J267" i="1" s="1"/>
  <c r="K267" i="1" s="1"/>
  <c r="H268" i="1"/>
  <c r="H269" i="1"/>
  <c r="I269" i="1" s="1"/>
  <c r="H270" i="1"/>
  <c r="I270" i="1" s="1"/>
  <c r="H271" i="1"/>
  <c r="J271" i="1" s="1"/>
  <c r="K271" i="1" s="1"/>
  <c r="H272" i="1"/>
  <c r="H273" i="1"/>
  <c r="J273" i="1" s="1"/>
  <c r="K273" i="1" s="1"/>
  <c r="H274" i="1"/>
  <c r="H275" i="1"/>
  <c r="J275" i="1" s="1"/>
  <c r="K275" i="1" s="1"/>
  <c r="H276" i="1"/>
  <c r="J276" i="1" s="1"/>
  <c r="K276" i="1" s="1"/>
  <c r="H277" i="1"/>
  <c r="H278" i="1"/>
  <c r="H279" i="1"/>
  <c r="J279" i="1" s="1"/>
  <c r="K279" i="1" s="1"/>
  <c r="H280" i="1"/>
  <c r="I280" i="1" s="1"/>
  <c r="H281" i="1"/>
  <c r="H282" i="1"/>
  <c r="H283" i="1"/>
  <c r="H284" i="1"/>
  <c r="J284" i="1" s="1"/>
  <c r="K284" i="1" s="1"/>
  <c r="H285" i="1"/>
  <c r="J285" i="1" s="1"/>
  <c r="K285" i="1" s="1"/>
  <c r="H286" i="1"/>
  <c r="J286" i="1" s="1"/>
  <c r="K286" i="1" s="1"/>
  <c r="H287" i="1"/>
  <c r="J287" i="1" s="1"/>
  <c r="K287" i="1" s="1"/>
  <c r="H288" i="1"/>
  <c r="J288" i="1" s="1"/>
  <c r="K288" i="1" s="1"/>
  <c r="H289" i="1"/>
  <c r="J289" i="1" s="1"/>
  <c r="K289" i="1" s="1"/>
  <c r="H290" i="1"/>
  <c r="J290" i="1" s="1"/>
  <c r="K290" i="1" s="1"/>
  <c r="H291" i="1"/>
  <c r="I291" i="1" s="1"/>
  <c r="H292" i="1"/>
  <c r="H293" i="1"/>
  <c r="H294" i="1"/>
  <c r="H295" i="1"/>
  <c r="J295" i="1" s="1"/>
  <c r="K295" i="1" s="1"/>
  <c r="H296" i="1"/>
  <c r="J296" i="1" s="1"/>
  <c r="K296" i="1" s="1"/>
  <c r="H297" i="1"/>
  <c r="J297" i="1" s="1"/>
  <c r="K297" i="1" s="1"/>
  <c r="H298" i="1"/>
  <c r="J298" i="1" s="1"/>
  <c r="K298" i="1" s="1"/>
  <c r="H299" i="1"/>
  <c r="I299" i="1" s="1"/>
  <c r="H300" i="1"/>
  <c r="J300" i="1" s="1"/>
  <c r="K300" i="1" s="1"/>
  <c r="H301" i="1"/>
  <c r="J301" i="1" s="1"/>
  <c r="K301" i="1" s="1"/>
  <c r="H302" i="1"/>
  <c r="H303" i="1"/>
  <c r="H304" i="1"/>
  <c r="H305" i="1"/>
  <c r="H306" i="1"/>
  <c r="J306" i="1" s="1"/>
  <c r="K306" i="1" s="1"/>
  <c r="H307" i="1"/>
  <c r="J307" i="1" s="1"/>
  <c r="K307" i="1" s="1"/>
  <c r="H308" i="1"/>
  <c r="J308" i="1" s="1"/>
  <c r="K308" i="1" s="1"/>
  <c r="H309" i="1"/>
  <c r="J309" i="1" s="1"/>
  <c r="K309" i="1" s="1"/>
  <c r="H310" i="1"/>
  <c r="J310" i="1" s="1"/>
  <c r="K310" i="1" s="1"/>
  <c r="H311" i="1"/>
  <c r="J311" i="1" s="1"/>
  <c r="K311" i="1" s="1"/>
  <c r="H312" i="1"/>
  <c r="H313" i="1"/>
  <c r="J313" i="1" s="1"/>
  <c r="K313" i="1" s="1"/>
  <c r="H314" i="1"/>
  <c r="H315" i="1"/>
  <c r="I315" i="1" s="1"/>
  <c r="H316" i="1"/>
  <c r="H317" i="1"/>
  <c r="J317" i="1" s="1"/>
  <c r="K317" i="1" s="1"/>
  <c r="H318" i="1"/>
  <c r="J318" i="1" s="1"/>
  <c r="K318" i="1" s="1"/>
  <c r="H319" i="1"/>
  <c r="I319" i="1" s="1"/>
  <c r="H320" i="1"/>
  <c r="I320" i="1" s="1"/>
  <c r="H321" i="1"/>
  <c r="J321" i="1" s="1"/>
  <c r="K321" i="1" s="1"/>
  <c r="H322" i="1"/>
  <c r="H323" i="1"/>
  <c r="J323" i="1" s="1"/>
  <c r="K323" i="1" s="1"/>
  <c r="H324" i="1"/>
  <c r="J324" i="1" s="1"/>
  <c r="K324" i="1" s="1"/>
  <c r="H325" i="1"/>
  <c r="H326" i="1"/>
  <c r="H327" i="1"/>
  <c r="H328" i="1"/>
  <c r="J328" i="1" s="1"/>
  <c r="K328" i="1" s="1"/>
  <c r="H329" i="1"/>
  <c r="J329" i="1" s="1"/>
  <c r="K329" i="1" s="1"/>
  <c r="H330" i="1"/>
  <c r="J330" i="1" s="1"/>
  <c r="K330" i="1" s="1"/>
  <c r="H331" i="1"/>
  <c r="I331" i="1" s="1"/>
  <c r="H332" i="1"/>
  <c r="H333" i="1"/>
  <c r="J333" i="1" s="1"/>
  <c r="K333" i="1" s="1"/>
  <c r="H334" i="1"/>
  <c r="J334" i="1" s="1"/>
  <c r="K334" i="1" s="1"/>
  <c r="H335" i="1"/>
  <c r="H336" i="1"/>
  <c r="I336" i="1" s="1"/>
  <c r="H337" i="1"/>
  <c r="I337" i="1" s="1"/>
  <c r="H338" i="1"/>
  <c r="I338" i="1" s="1"/>
  <c r="H339" i="1"/>
  <c r="J339" i="1" s="1"/>
  <c r="K339" i="1" s="1"/>
  <c r="H340" i="1"/>
  <c r="J340" i="1" s="1"/>
  <c r="K340" i="1" s="1"/>
  <c r="H341" i="1"/>
  <c r="J341" i="1" s="1"/>
  <c r="K341" i="1" s="1"/>
  <c r="H342" i="1"/>
  <c r="H343" i="1"/>
  <c r="J343" i="1" s="1"/>
  <c r="K343" i="1" s="1"/>
  <c r="H344" i="1"/>
  <c r="J344" i="1" s="1"/>
  <c r="K344" i="1" s="1"/>
  <c r="H345" i="1"/>
  <c r="J345" i="1" s="1"/>
  <c r="K345" i="1" s="1"/>
  <c r="H346" i="1"/>
  <c r="J346" i="1" s="1"/>
  <c r="K346" i="1" s="1"/>
  <c r="H347" i="1"/>
  <c r="H348" i="1"/>
  <c r="I348" i="1" s="1"/>
  <c r="H349" i="1"/>
  <c r="I349" i="1" s="1"/>
  <c r="H350" i="1"/>
  <c r="I350" i="1" s="1"/>
  <c r="H351" i="1"/>
  <c r="J351" i="1" s="1"/>
  <c r="K351" i="1" s="1"/>
  <c r="H352" i="1"/>
  <c r="H353" i="1"/>
  <c r="J353" i="1" s="1"/>
  <c r="K353" i="1" s="1"/>
  <c r="H354" i="1"/>
  <c r="J354" i="1" s="1"/>
  <c r="K354" i="1" s="1"/>
  <c r="H355" i="1"/>
  <c r="J355" i="1" s="1"/>
  <c r="K355" i="1" s="1"/>
  <c r="H356" i="1"/>
  <c r="J356" i="1" s="1"/>
  <c r="K356" i="1" s="1"/>
  <c r="H357" i="1"/>
  <c r="J357" i="1" s="1"/>
  <c r="K357" i="1" s="1"/>
  <c r="H358" i="1"/>
  <c r="I358" i="1" s="1"/>
  <c r="H359" i="1"/>
  <c r="H360" i="1"/>
  <c r="H361" i="1"/>
  <c r="J361" i="1" s="1"/>
  <c r="K361" i="1" s="1"/>
  <c r="H362" i="1"/>
  <c r="H363" i="1"/>
  <c r="J363" i="1" s="1"/>
  <c r="K363" i="1" s="1"/>
  <c r="H364" i="1"/>
  <c r="J364" i="1" s="1"/>
  <c r="K364" i="1" s="1"/>
  <c r="H365" i="1"/>
  <c r="I365" i="1" s="1"/>
  <c r="H366" i="1"/>
  <c r="J366" i="1" s="1"/>
  <c r="K366" i="1" s="1"/>
  <c r="H367" i="1"/>
  <c r="J367" i="1" s="1"/>
  <c r="K367" i="1" s="1"/>
  <c r="H368" i="1"/>
  <c r="J368" i="1" s="1"/>
  <c r="K368" i="1" s="1"/>
  <c r="H369" i="1"/>
  <c r="I369" i="1" s="1"/>
  <c r="H370" i="1"/>
  <c r="I370" i="1" s="1"/>
  <c r="H371" i="1"/>
  <c r="I371" i="1" s="1"/>
  <c r="H372" i="1"/>
  <c r="H373" i="1"/>
  <c r="J373" i="1" s="1"/>
  <c r="K373" i="1" s="1"/>
  <c r="H374" i="1"/>
  <c r="H375" i="1"/>
  <c r="H376" i="1"/>
  <c r="J376" i="1" s="1"/>
  <c r="K376" i="1" s="1"/>
  <c r="H377" i="1"/>
  <c r="J377" i="1" s="1"/>
  <c r="K377" i="1" s="1"/>
  <c r="H378" i="1"/>
  <c r="J378" i="1" s="1"/>
  <c r="K378" i="1" s="1"/>
  <c r="H379" i="1"/>
  <c r="J379" i="1" s="1"/>
  <c r="K379" i="1" s="1"/>
  <c r="H380" i="1"/>
  <c r="H381" i="1"/>
  <c r="H382" i="1"/>
  <c r="H383" i="1"/>
  <c r="H384" i="1"/>
  <c r="J384" i="1" s="1"/>
  <c r="K384" i="1" s="1"/>
  <c r="H385" i="1"/>
  <c r="J385" i="1" s="1"/>
  <c r="K385" i="1" s="1"/>
  <c r="H386" i="1"/>
  <c r="J386" i="1" s="1"/>
  <c r="K386" i="1" s="1"/>
  <c r="H387" i="1"/>
  <c r="J387" i="1" s="1"/>
  <c r="K387" i="1" s="1"/>
  <c r="H388" i="1"/>
  <c r="J388" i="1" s="1"/>
  <c r="K388" i="1" s="1"/>
  <c r="H389" i="1"/>
  <c r="J389" i="1" s="1"/>
  <c r="K389" i="1" s="1"/>
  <c r="H390" i="1"/>
  <c r="J390" i="1" s="1"/>
  <c r="K390" i="1" s="1"/>
  <c r="H391" i="1"/>
  <c r="H392" i="1"/>
  <c r="H393" i="1"/>
  <c r="H394" i="1"/>
  <c r="I394" i="1" s="1"/>
  <c r="H395" i="1"/>
  <c r="J395" i="1" s="1"/>
  <c r="K395" i="1" s="1"/>
  <c r="H396" i="1"/>
  <c r="J396" i="1" s="1"/>
  <c r="K396" i="1" s="1"/>
  <c r="H397" i="1"/>
  <c r="J397" i="1" s="1"/>
  <c r="K397" i="1" s="1"/>
  <c r="H398" i="1"/>
  <c r="J398" i="1" s="1"/>
  <c r="K398" i="1" s="1"/>
  <c r="H399" i="1"/>
  <c r="I399" i="1" s="1"/>
  <c r="H400" i="1"/>
  <c r="I400" i="1" s="1"/>
  <c r="H401" i="1"/>
  <c r="J401" i="1" s="1"/>
  <c r="K401" i="1" s="1"/>
  <c r="H402" i="1"/>
  <c r="H403" i="1"/>
  <c r="H404" i="1"/>
  <c r="H405" i="1"/>
  <c r="I405" i="1" s="1"/>
  <c r="H406" i="1"/>
  <c r="H407" i="1"/>
  <c r="J407" i="1" s="1"/>
  <c r="K407" i="1" s="1"/>
  <c r="H408" i="1"/>
  <c r="J408" i="1" s="1"/>
  <c r="K408" i="1" s="1"/>
  <c r="H409" i="1"/>
  <c r="J409" i="1" s="1"/>
  <c r="K409" i="1" s="1"/>
  <c r="H410" i="1"/>
  <c r="J410" i="1" s="1"/>
  <c r="K410" i="1" s="1"/>
  <c r="H411" i="1"/>
  <c r="J411" i="1" s="1"/>
  <c r="K411" i="1" s="1"/>
  <c r="H412" i="1"/>
  <c r="H413" i="1"/>
  <c r="J413" i="1" s="1"/>
  <c r="K413" i="1" s="1"/>
  <c r="H414" i="1"/>
  <c r="H415" i="1"/>
  <c r="H416" i="1"/>
  <c r="H417" i="1"/>
  <c r="J417" i="1" s="1"/>
  <c r="K417" i="1" s="1"/>
  <c r="H418" i="1"/>
  <c r="J418" i="1" s="1"/>
  <c r="K418" i="1" s="1"/>
  <c r="H419" i="1"/>
  <c r="J419" i="1" s="1"/>
  <c r="K419" i="1" s="1"/>
  <c r="H420" i="1"/>
  <c r="J420" i="1" s="1"/>
  <c r="K420" i="1" s="1"/>
  <c r="H421" i="1"/>
  <c r="J421" i="1" s="1"/>
  <c r="K421" i="1" s="1"/>
  <c r="H422" i="1"/>
  <c r="H423" i="1"/>
  <c r="J423" i="1" s="1"/>
  <c r="K423" i="1" s="1"/>
  <c r="H424" i="1"/>
  <c r="J424" i="1" s="1"/>
  <c r="K424" i="1" s="1"/>
  <c r="H425" i="1"/>
  <c r="H426" i="1"/>
  <c r="H427" i="1"/>
  <c r="H428" i="1"/>
  <c r="J428" i="1" s="1"/>
  <c r="K428" i="1" s="1"/>
  <c r="H429" i="1"/>
  <c r="J429" i="1" s="1"/>
  <c r="K429" i="1" s="1"/>
  <c r="H430" i="1"/>
  <c r="J430" i="1" s="1"/>
  <c r="K430" i="1" s="1"/>
  <c r="H431" i="1"/>
  <c r="I431" i="1" s="1"/>
  <c r="H432" i="1"/>
  <c r="H433" i="1"/>
  <c r="J433" i="1" s="1"/>
  <c r="K433" i="1" s="1"/>
  <c r="H434" i="1"/>
  <c r="J434" i="1" s="1"/>
  <c r="K434" i="1" s="1"/>
  <c r="H435" i="1"/>
  <c r="J435" i="1" s="1"/>
  <c r="K435" i="1" s="1"/>
  <c r="H436" i="1"/>
  <c r="H437" i="1"/>
  <c r="H438" i="1"/>
  <c r="I438" i="1" s="1"/>
  <c r="H439" i="1"/>
  <c r="J439" i="1" s="1"/>
  <c r="K439" i="1" s="1"/>
  <c r="H440" i="1"/>
  <c r="J440" i="1" s="1"/>
  <c r="K440" i="1" s="1"/>
  <c r="H441" i="1"/>
  <c r="J441" i="1" s="1"/>
  <c r="K441" i="1" s="1"/>
  <c r="H442" i="1"/>
  <c r="H443" i="1"/>
  <c r="J443" i="1" s="1"/>
  <c r="K443" i="1" s="1"/>
  <c r="H444" i="1"/>
  <c r="J444" i="1" s="1"/>
  <c r="K444" i="1" s="1"/>
  <c r="H445" i="1"/>
  <c r="J445" i="1" s="1"/>
  <c r="K445" i="1" s="1"/>
  <c r="H446" i="1"/>
  <c r="J446" i="1" s="1"/>
  <c r="K446" i="1" s="1"/>
  <c r="H447" i="1"/>
  <c r="H448" i="1"/>
  <c r="H449" i="1"/>
  <c r="I449" i="1" s="1"/>
  <c r="H450" i="1"/>
  <c r="J450" i="1" s="1"/>
  <c r="K450" i="1" s="1"/>
  <c r="H451" i="1"/>
  <c r="J451" i="1" s="1"/>
  <c r="K451" i="1" s="1"/>
  <c r="H452" i="1"/>
  <c r="H453" i="1"/>
  <c r="J453" i="1" s="1"/>
  <c r="K453" i="1" s="1"/>
  <c r="H454" i="1"/>
  <c r="H455" i="1"/>
  <c r="H456" i="1"/>
  <c r="J456" i="1" s="1"/>
  <c r="K456" i="1" s="1"/>
  <c r="H457" i="1"/>
  <c r="J457" i="1" s="1"/>
  <c r="K457" i="1" s="1"/>
  <c r="H458" i="1"/>
  <c r="H459" i="1"/>
  <c r="H460" i="1"/>
  <c r="H461" i="1"/>
  <c r="J461" i="1" s="1"/>
  <c r="K461" i="1" s="1"/>
  <c r="H462" i="1"/>
  <c r="J462" i="1" s="1"/>
  <c r="K462" i="1" s="1"/>
  <c r="H463" i="1"/>
  <c r="J463" i="1" s="1"/>
  <c r="K463" i="1" s="1"/>
  <c r="H464" i="1"/>
  <c r="J464" i="1" s="1"/>
  <c r="K464" i="1" s="1"/>
  <c r="H465" i="1"/>
  <c r="J465" i="1" s="1"/>
  <c r="K465" i="1" s="1"/>
  <c r="H466" i="1"/>
  <c r="J466" i="1" s="1"/>
  <c r="K466" i="1" s="1"/>
  <c r="H467" i="1"/>
  <c r="J467" i="1" s="1"/>
  <c r="K467" i="1" s="1"/>
  <c r="H468" i="1"/>
  <c r="H469" i="1"/>
  <c r="H470" i="1"/>
  <c r="H471" i="1"/>
  <c r="J471" i="1" s="1"/>
  <c r="K471" i="1" s="1"/>
  <c r="H472" i="1"/>
  <c r="J472" i="1" s="1"/>
  <c r="K472" i="1" s="1"/>
  <c r="H473" i="1"/>
  <c r="I473" i="1" s="1"/>
  <c r="H474" i="1"/>
  <c r="J474" i="1" s="1"/>
  <c r="K474" i="1" s="1"/>
  <c r="H475" i="1"/>
  <c r="J475" i="1" s="1"/>
  <c r="K475" i="1" s="1"/>
  <c r="H476" i="1"/>
  <c r="J476" i="1" s="1"/>
  <c r="K476" i="1" s="1"/>
  <c r="H477" i="1"/>
  <c r="J477" i="1" s="1"/>
  <c r="K477" i="1" s="1"/>
  <c r="H478" i="1"/>
  <c r="I478" i="1" s="1"/>
  <c r="H479" i="1"/>
  <c r="H480" i="1"/>
  <c r="H481" i="1"/>
  <c r="J481" i="1" s="1"/>
  <c r="K481" i="1" s="1"/>
  <c r="H482" i="1"/>
  <c r="J482" i="1" s="1"/>
  <c r="K482" i="1" s="1"/>
  <c r="H483" i="1"/>
  <c r="J483" i="1" s="1"/>
  <c r="K483" i="1" s="1"/>
  <c r="H484" i="1"/>
  <c r="H485" i="1"/>
  <c r="I485" i="1" s="1"/>
  <c r="H486" i="1"/>
  <c r="I486" i="1" s="1"/>
  <c r="H487" i="1"/>
  <c r="J487" i="1" s="1"/>
  <c r="K487" i="1" s="1"/>
  <c r="H488" i="1"/>
  <c r="H489" i="1"/>
  <c r="H490" i="1"/>
  <c r="H491" i="1"/>
  <c r="J491" i="1" s="1"/>
  <c r="K491" i="1" s="1"/>
  <c r="H492" i="1"/>
  <c r="J492" i="1" s="1"/>
  <c r="K492" i="1" s="1"/>
  <c r="H493" i="1"/>
  <c r="J493" i="1" s="1"/>
  <c r="K493" i="1" s="1"/>
  <c r="H494" i="1"/>
  <c r="J494" i="1" s="1"/>
  <c r="K494" i="1" s="1"/>
  <c r="H495" i="1"/>
  <c r="J495" i="1" s="1"/>
  <c r="K495" i="1" s="1"/>
  <c r="H496" i="1"/>
  <c r="J496" i="1" s="1"/>
  <c r="K496" i="1" s="1"/>
  <c r="H497" i="1"/>
  <c r="H498" i="1"/>
  <c r="I498" i="1" s="1"/>
  <c r="H499" i="1"/>
  <c r="I499" i="1" s="1"/>
  <c r="H500" i="1"/>
  <c r="J500" i="1" s="1"/>
  <c r="K500" i="1" s="1"/>
  <c r="H501" i="1"/>
  <c r="J501" i="1" s="1"/>
  <c r="K501" i="1" s="1"/>
  <c r="H502" i="1"/>
  <c r="J502" i="1" s="1"/>
  <c r="K502" i="1" s="1"/>
  <c r="H503" i="1"/>
  <c r="I503" i="1" s="1"/>
  <c r="H504" i="1"/>
  <c r="J504" i="1" s="1"/>
  <c r="K504" i="1" s="1"/>
  <c r="H505" i="1"/>
  <c r="J505" i="1" s="1"/>
  <c r="K505" i="1" s="1"/>
  <c r="H506" i="1"/>
  <c r="J506" i="1" s="1"/>
  <c r="K506" i="1" s="1"/>
  <c r="H507" i="1"/>
  <c r="J507" i="1" s="1"/>
  <c r="K507" i="1" s="1"/>
  <c r="H508" i="1"/>
  <c r="I508" i="1" s="1"/>
  <c r="H509" i="1"/>
  <c r="I509" i="1" s="1"/>
  <c r="H510" i="1"/>
  <c r="J510" i="1" s="1"/>
  <c r="K510" i="1" s="1"/>
  <c r="H511" i="1"/>
  <c r="J511" i="1" s="1"/>
  <c r="K511" i="1" s="1"/>
  <c r="H512" i="1"/>
  <c r="J512" i="1" s="1"/>
  <c r="K512" i="1" s="1"/>
  <c r="H513" i="1"/>
  <c r="I513" i="1" s="1"/>
  <c r="H514" i="1"/>
  <c r="J514" i="1" s="1"/>
  <c r="K514" i="1" s="1"/>
  <c r="H515" i="1"/>
  <c r="J515" i="1" s="1"/>
  <c r="K515" i="1" s="1"/>
  <c r="H516" i="1"/>
  <c r="J516" i="1" s="1"/>
  <c r="K516" i="1" s="1"/>
  <c r="H517" i="1"/>
  <c r="J517" i="1" s="1"/>
  <c r="K517" i="1" s="1"/>
  <c r="H518" i="1"/>
  <c r="H519" i="1"/>
  <c r="H520" i="1"/>
  <c r="J520" i="1" s="1"/>
  <c r="K520" i="1" s="1"/>
  <c r="H521" i="1"/>
  <c r="J521" i="1" s="1"/>
  <c r="K521" i="1" s="1"/>
  <c r="H522" i="1"/>
  <c r="J522" i="1" s="1"/>
  <c r="K522" i="1" s="1"/>
  <c r="H523" i="1"/>
  <c r="J523" i="1" s="1"/>
  <c r="K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J530" i="1" s="1"/>
  <c r="K530" i="1" s="1"/>
  <c r="H531" i="1"/>
  <c r="J531" i="1" s="1"/>
  <c r="K531" i="1" s="1"/>
  <c r="H532" i="1"/>
  <c r="J532" i="1" s="1"/>
  <c r="K532" i="1" s="1"/>
  <c r="H533" i="1"/>
  <c r="J533" i="1" s="1"/>
  <c r="K533" i="1" s="1"/>
  <c r="H534" i="1"/>
  <c r="J534" i="1" s="1"/>
  <c r="K534" i="1" s="1"/>
  <c r="H535" i="1"/>
  <c r="J535" i="1" s="1"/>
  <c r="K535" i="1" s="1"/>
  <c r="H536" i="1"/>
  <c r="J536" i="1" s="1"/>
  <c r="K536" i="1" s="1"/>
  <c r="H537" i="1"/>
  <c r="I537" i="1" s="1"/>
  <c r="H538" i="1"/>
  <c r="I538" i="1" s="1"/>
  <c r="H539" i="1"/>
  <c r="I539" i="1" s="1"/>
  <c r="H540" i="1"/>
  <c r="J540" i="1" s="1"/>
  <c r="K540" i="1" s="1"/>
  <c r="H541" i="1"/>
  <c r="J541" i="1" s="1"/>
  <c r="K541" i="1" s="1"/>
  <c r="H542" i="1"/>
  <c r="J542" i="1" s="1"/>
  <c r="K542" i="1" s="1"/>
  <c r="H543" i="1"/>
  <c r="J543" i="1" s="1"/>
  <c r="K543" i="1" s="1"/>
  <c r="H544" i="1"/>
  <c r="H545" i="1"/>
  <c r="H546" i="1"/>
  <c r="J546" i="1" s="1"/>
  <c r="K546" i="1" s="1"/>
  <c r="H547" i="1"/>
  <c r="J547" i="1" s="1"/>
  <c r="K547" i="1" s="1"/>
  <c r="H548" i="1"/>
  <c r="H549" i="1"/>
  <c r="H550" i="1"/>
  <c r="J550" i="1" s="1"/>
  <c r="K550" i="1" s="1"/>
  <c r="H551" i="1"/>
  <c r="J551" i="1" s="1"/>
  <c r="K551" i="1" s="1"/>
  <c r="H552" i="1"/>
  <c r="J552" i="1" s="1"/>
  <c r="K552" i="1" s="1"/>
  <c r="H553" i="1"/>
  <c r="I553" i="1" s="1"/>
  <c r="H554" i="1"/>
  <c r="H555" i="1"/>
  <c r="H556" i="1"/>
  <c r="H557" i="1"/>
  <c r="J557" i="1" s="1"/>
  <c r="K557" i="1" s="1"/>
  <c r="H558" i="1"/>
  <c r="I558" i="1" s="1"/>
  <c r="H559" i="1"/>
  <c r="H560" i="1"/>
  <c r="J560" i="1" s="1"/>
  <c r="K560" i="1" s="1"/>
  <c r="H561" i="1"/>
  <c r="J561" i="1" s="1"/>
  <c r="K561" i="1" s="1"/>
  <c r="H562" i="1"/>
  <c r="J562" i="1" s="1"/>
  <c r="K562" i="1" s="1"/>
  <c r="H563" i="1"/>
  <c r="J563" i="1" s="1"/>
  <c r="K563" i="1" s="1"/>
  <c r="H564" i="1"/>
  <c r="J564" i="1" s="1"/>
  <c r="K564" i="1" s="1"/>
  <c r="H565" i="1"/>
  <c r="J565" i="1" s="1"/>
  <c r="K565" i="1" s="1"/>
  <c r="H566" i="1"/>
  <c r="J566" i="1" s="1"/>
  <c r="K566" i="1" s="1"/>
  <c r="H567" i="1"/>
  <c r="J567" i="1" s="1"/>
  <c r="K567" i="1" s="1"/>
  <c r="H568" i="1"/>
  <c r="I568" i="1" s="1"/>
  <c r="H569" i="1"/>
  <c r="I569" i="1" s="1"/>
  <c r="H570" i="1"/>
  <c r="J570" i="1" s="1"/>
  <c r="K570" i="1" s="1"/>
  <c r="H571" i="1"/>
  <c r="J571" i="1" s="1"/>
  <c r="K571" i="1" s="1"/>
  <c r="H572" i="1"/>
  <c r="J572" i="1" s="1"/>
  <c r="K572" i="1" s="1"/>
  <c r="H573" i="1"/>
  <c r="J573" i="1" s="1"/>
  <c r="K573" i="1" s="1"/>
  <c r="H574" i="1"/>
  <c r="I574" i="1" s="1"/>
  <c r="H575" i="1"/>
  <c r="J575" i="1" s="1"/>
  <c r="K575" i="1" s="1"/>
  <c r="H576" i="1"/>
  <c r="J576" i="1" s="1"/>
  <c r="K576" i="1" s="1"/>
  <c r="H577" i="1"/>
  <c r="J577" i="1" s="1"/>
  <c r="K577" i="1" s="1"/>
  <c r="H578" i="1"/>
  <c r="H579" i="1"/>
  <c r="I579" i="1" s="1"/>
  <c r="H580" i="1"/>
  <c r="J580" i="1" s="1"/>
  <c r="K580" i="1" s="1"/>
  <c r="H581" i="1"/>
  <c r="J581" i="1" s="1"/>
  <c r="K581" i="1" s="1"/>
  <c r="H582" i="1"/>
  <c r="J582" i="1" s="1"/>
  <c r="K582" i="1" s="1"/>
  <c r="H583" i="1"/>
  <c r="I583" i="1" s="1"/>
  <c r="H584" i="1"/>
  <c r="J584" i="1" s="1"/>
  <c r="K584" i="1" s="1"/>
  <c r="H585" i="1"/>
  <c r="J585" i="1" s="1"/>
  <c r="K585" i="1" s="1"/>
  <c r="H586" i="1"/>
  <c r="J586" i="1" s="1"/>
  <c r="K586" i="1" s="1"/>
  <c r="H587" i="1"/>
  <c r="I587" i="1" s="1"/>
  <c r="H588" i="1"/>
  <c r="H589" i="1"/>
  <c r="H590" i="1"/>
  <c r="J590" i="1" s="1"/>
  <c r="K590" i="1" s="1"/>
  <c r="H591" i="1"/>
  <c r="J591" i="1" s="1"/>
  <c r="K591" i="1" s="1"/>
  <c r="H592" i="1"/>
  <c r="J592" i="1" s="1"/>
  <c r="K592" i="1" s="1"/>
  <c r="H593" i="1"/>
  <c r="J593" i="1" s="1"/>
  <c r="K593" i="1" s="1"/>
  <c r="H594" i="1"/>
  <c r="J594" i="1" s="1"/>
  <c r="K594" i="1" s="1"/>
  <c r="H595" i="1"/>
  <c r="H596" i="1"/>
  <c r="H597" i="1"/>
  <c r="H598" i="1"/>
  <c r="I598" i="1" s="1"/>
  <c r="H599" i="1"/>
  <c r="I599" i="1" s="1"/>
  <c r="H600" i="1"/>
  <c r="J600" i="1" s="1"/>
  <c r="K600" i="1" s="1"/>
  <c r="H601" i="1"/>
  <c r="J601" i="1" s="1"/>
  <c r="K601" i="1" s="1"/>
  <c r="H602" i="1"/>
  <c r="J602" i="1" s="1"/>
  <c r="K602" i="1" s="1"/>
  <c r="H603" i="1"/>
  <c r="I603" i="1" s="1"/>
  <c r="H604" i="1"/>
  <c r="J604" i="1" s="1"/>
  <c r="K604" i="1" s="1"/>
  <c r="H605" i="1"/>
  <c r="J605" i="1" s="1"/>
  <c r="K605" i="1" s="1"/>
  <c r="H606" i="1"/>
  <c r="J606" i="1" s="1"/>
  <c r="K606" i="1" s="1"/>
  <c r="H607" i="1"/>
  <c r="J607" i="1" s="1"/>
  <c r="K607" i="1" s="1"/>
  <c r="H608" i="1"/>
  <c r="I608" i="1" s="1"/>
  <c r="H609" i="1"/>
  <c r="I609" i="1" s="1"/>
  <c r="H610" i="1"/>
  <c r="J610" i="1" s="1"/>
  <c r="K610" i="1" s="1"/>
  <c r="H611" i="1"/>
  <c r="J611" i="1" s="1"/>
  <c r="K611" i="1" s="1"/>
  <c r="H612" i="1"/>
  <c r="J612" i="1" s="1"/>
  <c r="K612" i="1" s="1"/>
  <c r="H613" i="1"/>
  <c r="I613" i="1" s="1"/>
  <c r="H614" i="1"/>
  <c r="I614" i="1" s="1"/>
  <c r="H615" i="1"/>
  <c r="I615" i="1" s="1"/>
  <c r="H616" i="1"/>
  <c r="H617" i="1"/>
  <c r="J617" i="1" s="1"/>
  <c r="K617" i="1" s="1"/>
  <c r="H618" i="1"/>
  <c r="H619" i="1"/>
  <c r="H620" i="1"/>
  <c r="J620" i="1" s="1"/>
  <c r="K620" i="1" s="1"/>
  <c r="H621" i="1"/>
  <c r="J621" i="1" s="1"/>
  <c r="K621" i="1" s="1"/>
  <c r="H622" i="1"/>
  <c r="J622" i="1" s="1"/>
  <c r="K622" i="1" s="1"/>
  <c r="H623" i="1"/>
  <c r="J623" i="1" s="1"/>
  <c r="K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J630" i="1" s="1"/>
  <c r="K630" i="1" s="1"/>
  <c r="H631" i="1"/>
  <c r="J631" i="1" s="1"/>
  <c r="K631" i="1" s="1"/>
  <c r="H632" i="1"/>
  <c r="J632" i="1" s="1"/>
  <c r="K632" i="1" s="1"/>
  <c r="H633" i="1"/>
  <c r="J633" i="1" s="1"/>
  <c r="K633" i="1" s="1"/>
  <c r="H634" i="1"/>
  <c r="J634" i="1" s="1"/>
  <c r="K634" i="1" s="1"/>
  <c r="H635" i="1"/>
  <c r="J635" i="1" s="1"/>
  <c r="K635" i="1" s="1"/>
  <c r="H636" i="1"/>
  <c r="J636" i="1" s="1"/>
  <c r="K636" i="1" s="1"/>
  <c r="H637" i="1"/>
  <c r="I637" i="1" s="1"/>
  <c r="H638" i="1"/>
  <c r="I638" i="1" s="1"/>
  <c r="H639" i="1"/>
  <c r="I639" i="1" s="1"/>
  <c r="H640" i="1"/>
  <c r="J640" i="1" s="1"/>
  <c r="K640" i="1" s="1"/>
  <c r="H641" i="1"/>
  <c r="J641" i="1" s="1"/>
  <c r="K641" i="1" s="1"/>
  <c r="H642" i="1"/>
  <c r="J642" i="1" s="1"/>
  <c r="K642" i="1" s="1"/>
  <c r="H643" i="1"/>
  <c r="I643" i="1" s="1"/>
  <c r="H644" i="1"/>
  <c r="H645" i="1"/>
  <c r="H646" i="1"/>
  <c r="J646" i="1" s="1"/>
  <c r="K646" i="1" s="1"/>
  <c r="H647" i="1"/>
  <c r="J647" i="1" s="1"/>
  <c r="K647" i="1" s="1"/>
  <c r="H648" i="1"/>
  <c r="H649" i="1"/>
  <c r="H650" i="1"/>
  <c r="J650" i="1" s="1"/>
  <c r="K650" i="1" s="1"/>
  <c r="H651" i="1"/>
  <c r="J651" i="1" s="1"/>
  <c r="K651" i="1" s="1"/>
  <c r="H652" i="1"/>
  <c r="J652" i="1" s="1"/>
  <c r="K652" i="1" s="1"/>
  <c r="H653" i="1"/>
  <c r="I653" i="1" s="1"/>
  <c r="H654" i="1"/>
  <c r="H655" i="1"/>
  <c r="J655" i="1" s="1"/>
  <c r="K655" i="1" s="1"/>
  <c r="H656" i="1"/>
  <c r="J656" i="1" s="1"/>
  <c r="K656" i="1" s="1"/>
  <c r="H657" i="1"/>
  <c r="J657" i="1" s="1"/>
  <c r="K657" i="1" s="1"/>
  <c r="H658" i="1"/>
  <c r="I658" i="1" s="1"/>
  <c r="H659" i="1"/>
  <c r="H660" i="1"/>
  <c r="J660" i="1" s="1"/>
  <c r="K660" i="1" s="1"/>
  <c r="H661" i="1"/>
  <c r="J661" i="1" s="1"/>
  <c r="K661" i="1" s="1"/>
  <c r="H662" i="1"/>
  <c r="J662" i="1" s="1"/>
  <c r="K662" i="1" s="1"/>
  <c r="H663" i="1"/>
  <c r="J663" i="1" s="1"/>
  <c r="K663" i="1" s="1"/>
  <c r="H664" i="1"/>
  <c r="J664" i="1" s="1"/>
  <c r="H665" i="1"/>
  <c r="J665" i="1" s="1"/>
  <c r="K665" i="1" s="1"/>
  <c r="H666" i="1"/>
  <c r="H667" i="1"/>
  <c r="H668" i="1"/>
  <c r="I668" i="1" s="1"/>
  <c r="H669" i="1"/>
  <c r="I669" i="1" s="1"/>
  <c r="H670" i="1"/>
  <c r="J670" i="1" s="1"/>
  <c r="K670" i="1" s="1"/>
  <c r="H671" i="1"/>
  <c r="J671" i="1" s="1"/>
  <c r="K671" i="1" s="1"/>
  <c r="H672" i="1"/>
  <c r="J672" i="1" s="1"/>
  <c r="K672" i="1" s="1"/>
  <c r="H673" i="1"/>
  <c r="J673" i="1" s="1"/>
  <c r="K673" i="1" s="1"/>
  <c r="H674" i="1"/>
  <c r="I674" i="1" s="1"/>
  <c r="H675" i="1"/>
  <c r="J675" i="1" s="1"/>
  <c r="K675" i="1" s="1"/>
  <c r="H676" i="1"/>
  <c r="J676" i="1" s="1"/>
  <c r="K676" i="1" s="1"/>
  <c r="H677" i="1"/>
  <c r="J677" i="1" s="1"/>
  <c r="K677" i="1" s="1"/>
  <c r="H678" i="1"/>
  <c r="H679" i="1"/>
  <c r="I679" i="1" s="1"/>
  <c r="H680" i="1"/>
  <c r="J680" i="1" s="1"/>
  <c r="K680" i="1" s="1"/>
  <c r="H681" i="1"/>
  <c r="J681" i="1" s="1"/>
  <c r="K681" i="1" s="1"/>
  <c r="H682" i="1"/>
  <c r="J682" i="1" s="1"/>
  <c r="K682" i="1" s="1"/>
  <c r="H683" i="1"/>
  <c r="J683" i="1" s="1"/>
  <c r="K683" i="1" s="1"/>
  <c r="H684" i="1"/>
  <c r="J684" i="1" s="1"/>
  <c r="K684" i="1" s="1"/>
  <c r="H685" i="1"/>
  <c r="J685" i="1" s="1"/>
  <c r="K685" i="1" s="1"/>
  <c r="H686" i="1"/>
  <c r="I686" i="1" s="1"/>
  <c r="H687" i="1"/>
  <c r="I687" i="1" s="1"/>
  <c r="H688" i="1"/>
  <c r="H689" i="1"/>
  <c r="H690" i="1"/>
  <c r="J690" i="1" s="1"/>
  <c r="K690" i="1" s="1"/>
  <c r="H691" i="1"/>
  <c r="J691" i="1" s="1"/>
  <c r="K691" i="1" s="1"/>
  <c r="H692" i="1"/>
  <c r="J692" i="1" s="1"/>
  <c r="K692" i="1" s="1"/>
  <c r="H693" i="1"/>
  <c r="J693" i="1" s="1"/>
  <c r="K693" i="1" s="1"/>
  <c r="H694" i="1"/>
  <c r="J694" i="1" s="1"/>
  <c r="K694" i="1" s="1"/>
  <c r="H695" i="1"/>
  <c r="H696" i="1"/>
  <c r="H697" i="1"/>
  <c r="H698" i="1"/>
  <c r="I698" i="1" s="1"/>
  <c r="H699" i="1"/>
  <c r="I699" i="1" s="1"/>
  <c r="H700" i="1"/>
  <c r="J700" i="1" s="1"/>
  <c r="K700" i="1" s="1"/>
  <c r="H701" i="1"/>
  <c r="J701" i="1" s="1"/>
  <c r="K701" i="1" s="1"/>
  <c r="H702" i="1"/>
  <c r="J702" i="1" s="1"/>
  <c r="K702" i="1" s="1"/>
  <c r="H703" i="1"/>
  <c r="J703" i="1" s="1"/>
  <c r="K703" i="1" s="1"/>
  <c r="H704" i="1"/>
  <c r="J704" i="1" s="1"/>
  <c r="K704" i="1" s="1"/>
  <c r="H705" i="1"/>
  <c r="J705" i="1" s="1"/>
  <c r="H706" i="1"/>
  <c r="J706" i="1" s="1"/>
  <c r="K706" i="1" s="1"/>
  <c r="H707" i="1"/>
  <c r="J707" i="1" s="1"/>
  <c r="K707" i="1" s="1"/>
  <c r="H708" i="1"/>
  <c r="I708" i="1" s="1"/>
  <c r="H709" i="1"/>
  <c r="I709" i="1" s="1"/>
  <c r="H710" i="1"/>
  <c r="J710" i="1" s="1"/>
  <c r="K710" i="1" s="1"/>
  <c r="H711" i="1"/>
  <c r="J711" i="1" s="1"/>
  <c r="K711" i="1" s="1"/>
  <c r="H712" i="1"/>
  <c r="J712" i="1" s="1"/>
  <c r="K712" i="1" s="1"/>
  <c r="H713" i="1"/>
  <c r="I713" i="1" s="1"/>
  <c r="H714" i="1"/>
  <c r="I714" i="1" s="1"/>
  <c r="H715" i="1"/>
  <c r="I715" i="1" s="1"/>
  <c r="H716" i="1"/>
  <c r="H717" i="1"/>
  <c r="J717" i="1" s="1"/>
  <c r="K717" i="1" s="1"/>
  <c r="H718" i="1"/>
  <c r="H719" i="1"/>
  <c r="H720" i="1"/>
  <c r="J720" i="1" s="1"/>
  <c r="K720" i="1" s="1"/>
  <c r="H721" i="1"/>
  <c r="J721" i="1" s="1"/>
  <c r="K721" i="1" s="1"/>
  <c r="H722" i="1"/>
  <c r="J722" i="1" s="1"/>
  <c r="K722" i="1" s="1"/>
  <c r="H723" i="1"/>
  <c r="J723" i="1" s="1"/>
  <c r="K723" i="1" s="1"/>
  <c r="H724" i="1"/>
  <c r="I724" i="1" s="1"/>
  <c r="H725" i="1"/>
  <c r="I725" i="1" s="1"/>
  <c r="H726" i="1"/>
  <c r="I726" i="1" s="1"/>
  <c r="H727" i="1"/>
  <c r="J727" i="1" s="1"/>
  <c r="K727" i="1" s="1"/>
  <c r="H728" i="1"/>
  <c r="I728" i="1" s="1"/>
  <c r="H729" i="1"/>
  <c r="I729" i="1" s="1"/>
  <c r="H730" i="1"/>
  <c r="J730" i="1" s="1"/>
  <c r="K730" i="1" s="1"/>
  <c r="H731" i="1"/>
  <c r="J731" i="1" s="1"/>
  <c r="K731" i="1" s="1"/>
  <c r="H732" i="1"/>
  <c r="J732" i="1" s="1"/>
  <c r="K732" i="1" s="1"/>
  <c r="H733" i="1"/>
  <c r="J733" i="1" s="1"/>
  <c r="K733" i="1" s="1"/>
  <c r="H734" i="1"/>
  <c r="J734" i="1" s="1"/>
  <c r="K734" i="1" s="1"/>
  <c r="H735" i="1"/>
  <c r="J735" i="1" s="1"/>
  <c r="K735" i="1" s="1"/>
  <c r="H736" i="1"/>
  <c r="J736" i="1" s="1"/>
  <c r="K736" i="1" s="1"/>
  <c r="H737" i="1"/>
  <c r="I737" i="1" s="1"/>
  <c r="H738" i="1"/>
  <c r="I738" i="1" s="1"/>
  <c r="H739" i="1"/>
  <c r="I739" i="1" s="1"/>
  <c r="H740" i="1"/>
  <c r="J740" i="1" s="1"/>
  <c r="K740" i="1" s="1"/>
  <c r="H741" i="1"/>
  <c r="J741" i="1" s="1"/>
  <c r="K741" i="1" s="1"/>
  <c r="H742" i="1"/>
  <c r="J742" i="1" s="1"/>
  <c r="K742" i="1" s="1"/>
  <c r="H743" i="1"/>
  <c r="I743" i="1" s="1"/>
  <c r="H744" i="1"/>
  <c r="H745" i="1"/>
  <c r="H746" i="1"/>
  <c r="J746" i="1" s="1"/>
  <c r="K746" i="1" s="1"/>
  <c r="H747" i="1"/>
  <c r="J747" i="1" s="1"/>
  <c r="K747" i="1" s="1"/>
  <c r="H748" i="1"/>
  <c r="H749" i="1"/>
  <c r="H750" i="1"/>
  <c r="J750" i="1" s="1"/>
  <c r="K750" i="1" s="1"/>
  <c r="H751" i="1"/>
  <c r="J751" i="1" s="1"/>
  <c r="K751" i="1" s="1"/>
  <c r="H752" i="1"/>
  <c r="J752" i="1" s="1"/>
  <c r="K752" i="1" s="1"/>
  <c r="H753" i="1"/>
  <c r="I753" i="1" s="1"/>
  <c r="H754" i="1"/>
  <c r="J754" i="1" s="1"/>
  <c r="K754" i="1" s="1"/>
  <c r="H755" i="1"/>
  <c r="J755" i="1" s="1"/>
  <c r="K755" i="1" s="1"/>
  <c r="H756" i="1"/>
  <c r="J756" i="1" s="1"/>
  <c r="K756" i="1" s="1"/>
  <c r="H757" i="1"/>
  <c r="H758" i="1"/>
  <c r="I758" i="1" s="1"/>
  <c r="H759" i="1"/>
  <c r="H760" i="1"/>
  <c r="J760" i="1" s="1"/>
  <c r="K760" i="1" s="1"/>
  <c r="H761" i="1"/>
  <c r="J761" i="1" s="1"/>
  <c r="K761" i="1" s="1"/>
  <c r="H762" i="1"/>
  <c r="J762" i="1" s="1"/>
  <c r="K762" i="1" s="1"/>
  <c r="H763" i="1"/>
  <c r="J763" i="1" s="1"/>
  <c r="K763" i="1" s="1"/>
  <c r="H764" i="1"/>
  <c r="J764" i="1" s="1"/>
  <c r="K764" i="1" s="1"/>
  <c r="H765" i="1"/>
  <c r="J765" i="1" s="1"/>
  <c r="K765" i="1" s="1"/>
  <c r="H766" i="1"/>
  <c r="H767" i="1"/>
  <c r="H768" i="1"/>
  <c r="I768" i="1" s="1"/>
  <c r="H769" i="1"/>
  <c r="I769" i="1" s="1"/>
  <c r="H770" i="1"/>
  <c r="J770" i="1" s="1"/>
  <c r="K770" i="1" s="1"/>
  <c r="H771" i="1"/>
  <c r="J771" i="1" s="1"/>
  <c r="K771" i="1" s="1"/>
  <c r="H772" i="1"/>
  <c r="J772" i="1" s="1"/>
  <c r="K772" i="1" s="1"/>
  <c r="H773" i="1"/>
  <c r="I773" i="1" s="1"/>
  <c r="H774" i="1"/>
  <c r="J774" i="1" s="1"/>
  <c r="K774" i="1" s="1"/>
  <c r="H775" i="1"/>
  <c r="J775" i="1" s="1"/>
  <c r="K775" i="1" s="1"/>
  <c r="H776" i="1"/>
  <c r="J776" i="1" s="1"/>
  <c r="K776" i="1" s="1"/>
  <c r="H777" i="1"/>
  <c r="J777" i="1" s="1"/>
  <c r="K777" i="1" s="1"/>
  <c r="H778" i="1"/>
  <c r="H779" i="1"/>
  <c r="I779" i="1" s="1"/>
  <c r="H780" i="1"/>
  <c r="J780" i="1" s="1"/>
  <c r="K780" i="1" s="1"/>
  <c r="H781" i="1"/>
  <c r="J781" i="1" s="1"/>
  <c r="K781" i="1" s="1"/>
  <c r="H782" i="1"/>
  <c r="J782" i="1" s="1"/>
  <c r="K782" i="1" s="1"/>
  <c r="H783" i="1"/>
  <c r="J783" i="1" s="1"/>
  <c r="K783" i="1" s="1"/>
  <c r="H784" i="1"/>
  <c r="H785" i="1"/>
  <c r="H786" i="1"/>
  <c r="I786" i="1" s="1"/>
  <c r="H787" i="1"/>
  <c r="I787" i="1" s="1"/>
  <c r="H788" i="1"/>
  <c r="H789" i="1"/>
  <c r="H790" i="1"/>
  <c r="J790" i="1" s="1"/>
  <c r="K790" i="1" s="1"/>
  <c r="H791" i="1"/>
  <c r="J791" i="1" s="1"/>
  <c r="K791" i="1" s="1"/>
  <c r="H792" i="1"/>
  <c r="J792" i="1" s="1"/>
  <c r="K792" i="1" s="1"/>
  <c r="H793" i="1"/>
  <c r="J793" i="1" s="1"/>
  <c r="K793" i="1" s="1"/>
  <c r="H794" i="1"/>
  <c r="J794" i="1" s="1"/>
  <c r="K794" i="1" s="1"/>
  <c r="H795" i="1"/>
  <c r="H796" i="1"/>
  <c r="H797" i="1"/>
  <c r="J797" i="1" s="1"/>
  <c r="K797" i="1" s="1"/>
  <c r="H798" i="1"/>
  <c r="I798" i="1" s="1"/>
  <c r="H799" i="1"/>
  <c r="J799" i="1" s="1"/>
  <c r="K799" i="1" s="1"/>
  <c r="H800" i="1"/>
  <c r="J800" i="1" s="1"/>
  <c r="K800" i="1" s="1"/>
  <c r="H801" i="1"/>
  <c r="J801" i="1" s="1"/>
  <c r="K801" i="1" s="1"/>
  <c r="H802" i="1"/>
  <c r="J802" i="1" s="1"/>
  <c r="K802" i="1" s="1"/>
  <c r="H803" i="1"/>
  <c r="I803" i="1" s="1"/>
  <c r="H804" i="1"/>
  <c r="J804" i="1" s="1"/>
  <c r="K804" i="1" s="1"/>
  <c r="H805" i="1"/>
  <c r="J805" i="1" s="1"/>
  <c r="K805" i="1" s="1"/>
  <c r="H806" i="1"/>
  <c r="J806" i="1" s="1"/>
  <c r="K806" i="1" s="1"/>
  <c r="H807" i="1"/>
  <c r="J807" i="1" s="1"/>
  <c r="K807" i="1" s="1"/>
  <c r="H808" i="1"/>
  <c r="I808" i="1" s="1"/>
  <c r="H809" i="1"/>
  <c r="J809" i="1" s="1"/>
  <c r="K809" i="1" s="1"/>
  <c r="H810" i="1"/>
  <c r="J810" i="1" s="1"/>
  <c r="K810" i="1" s="1"/>
  <c r="H811" i="1"/>
  <c r="J811" i="1" s="1"/>
  <c r="K811" i="1" s="1"/>
  <c r="H812" i="1"/>
  <c r="J812" i="1" s="1"/>
  <c r="K812" i="1" s="1"/>
  <c r="H813" i="1"/>
  <c r="I813" i="1" s="1"/>
  <c r="H814" i="1"/>
  <c r="H815" i="1"/>
  <c r="H816" i="1"/>
  <c r="H817" i="1"/>
  <c r="J817" i="1" s="1"/>
  <c r="K817" i="1" s="1"/>
  <c r="H818" i="1"/>
  <c r="H819" i="1"/>
  <c r="J819" i="1" s="1"/>
  <c r="K819" i="1" s="1"/>
  <c r="H820" i="1"/>
  <c r="J820" i="1" s="1"/>
  <c r="K820" i="1" s="1"/>
  <c r="H821" i="1"/>
  <c r="J821" i="1" s="1"/>
  <c r="K821" i="1" s="1"/>
  <c r="H822" i="1"/>
  <c r="J822" i="1" s="1"/>
  <c r="K822" i="1" s="1"/>
  <c r="H823" i="1"/>
  <c r="J823" i="1" s="1"/>
  <c r="K823" i="1" s="1"/>
  <c r="H824" i="1"/>
  <c r="I824" i="1" s="1"/>
  <c r="H825" i="1"/>
  <c r="J825" i="1" s="1"/>
  <c r="K825" i="1" s="1"/>
  <c r="H826" i="1"/>
  <c r="J826" i="1" s="1"/>
  <c r="K826" i="1" s="1"/>
  <c r="H827" i="1"/>
  <c r="J827" i="1" s="1"/>
  <c r="K827" i="1" s="1"/>
  <c r="H828" i="1"/>
  <c r="I828" i="1" s="1"/>
  <c r="H829" i="1"/>
  <c r="J829" i="1" s="1"/>
  <c r="K829" i="1" s="1"/>
  <c r="H830" i="1"/>
  <c r="J830" i="1" s="1"/>
  <c r="K830" i="1" s="1"/>
  <c r="H831" i="1"/>
  <c r="J831" i="1" s="1"/>
  <c r="K831" i="1" s="1"/>
  <c r="H832" i="1"/>
  <c r="J832" i="1" s="1"/>
  <c r="K832" i="1" s="1"/>
  <c r="H833" i="1"/>
  <c r="J833" i="1" s="1"/>
  <c r="K833" i="1" s="1"/>
  <c r="H834" i="1"/>
  <c r="J834" i="1" s="1"/>
  <c r="K834" i="1" s="1"/>
  <c r="H835" i="1"/>
  <c r="J835" i="1" s="1"/>
  <c r="K835" i="1" s="1"/>
  <c r="H836" i="1"/>
  <c r="J836" i="1" s="1"/>
  <c r="K836" i="1" s="1"/>
  <c r="H837" i="1"/>
  <c r="H838" i="1"/>
  <c r="I838" i="1" s="1"/>
  <c r="H839" i="1"/>
  <c r="J839" i="1" s="1"/>
  <c r="K839" i="1" s="1"/>
  <c r="H840" i="1"/>
  <c r="J840" i="1" s="1"/>
  <c r="K840" i="1" s="1"/>
  <c r="H841" i="1"/>
  <c r="J841" i="1" s="1"/>
  <c r="K841" i="1" s="1"/>
  <c r="H842" i="1"/>
  <c r="J842" i="1" s="1"/>
  <c r="K842" i="1" s="1"/>
  <c r="H843" i="1"/>
  <c r="J843" i="1" s="1"/>
  <c r="K843" i="1" s="1"/>
  <c r="H844" i="1"/>
  <c r="I844" i="1" s="1"/>
  <c r="H845" i="1"/>
  <c r="J845" i="1" s="1"/>
  <c r="K845" i="1" s="1"/>
  <c r="H846" i="1"/>
  <c r="J846" i="1" s="1"/>
  <c r="H847" i="1"/>
  <c r="J847" i="1" s="1"/>
  <c r="K847" i="1" s="1"/>
  <c r="H848" i="1"/>
  <c r="H849" i="1"/>
  <c r="J849" i="1" s="1"/>
  <c r="K849" i="1" s="1"/>
  <c r="H850" i="1"/>
  <c r="J850" i="1" s="1"/>
  <c r="K850" i="1" s="1"/>
  <c r="H851" i="1"/>
  <c r="J851" i="1" s="1"/>
  <c r="K851" i="1" s="1"/>
  <c r="H852" i="1"/>
  <c r="J852" i="1" s="1"/>
  <c r="K852" i="1" s="1"/>
  <c r="H853" i="1"/>
  <c r="J853" i="1" s="1"/>
  <c r="K853" i="1" s="1"/>
  <c r="H854" i="1"/>
  <c r="J854" i="1" s="1"/>
  <c r="K854" i="1" s="1"/>
  <c r="H855" i="1"/>
  <c r="I855" i="1" s="1"/>
  <c r="H856" i="1"/>
  <c r="I856" i="1" s="1"/>
  <c r="H857" i="1"/>
  <c r="I857" i="1" s="1"/>
  <c r="H858" i="1"/>
  <c r="I858" i="1" s="1"/>
  <c r="H859" i="1"/>
  <c r="J859" i="1" s="1"/>
  <c r="K859" i="1" s="1"/>
  <c r="H860" i="1"/>
  <c r="J860" i="1" s="1"/>
  <c r="K860" i="1" s="1"/>
  <c r="H861" i="1"/>
  <c r="J861" i="1" s="1"/>
  <c r="K861" i="1" s="1"/>
  <c r="H862" i="1"/>
  <c r="J862" i="1" s="1"/>
  <c r="K862" i="1" s="1"/>
  <c r="H863" i="1"/>
  <c r="J863" i="1" s="1"/>
  <c r="K863" i="1" s="1"/>
  <c r="H864" i="1"/>
  <c r="J864" i="1" s="1"/>
  <c r="K864" i="1" s="1"/>
  <c r="H865" i="1"/>
  <c r="J865" i="1" s="1"/>
  <c r="K865" i="1" s="1"/>
  <c r="H866" i="1"/>
  <c r="I866" i="1" s="1"/>
  <c r="H867" i="1"/>
  <c r="I867" i="1" s="1"/>
  <c r="H868" i="1"/>
  <c r="I868" i="1" s="1"/>
  <c r="H869" i="1"/>
  <c r="J869" i="1" s="1"/>
  <c r="K869" i="1" s="1"/>
  <c r="H870" i="1"/>
  <c r="J870" i="1" s="1"/>
  <c r="K870" i="1" s="1"/>
  <c r="H871" i="1"/>
  <c r="J871" i="1" s="1"/>
  <c r="K871" i="1" s="1"/>
  <c r="H872" i="1"/>
  <c r="J872" i="1" s="1"/>
  <c r="K872" i="1" s="1"/>
  <c r="H873" i="1"/>
  <c r="J873" i="1" s="1"/>
  <c r="K873" i="1" s="1"/>
  <c r="H874" i="1"/>
  <c r="J874" i="1" s="1"/>
  <c r="K874" i="1" s="1"/>
  <c r="H875" i="1"/>
  <c r="J875" i="1" s="1"/>
  <c r="K875" i="1" s="1"/>
  <c r="H876" i="1"/>
  <c r="J876" i="1" s="1"/>
  <c r="K876" i="1" s="1"/>
  <c r="H877" i="1"/>
  <c r="J877" i="1" s="1"/>
  <c r="K877" i="1" s="1"/>
  <c r="H878" i="1"/>
  <c r="H879" i="1"/>
  <c r="I879" i="1" s="1"/>
  <c r="H880" i="1"/>
  <c r="J880" i="1" s="1"/>
  <c r="K880" i="1" s="1"/>
  <c r="H881" i="1"/>
  <c r="J881" i="1" s="1"/>
  <c r="K881" i="1" s="1"/>
  <c r="H882" i="1"/>
  <c r="J882" i="1" s="1"/>
  <c r="K882" i="1" s="1"/>
  <c r="H883" i="1"/>
  <c r="J883" i="1" s="1"/>
  <c r="K883" i="1" s="1"/>
  <c r="H884" i="1"/>
  <c r="H885" i="1"/>
  <c r="H886" i="1"/>
  <c r="H887" i="1"/>
  <c r="I887" i="1" s="1"/>
  <c r="H888" i="1"/>
  <c r="H889" i="1"/>
  <c r="J889" i="1" s="1"/>
  <c r="K889" i="1" s="1"/>
  <c r="H890" i="1"/>
  <c r="J890" i="1" s="1"/>
  <c r="K890" i="1" s="1"/>
  <c r="H891" i="1"/>
  <c r="J891" i="1" s="1"/>
  <c r="K891" i="1" s="1"/>
  <c r="H892" i="1"/>
  <c r="J892" i="1" s="1"/>
  <c r="K892" i="1" s="1"/>
  <c r="H893" i="1"/>
  <c r="J893" i="1" s="1"/>
  <c r="K893" i="1" s="1"/>
  <c r="H894" i="1"/>
  <c r="J894" i="1" s="1"/>
  <c r="K894" i="1" s="1"/>
  <c r="H895" i="1"/>
  <c r="J895" i="1" s="1"/>
  <c r="K895" i="1" s="1"/>
  <c r="H896" i="1"/>
  <c r="J896" i="1" s="1"/>
  <c r="K896" i="1" s="1"/>
  <c r="H897" i="1"/>
  <c r="J897" i="1" s="1"/>
  <c r="K897" i="1" s="1"/>
  <c r="H898" i="1"/>
  <c r="I898" i="1" s="1"/>
  <c r="H899" i="1"/>
  <c r="J899" i="1" s="1"/>
  <c r="K899" i="1" s="1"/>
  <c r="H900" i="1"/>
  <c r="J900" i="1" s="1"/>
  <c r="K900" i="1" s="1"/>
  <c r="H901" i="1"/>
  <c r="J901" i="1" s="1"/>
  <c r="K901" i="1" s="1"/>
  <c r="H902" i="1"/>
  <c r="J902" i="1" s="1"/>
  <c r="K902" i="1" s="1"/>
  <c r="H903" i="1"/>
  <c r="J903" i="1" s="1"/>
  <c r="K903" i="1" s="1"/>
  <c r="H904" i="1"/>
  <c r="J904" i="1" s="1"/>
  <c r="K904" i="1" s="1"/>
  <c r="H905" i="1"/>
  <c r="J905" i="1" s="1"/>
  <c r="H906" i="1"/>
  <c r="J906" i="1" s="1"/>
  <c r="K906" i="1" s="1"/>
  <c r="H907" i="1"/>
  <c r="J907" i="1" s="1"/>
  <c r="K907" i="1" s="1"/>
  <c r="H908" i="1"/>
  <c r="I908" i="1" s="1"/>
  <c r="H909" i="1"/>
  <c r="J909" i="1" s="1"/>
  <c r="K909" i="1" s="1"/>
  <c r="H910" i="1"/>
  <c r="J910" i="1" s="1"/>
  <c r="K910" i="1" s="1"/>
  <c r="H911" i="1"/>
  <c r="J911" i="1" s="1"/>
  <c r="K911" i="1" s="1"/>
  <c r="H912" i="1"/>
  <c r="J912" i="1" s="1"/>
  <c r="K912" i="1" s="1"/>
  <c r="H913" i="1"/>
  <c r="I913" i="1" s="1"/>
  <c r="H914" i="1"/>
  <c r="H915" i="1"/>
  <c r="J915" i="1" s="1"/>
  <c r="K915" i="1" s="1"/>
  <c r="H916" i="1"/>
  <c r="J916" i="1" s="1"/>
  <c r="K916" i="1" s="1"/>
  <c r="H917" i="1"/>
  <c r="J917" i="1" s="1"/>
  <c r="K917" i="1" s="1"/>
  <c r="H918" i="1"/>
  <c r="H919" i="1"/>
  <c r="J919" i="1" s="1"/>
  <c r="K919" i="1" s="1"/>
  <c r="H920" i="1"/>
  <c r="J920" i="1" s="1"/>
  <c r="K920" i="1" s="1"/>
  <c r="H921" i="1"/>
  <c r="J921" i="1" s="1"/>
  <c r="K921" i="1" s="1"/>
  <c r="H922" i="1"/>
  <c r="J922" i="1" s="1"/>
  <c r="K922" i="1" s="1"/>
  <c r="H923" i="1"/>
  <c r="J923" i="1" s="1"/>
  <c r="K923" i="1" s="1"/>
  <c r="H924" i="1"/>
  <c r="J924" i="1" s="1"/>
  <c r="K924" i="1" s="1"/>
  <c r="H925" i="1"/>
  <c r="J925" i="1" s="1"/>
  <c r="K925" i="1" s="1"/>
  <c r="H926" i="1"/>
  <c r="H927" i="1"/>
  <c r="H928" i="1"/>
  <c r="I928" i="1" s="1"/>
  <c r="H929" i="1"/>
  <c r="J929" i="1" s="1"/>
  <c r="K929" i="1" s="1"/>
  <c r="H930" i="1"/>
  <c r="J930" i="1" s="1"/>
  <c r="K930" i="1" s="1"/>
  <c r="H931" i="1"/>
  <c r="J931" i="1" s="1"/>
  <c r="K931" i="1" s="1"/>
  <c r="H932" i="1"/>
  <c r="J932" i="1" s="1"/>
  <c r="K932" i="1" s="1"/>
  <c r="H933" i="1"/>
  <c r="J933" i="1" s="1"/>
  <c r="K933" i="1" s="1"/>
  <c r="H934" i="1"/>
  <c r="J934" i="1" s="1"/>
  <c r="K934" i="1" s="1"/>
  <c r="H935" i="1"/>
  <c r="J935" i="1" s="1"/>
  <c r="H936" i="1"/>
  <c r="J936" i="1" s="1"/>
  <c r="H937" i="1"/>
  <c r="H938" i="1"/>
  <c r="I938" i="1" s="1"/>
  <c r="H939" i="1"/>
  <c r="J939" i="1" s="1"/>
  <c r="K939" i="1" s="1"/>
  <c r="H940" i="1"/>
  <c r="J940" i="1" s="1"/>
  <c r="K940" i="1" s="1"/>
  <c r="H941" i="1"/>
  <c r="J941" i="1" s="1"/>
  <c r="K941" i="1" s="1"/>
  <c r="H942" i="1"/>
  <c r="J942" i="1" s="1"/>
  <c r="K942" i="1" s="1"/>
  <c r="H943" i="1"/>
  <c r="J943" i="1" s="1"/>
  <c r="K943" i="1" s="1"/>
  <c r="H944" i="1"/>
  <c r="I944" i="1" s="1"/>
  <c r="H945" i="1"/>
  <c r="I945" i="1" s="1"/>
  <c r="H946" i="1"/>
  <c r="J946" i="1" s="1"/>
  <c r="K946" i="1" s="1"/>
  <c r="H947" i="1"/>
  <c r="J947" i="1" s="1"/>
  <c r="K947" i="1" s="1"/>
  <c r="H948" i="1"/>
  <c r="H949" i="1"/>
  <c r="J949" i="1" s="1"/>
  <c r="K949" i="1" s="1"/>
  <c r="H950" i="1"/>
  <c r="J950" i="1" s="1"/>
  <c r="K950" i="1" s="1"/>
  <c r="H951" i="1"/>
  <c r="J951" i="1" s="1"/>
  <c r="K951" i="1" s="1"/>
  <c r="H952" i="1"/>
  <c r="J952" i="1" s="1"/>
  <c r="K952" i="1" s="1"/>
  <c r="H953" i="1"/>
  <c r="J953" i="1" s="1"/>
  <c r="K953" i="1" s="1"/>
  <c r="H954" i="1"/>
  <c r="I954" i="1" s="1"/>
  <c r="H955" i="1"/>
  <c r="I955" i="1" s="1"/>
  <c r="H956" i="1"/>
  <c r="I956" i="1" s="1"/>
  <c r="H957" i="1"/>
  <c r="I957" i="1" s="1"/>
  <c r="H958" i="1"/>
  <c r="I958" i="1" s="1"/>
  <c r="H959" i="1"/>
  <c r="J959" i="1" s="1"/>
  <c r="K959" i="1" s="1"/>
  <c r="H960" i="1"/>
  <c r="J960" i="1" s="1"/>
  <c r="K960" i="1" s="1"/>
  <c r="H961" i="1"/>
  <c r="J961" i="1" s="1"/>
  <c r="K961" i="1" s="1"/>
  <c r="H962" i="1"/>
  <c r="J962" i="1" s="1"/>
  <c r="K962" i="1" s="1"/>
  <c r="H963" i="1"/>
  <c r="J963" i="1" s="1"/>
  <c r="K963" i="1" s="1"/>
  <c r="H964" i="1"/>
  <c r="J964" i="1" s="1"/>
  <c r="K964" i="1" s="1"/>
  <c r="H965" i="1"/>
  <c r="J965" i="1" s="1"/>
  <c r="K965" i="1" s="1"/>
  <c r="H966" i="1"/>
  <c r="I966" i="1" s="1"/>
  <c r="H967" i="1"/>
  <c r="J967" i="1" s="1"/>
  <c r="K967" i="1" s="1"/>
  <c r="H968" i="1"/>
  <c r="I968" i="1" s="1"/>
  <c r="H969" i="1"/>
  <c r="J969" i="1" s="1"/>
  <c r="K969" i="1" s="1"/>
  <c r="H970" i="1"/>
  <c r="J970" i="1" s="1"/>
  <c r="K970" i="1" s="1"/>
  <c r="H971" i="1"/>
  <c r="J971" i="1" s="1"/>
  <c r="K971" i="1" s="1"/>
  <c r="H972" i="1"/>
  <c r="J972" i="1" s="1"/>
  <c r="K972" i="1" s="1"/>
  <c r="H973" i="1"/>
  <c r="J973" i="1" s="1"/>
  <c r="K973" i="1" s="1"/>
  <c r="H974" i="1"/>
  <c r="H975" i="1"/>
  <c r="J975" i="1" s="1"/>
  <c r="K975" i="1" s="1"/>
  <c r="H976" i="1"/>
  <c r="J976" i="1" s="1"/>
  <c r="K976" i="1" s="1"/>
  <c r="H977" i="1"/>
  <c r="J977" i="1" s="1"/>
  <c r="K977" i="1" s="1"/>
  <c r="H978" i="1"/>
  <c r="H979" i="1"/>
  <c r="I979" i="1" s="1"/>
  <c r="H980" i="1"/>
  <c r="J980" i="1" s="1"/>
  <c r="K980" i="1" s="1"/>
  <c r="H981" i="1"/>
  <c r="J981" i="1" s="1"/>
  <c r="K981" i="1" s="1"/>
  <c r="H982" i="1"/>
  <c r="J982" i="1" s="1"/>
  <c r="K982" i="1" s="1"/>
  <c r="H983" i="1"/>
  <c r="I983" i="1" s="1"/>
  <c r="H984" i="1"/>
  <c r="H985" i="1"/>
  <c r="H986" i="1"/>
  <c r="J986" i="1" s="1"/>
  <c r="K986" i="1" s="1"/>
  <c r="H987" i="1"/>
  <c r="J987" i="1" s="1"/>
  <c r="K987" i="1" s="1"/>
  <c r="H988" i="1"/>
  <c r="H989" i="1"/>
  <c r="J989" i="1" s="1"/>
  <c r="K989" i="1" s="1"/>
  <c r="H990" i="1"/>
  <c r="J990" i="1" s="1"/>
  <c r="K990" i="1" s="1"/>
  <c r="H991" i="1"/>
  <c r="J991" i="1" s="1"/>
  <c r="K991" i="1" s="1"/>
  <c r="H992" i="1"/>
  <c r="J992" i="1" s="1"/>
  <c r="K992" i="1" s="1"/>
  <c r="H993" i="1"/>
  <c r="J993" i="1" s="1"/>
  <c r="K993" i="1" s="1"/>
  <c r="H994" i="1"/>
  <c r="J994" i="1" s="1"/>
  <c r="H995" i="1"/>
  <c r="J995" i="1" s="1"/>
  <c r="K995" i="1" s="1"/>
  <c r="H996" i="1"/>
  <c r="J996" i="1" s="1"/>
  <c r="K996" i="1" s="1"/>
  <c r="H997" i="1"/>
  <c r="H998" i="1"/>
  <c r="I998" i="1" s="1"/>
  <c r="H999" i="1"/>
  <c r="J999" i="1" s="1"/>
  <c r="K999" i="1" s="1"/>
  <c r="H1000" i="1"/>
  <c r="J1000" i="1" s="1"/>
  <c r="K1000" i="1" s="1"/>
  <c r="H1001" i="1"/>
  <c r="J1001" i="1" s="1"/>
  <c r="K1001" i="1" s="1"/>
  <c r="H1002" i="1"/>
  <c r="J1002" i="1" s="1"/>
  <c r="K1002" i="1" s="1"/>
  <c r="H1003" i="1"/>
  <c r="I1003" i="1" s="1"/>
  <c r="H1004" i="1"/>
  <c r="J1004" i="1" s="1"/>
  <c r="K1004" i="1" s="1"/>
  <c r="H1005" i="1"/>
  <c r="J1005" i="1" s="1"/>
  <c r="K1005" i="1" s="1"/>
  <c r="H1006" i="1"/>
  <c r="J1006" i="1" s="1"/>
  <c r="K1006" i="1" s="1"/>
  <c r="H1007" i="1"/>
  <c r="J1007" i="1" s="1"/>
  <c r="K1007" i="1" s="1"/>
  <c r="H1008" i="1"/>
  <c r="I1008" i="1" s="1"/>
  <c r="H1009" i="1"/>
  <c r="J1009" i="1" s="1"/>
  <c r="K1009" i="1" s="1"/>
  <c r="H1010" i="1"/>
  <c r="J1010" i="1" s="1"/>
  <c r="K1010" i="1" s="1"/>
  <c r="H1011" i="1"/>
  <c r="J1011" i="1" s="1"/>
  <c r="K1011" i="1" s="1"/>
  <c r="H1012" i="1"/>
  <c r="J1012" i="1" s="1"/>
  <c r="K1012" i="1" s="1"/>
  <c r="H1013" i="1"/>
  <c r="I1013" i="1" s="1"/>
  <c r="H1014" i="1"/>
  <c r="J1014" i="1" s="1"/>
  <c r="K1014" i="1" s="1"/>
  <c r="H1015" i="1"/>
  <c r="J1015" i="1" s="1"/>
  <c r="K1015" i="1" s="1"/>
  <c r="H1016" i="1"/>
  <c r="J1016" i="1" s="1"/>
  <c r="K1016" i="1" s="1"/>
  <c r="H1017" i="1"/>
  <c r="J1017" i="1" s="1"/>
  <c r="K1017" i="1" s="1"/>
  <c r="H1018" i="1"/>
  <c r="H1019" i="1"/>
  <c r="J1019" i="1" s="1"/>
  <c r="K1019" i="1" s="1"/>
  <c r="H1020" i="1"/>
  <c r="J1020" i="1" s="1"/>
  <c r="K1020" i="1" s="1"/>
  <c r="H1021" i="1"/>
  <c r="J1021" i="1" s="1"/>
  <c r="K1021" i="1" s="1"/>
  <c r="H1022" i="1"/>
  <c r="J1022" i="1" s="1"/>
  <c r="K1022" i="1" s="1"/>
  <c r="H1023" i="1"/>
  <c r="J1023" i="1" s="1"/>
  <c r="K1023" i="1" s="1"/>
  <c r="H1024" i="1"/>
  <c r="I1024" i="1" s="1"/>
  <c r="H1025" i="1"/>
  <c r="H1026" i="1"/>
  <c r="H1027" i="1"/>
  <c r="H1028" i="1"/>
  <c r="I1028" i="1" s="1"/>
  <c r="H1029" i="1"/>
  <c r="J1029" i="1" s="1"/>
  <c r="K1029" i="1" s="1"/>
  <c r="H1030" i="1"/>
  <c r="J1030" i="1" s="1"/>
  <c r="K1030" i="1" s="1"/>
  <c r="H1031" i="1"/>
  <c r="J1031" i="1" s="1"/>
  <c r="K1031" i="1" s="1"/>
  <c r="H1032" i="1"/>
  <c r="J1032" i="1" s="1"/>
  <c r="K1032" i="1" s="1"/>
  <c r="H15" i="1"/>
  <c r="J15" i="1" s="1"/>
  <c r="K15" i="1" s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15" i="1"/>
  <c r="E1033" i="1"/>
  <c r="J480" i="1" l="1"/>
  <c r="K480" i="1" s="1"/>
  <c r="I480" i="1"/>
  <c r="I883" i="1"/>
  <c r="I749" i="1"/>
  <c r="J749" i="1"/>
  <c r="K749" i="1" s="1"/>
  <c r="I659" i="1"/>
  <c r="J659" i="1"/>
  <c r="K659" i="1" s="1"/>
  <c r="J619" i="1"/>
  <c r="K619" i="1" s="1"/>
  <c r="I619" i="1"/>
  <c r="J589" i="1"/>
  <c r="K589" i="1" s="1"/>
  <c r="I589" i="1"/>
  <c r="J479" i="1"/>
  <c r="K479" i="1" s="1"/>
  <c r="I479" i="1"/>
  <c r="J459" i="1"/>
  <c r="K459" i="1" s="1"/>
  <c r="I459" i="1"/>
  <c r="J189" i="1"/>
  <c r="K189" i="1" s="1"/>
  <c r="I189" i="1"/>
  <c r="I971" i="1"/>
  <c r="I882" i="1"/>
  <c r="I493" i="1"/>
  <c r="I433" i="1"/>
  <c r="I339" i="1"/>
  <c r="I51" i="1"/>
  <c r="J473" i="1"/>
  <c r="K473" i="1" s="1"/>
  <c r="J299" i="1"/>
  <c r="K299" i="1" s="1"/>
  <c r="J169" i="1"/>
  <c r="K169" i="1" s="1"/>
  <c r="I648" i="1"/>
  <c r="J648" i="1"/>
  <c r="K648" i="1" s="1"/>
  <c r="J518" i="1"/>
  <c r="K518" i="1" s="1"/>
  <c r="I518" i="1"/>
  <c r="I488" i="1"/>
  <c r="J488" i="1"/>
  <c r="K488" i="1" s="1"/>
  <c r="J258" i="1"/>
  <c r="K258" i="1" s="1"/>
  <c r="I258" i="1"/>
  <c r="J218" i="1"/>
  <c r="K218" i="1" s="1"/>
  <c r="I218" i="1"/>
  <c r="J58" i="1"/>
  <c r="K58" i="1" s="1"/>
  <c r="I58" i="1"/>
  <c r="I992" i="1"/>
  <c r="I903" i="1"/>
  <c r="I780" i="1"/>
  <c r="I730" i="1"/>
  <c r="J414" i="1"/>
  <c r="K414" i="1" s="1"/>
  <c r="I414" i="1"/>
  <c r="J404" i="1"/>
  <c r="K404" i="1" s="1"/>
  <c r="I404" i="1"/>
  <c r="J314" i="1"/>
  <c r="K314" i="1" s="1"/>
  <c r="I314" i="1"/>
  <c r="J304" i="1"/>
  <c r="K304" i="1" s="1"/>
  <c r="I304" i="1"/>
  <c r="J294" i="1"/>
  <c r="K294" i="1" s="1"/>
  <c r="I294" i="1"/>
  <c r="J274" i="1"/>
  <c r="K274" i="1" s="1"/>
  <c r="I274" i="1"/>
  <c r="J264" i="1"/>
  <c r="K264" i="1" s="1"/>
  <c r="I264" i="1"/>
  <c r="J254" i="1"/>
  <c r="K254" i="1" s="1"/>
  <c r="I254" i="1"/>
  <c r="J244" i="1"/>
  <c r="K244" i="1" s="1"/>
  <c r="I244" i="1"/>
  <c r="J234" i="1"/>
  <c r="K234" i="1" s="1"/>
  <c r="I234" i="1"/>
  <c r="J224" i="1"/>
  <c r="K224" i="1" s="1"/>
  <c r="I224" i="1"/>
  <c r="J214" i="1"/>
  <c r="K214" i="1" s="1"/>
  <c r="I214" i="1"/>
  <c r="J204" i="1"/>
  <c r="K204" i="1" s="1"/>
  <c r="I204" i="1"/>
  <c r="J194" i="1"/>
  <c r="K194" i="1" s="1"/>
  <c r="I194" i="1"/>
  <c r="J184" i="1"/>
  <c r="K184" i="1" s="1"/>
  <c r="I184" i="1"/>
  <c r="J174" i="1"/>
  <c r="K174" i="1" s="1"/>
  <c r="I174" i="1"/>
  <c r="J164" i="1"/>
  <c r="K164" i="1" s="1"/>
  <c r="I164" i="1"/>
  <c r="J154" i="1"/>
  <c r="K154" i="1" s="1"/>
  <c r="I154" i="1"/>
  <c r="J144" i="1"/>
  <c r="K144" i="1" s="1"/>
  <c r="I144" i="1"/>
  <c r="J134" i="1"/>
  <c r="K134" i="1" s="1"/>
  <c r="I134" i="1"/>
  <c r="J124" i="1"/>
  <c r="K124" i="1" s="1"/>
  <c r="I124" i="1"/>
  <c r="J114" i="1"/>
  <c r="K114" i="1" s="1"/>
  <c r="I114" i="1"/>
  <c r="J104" i="1"/>
  <c r="K104" i="1" s="1"/>
  <c r="I104" i="1"/>
  <c r="J94" i="1"/>
  <c r="K94" i="1" s="1"/>
  <c r="I94" i="1"/>
  <c r="J84" i="1"/>
  <c r="K84" i="1" s="1"/>
  <c r="I84" i="1"/>
  <c r="J74" i="1"/>
  <c r="K74" i="1" s="1"/>
  <c r="I74" i="1"/>
  <c r="J64" i="1"/>
  <c r="K64" i="1" s="1"/>
  <c r="I64" i="1"/>
  <c r="J54" i="1"/>
  <c r="K54" i="1" s="1"/>
  <c r="I54" i="1"/>
  <c r="J44" i="1"/>
  <c r="K44" i="1" s="1"/>
  <c r="I44" i="1"/>
  <c r="J34" i="1"/>
  <c r="K34" i="1" s="1"/>
  <c r="I34" i="1"/>
  <c r="J24" i="1"/>
  <c r="K24" i="1" s="1"/>
  <c r="I24" i="1"/>
  <c r="I1032" i="1"/>
  <c r="I1021" i="1"/>
  <c r="I1010" i="1"/>
  <c r="I999" i="1"/>
  <c r="I987" i="1"/>
  <c r="I976" i="1"/>
  <c r="I965" i="1"/>
  <c r="I943" i="1"/>
  <c r="I932" i="1"/>
  <c r="I921" i="1"/>
  <c r="I910" i="1"/>
  <c r="I899" i="1"/>
  <c r="I876" i="1"/>
  <c r="I865" i="1"/>
  <c r="I854" i="1"/>
  <c r="I843" i="1"/>
  <c r="I832" i="1"/>
  <c r="I821" i="1"/>
  <c r="I810" i="1"/>
  <c r="I799" i="1"/>
  <c r="I774" i="1"/>
  <c r="I762" i="1"/>
  <c r="I750" i="1"/>
  <c r="I736" i="1"/>
  <c r="I712" i="1"/>
  <c r="I700" i="1"/>
  <c r="I662" i="1"/>
  <c r="I650" i="1"/>
  <c r="I636" i="1"/>
  <c r="I612" i="1"/>
  <c r="I600" i="1"/>
  <c r="I586" i="1"/>
  <c r="I562" i="1"/>
  <c r="I550" i="1"/>
  <c r="I536" i="1"/>
  <c r="I512" i="1"/>
  <c r="I500" i="1"/>
  <c r="I472" i="1"/>
  <c r="I456" i="1"/>
  <c r="I441" i="1"/>
  <c r="I424" i="1"/>
  <c r="I409" i="1"/>
  <c r="I395" i="1"/>
  <c r="I377" i="1"/>
  <c r="I363" i="1"/>
  <c r="I345" i="1"/>
  <c r="I330" i="1"/>
  <c r="I313" i="1"/>
  <c r="I298" i="1"/>
  <c r="I284" i="1"/>
  <c r="I265" i="1"/>
  <c r="I248" i="1"/>
  <c r="I227" i="1"/>
  <c r="I208" i="1"/>
  <c r="I186" i="1"/>
  <c r="I167" i="1"/>
  <c r="I148" i="1"/>
  <c r="I126" i="1"/>
  <c r="I107" i="1"/>
  <c r="I85" i="1"/>
  <c r="I39" i="1"/>
  <c r="I19" i="1"/>
  <c r="J1013" i="1"/>
  <c r="K1013" i="1" s="1"/>
  <c r="J966" i="1"/>
  <c r="K966" i="1" s="1"/>
  <c r="J868" i="1"/>
  <c r="K868" i="1" s="1"/>
  <c r="J844" i="1"/>
  <c r="K844" i="1" s="1"/>
  <c r="J824" i="1"/>
  <c r="K824" i="1" s="1"/>
  <c r="J773" i="1"/>
  <c r="K773" i="1" s="1"/>
  <c r="J753" i="1"/>
  <c r="K753" i="1" s="1"/>
  <c r="J726" i="1"/>
  <c r="K726" i="1" s="1"/>
  <c r="J699" i="1"/>
  <c r="K699" i="1" s="1"/>
  <c r="J679" i="1"/>
  <c r="K679" i="1" s="1"/>
  <c r="J628" i="1"/>
  <c r="K628" i="1" s="1"/>
  <c r="J608" i="1"/>
  <c r="K608" i="1" s="1"/>
  <c r="J537" i="1"/>
  <c r="K537" i="1" s="1"/>
  <c r="J513" i="1"/>
  <c r="K513" i="1" s="1"/>
  <c r="J486" i="1"/>
  <c r="K486" i="1" s="1"/>
  <c r="J350" i="1"/>
  <c r="K350" i="1" s="1"/>
  <c r="J320" i="1"/>
  <c r="K320" i="1" s="1"/>
  <c r="J291" i="1"/>
  <c r="K291" i="1" s="1"/>
  <c r="J219" i="1"/>
  <c r="K219" i="1" s="1"/>
  <c r="J190" i="1"/>
  <c r="K190" i="1" s="1"/>
  <c r="J151" i="1"/>
  <c r="K151" i="1" s="1"/>
  <c r="J86" i="1"/>
  <c r="K86" i="1" s="1"/>
  <c r="J40" i="1"/>
  <c r="K40" i="1" s="1"/>
  <c r="J403" i="1"/>
  <c r="K403" i="1" s="1"/>
  <c r="I403" i="1"/>
  <c r="J393" i="1"/>
  <c r="K393" i="1" s="1"/>
  <c r="I393" i="1"/>
  <c r="J383" i="1"/>
  <c r="K383" i="1" s="1"/>
  <c r="I383" i="1"/>
  <c r="J303" i="1"/>
  <c r="K303" i="1" s="1"/>
  <c r="I303" i="1"/>
  <c r="J293" i="1"/>
  <c r="K293" i="1" s="1"/>
  <c r="I293" i="1"/>
  <c r="J283" i="1"/>
  <c r="K283" i="1" s="1"/>
  <c r="I283" i="1"/>
  <c r="J243" i="1"/>
  <c r="K243" i="1" s="1"/>
  <c r="I243" i="1"/>
  <c r="J233" i="1"/>
  <c r="K233" i="1" s="1"/>
  <c r="I233" i="1"/>
  <c r="J223" i="1"/>
  <c r="K223" i="1" s="1"/>
  <c r="I223" i="1"/>
  <c r="J213" i="1"/>
  <c r="K213" i="1" s="1"/>
  <c r="I213" i="1"/>
  <c r="J203" i="1"/>
  <c r="K203" i="1" s="1"/>
  <c r="I203" i="1"/>
  <c r="J193" i="1"/>
  <c r="K193" i="1" s="1"/>
  <c r="I193" i="1"/>
  <c r="J183" i="1"/>
  <c r="K183" i="1" s="1"/>
  <c r="I183" i="1"/>
  <c r="J173" i="1"/>
  <c r="K173" i="1" s="1"/>
  <c r="I173" i="1"/>
  <c r="J163" i="1"/>
  <c r="K163" i="1" s="1"/>
  <c r="I163" i="1"/>
  <c r="J153" i="1"/>
  <c r="K153" i="1" s="1"/>
  <c r="I153" i="1"/>
  <c r="J143" i="1"/>
  <c r="K143" i="1" s="1"/>
  <c r="I143" i="1"/>
  <c r="J133" i="1"/>
  <c r="K133" i="1" s="1"/>
  <c r="I133" i="1"/>
  <c r="J123" i="1"/>
  <c r="K123" i="1" s="1"/>
  <c r="I123" i="1"/>
  <c r="J113" i="1"/>
  <c r="K113" i="1" s="1"/>
  <c r="I113" i="1"/>
  <c r="J103" i="1"/>
  <c r="K103" i="1" s="1"/>
  <c r="I103" i="1"/>
  <c r="J93" i="1"/>
  <c r="K93" i="1" s="1"/>
  <c r="I93" i="1"/>
  <c r="J83" i="1"/>
  <c r="K83" i="1" s="1"/>
  <c r="I83" i="1"/>
  <c r="J73" i="1"/>
  <c r="K73" i="1" s="1"/>
  <c r="I73" i="1"/>
  <c r="J53" i="1"/>
  <c r="K53" i="1" s="1"/>
  <c r="I53" i="1"/>
  <c r="J33" i="1"/>
  <c r="K33" i="1" s="1"/>
  <c r="I33" i="1"/>
  <c r="I23" i="1"/>
  <c r="J23" i="1"/>
  <c r="K23" i="1" s="1"/>
  <c r="I1031" i="1"/>
  <c r="I1020" i="1"/>
  <c r="I953" i="1"/>
  <c r="I942" i="1"/>
  <c r="I931" i="1"/>
  <c r="I920" i="1"/>
  <c r="I853" i="1"/>
  <c r="I842" i="1"/>
  <c r="I831" i="1"/>
  <c r="I820" i="1"/>
  <c r="I761" i="1"/>
  <c r="I723" i="1"/>
  <c r="I711" i="1"/>
  <c r="I673" i="1"/>
  <c r="I661" i="1"/>
  <c r="I623" i="1"/>
  <c r="I611" i="1"/>
  <c r="I573" i="1"/>
  <c r="I561" i="1"/>
  <c r="I523" i="1"/>
  <c r="I511" i="1"/>
  <c r="I471" i="1"/>
  <c r="I440" i="1"/>
  <c r="I423" i="1"/>
  <c r="I390" i="1"/>
  <c r="I361" i="1"/>
  <c r="I311" i="1"/>
  <c r="I263" i="1"/>
  <c r="I141" i="1"/>
  <c r="I81" i="1"/>
  <c r="J769" i="1"/>
  <c r="K769" i="1" s="1"/>
  <c r="J603" i="1"/>
  <c r="K603" i="1" s="1"/>
  <c r="J583" i="1"/>
  <c r="K583" i="1" s="1"/>
  <c r="J529" i="1"/>
  <c r="K529" i="1" s="1"/>
  <c r="J509" i="1"/>
  <c r="K509" i="1" s="1"/>
  <c r="J349" i="1"/>
  <c r="K349" i="1" s="1"/>
  <c r="J319" i="1"/>
  <c r="K319" i="1" s="1"/>
  <c r="J280" i="1"/>
  <c r="K280" i="1" s="1"/>
  <c r="J251" i="1"/>
  <c r="K251" i="1" s="1"/>
  <c r="J150" i="1"/>
  <c r="K150" i="1" s="1"/>
  <c r="J111" i="1"/>
  <c r="K111" i="1" s="1"/>
  <c r="J30" i="1"/>
  <c r="K30" i="1" s="1"/>
  <c r="J452" i="1"/>
  <c r="K452" i="1" s="1"/>
  <c r="I452" i="1"/>
  <c r="J442" i="1"/>
  <c r="K442" i="1" s="1"/>
  <c r="I442" i="1"/>
  <c r="J432" i="1"/>
  <c r="K432" i="1" s="1"/>
  <c r="I432" i="1"/>
  <c r="J422" i="1"/>
  <c r="K422" i="1" s="1"/>
  <c r="I422" i="1"/>
  <c r="J412" i="1"/>
  <c r="K412" i="1" s="1"/>
  <c r="I412" i="1"/>
  <c r="J402" i="1"/>
  <c r="K402" i="1" s="1"/>
  <c r="I402" i="1"/>
  <c r="J392" i="1"/>
  <c r="K392" i="1" s="1"/>
  <c r="I392" i="1"/>
  <c r="J382" i="1"/>
  <c r="K382" i="1" s="1"/>
  <c r="I382" i="1"/>
  <c r="J372" i="1"/>
  <c r="K372" i="1" s="1"/>
  <c r="I372" i="1"/>
  <c r="J362" i="1"/>
  <c r="K362" i="1" s="1"/>
  <c r="I362" i="1"/>
  <c r="J352" i="1"/>
  <c r="K352" i="1" s="1"/>
  <c r="I352" i="1"/>
  <c r="J342" i="1"/>
  <c r="K342" i="1" s="1"/>
  <c r="I342" i="1"/>
  <c r="J332" i="1"/>
  <c r="K332" i="1" s="1"/>
  <c r="I332" i="1"/>
  <c r="J322" i="1"/>
  <c r="K322" i="1" s="1"/>
  <c r="I322" i="1"/>
  <c r="J312" i="1"/>
  <c r="K312" i="1" s="1"/>
  <c r="I312" i="1"/>
  <c r="J302" i="1"/>
  <c r="K302" i="1" s="1"/>
  <c r="I302" i="1"/>
  <c r="J292" i="1"/>
  <c r="K292" i="1" s="1"/>
  <c r="I292" i="1"/>
  <c r="J282" i="1"/>
  <c r="K282" i="1" s="1"/>
  <c r="I282" i="1"/>
  <c r="J272" i="1"/>
  <c r="K272" i="1" s="1"/>
  <c r="I272" i="1"/>
  <c r="J262" i="1"/>
  <c r="K262" i="1" s="1"/>
  <c r="I262" i="1"/>
  <c r="J252" i="1"/>
  <c r="K252" i="1" s="1"/>
  <c r="I252" i="1"/>
  <c r="J242" i="1"/>
  <c r="K242" i="1" s="1"/>
  <c r="I242" i="1"/>
  <c r="J232" i="1"/>
  <c r="K232" i="1" s="1"/>
  <c r="I232" i="1"/>
  <c r="J222" i="1"/>
  <c r="K222" i="1" s="1"/>
  <c r="I222" i="1"/>
  <c r="J212" i="1"/>
  <c r="K212" i="1" s="1"/>
  <c r="I212" i="1"/>
  <c r="J202" i="1"/>
  <c r="K202" i="1" s="1"/>
  <c r="I202" i="1"/>
  <c r="J192" i="1"/>
  <c r="K192" i="1" s="1"/>
  <c r="I192" i="1"/>
  <c r="J182" i="1"/>
  <c r="K182" i="1" s="1"/>
  <c r="I182" i="1"/>
  <c r="J172" i="1"/>
  <c r="K172" i="1" s="1"/>
  <c r="I172" i="1"/>
  <c r="J162" i="1"/>
  <c r="K162" i="1" s="1"/>
  <c r="I162" i="1"/>
  <c r="J152" i="1"/>
  <c r="K152" i="1" s="1"/>
  <c r="I152" i="1"/>
  <c r="J142" i="1"/>
  <c r="K142" i="1" s="1"/>
  <c r="I142" i="1"/>
  <c r="J132" i="1"/>
  <c r="K132" i="1" s="1"/>
  <c r="I132" i="1"/>
  <c r="J122" i="1"/>
  <c r="K122" i="1" s="1"/>
  <c r="I122" i="1"/>
  <c r="J112" i="1"/>
  <c r="K112" i="1" s="1"/>
  <c r="I112" i="1"/>
  <c r="J102" i="1"/>
  <c r="K102" i="1" s="1"/>
  <c r="I102" i="1"/>
  <c r="J92" i="1"/>
  <c r="K92" i="1" s="1"/>
  <c r="I92" i="1"/>
  <c r="J82" i="1"/>
  <c r="K82" i="1" s="1"/>
  <c r="I82" i="1"/>
  <c r="J72" i="1"/>
  <c r="K72" i="1" s="1"/>
  <c r="I72" i="1"/>
  <c r="J52" i="1"/>
  <c r="K52" i="1" s="1"/>
  <c r="I52" i="1"/>
  <c r="J32" i="1"/>
  <c r="K32" i="1" s="1"/>
  <c r="I32" i="1"/>
  <c r="J22" i="1"/>
  <c r="K22" i="1" s="1"/>
  <c r="I22" i="1"/>
  <c r="I1030" i="1"/>
  <c r="I963" i="1"/>
  <c r="I952" i="1"/>
  <c r="I941" i="1"/>
  <c r="I930" i="1"/>
  <c r="I863" i="1"/>
  <c r="I852" i="1"/>
  <c r="I841" i="1"/>
  <c r="I830" i="1"/>
  <c r="I772" i="1"/>
  <c r="I760" i="1"/>
  <c r="I722" i="1"/>
  <c r="I710" i="1"/>
  <c r="I672" i="1"/>
  <c r="I660" i="1"/>
  <c r="I622" i="1"/>
  <c r="I610" i="1"/>
  <c r="I572" i="1"/>
  <c r="I560" i="1"/>
  <c r="I522" i="1"/>
  <c r="I510" i="1"/>
  <c r="I483" i="1"/>
  <c r="I421" i="1"/>
  <c r="I343" i="1"/>
  <c r="I310" i="1"/>
  <c r="I261" i="1"/>
  <c r="I241" i="1"/>
  <c r="I181" i="1"/>
  <c r="I140" i="1"/>
  <c r="I121" i="1"/>
  <c r="I80" i="1"/>
  <c r="I61" i="1"/>
  <c r="J913" i="1"/>
  <c r="K913" i="1" s="1"/>
  <c r="J653" i="1"/>
  <c r="K653" i="1" s="1"/>
  <c r="J599" i="1"/>
  <c r="K599" i="1" s="1"/>
  <c r="J579" i="1"/>
  <c r="K579" i="1" s="1"/>
  <c r="J431" i="1"/>
  <c r="K431" i="1" s="1"/>
  <c r="J250" i="1"/>
  <c r="K250" i="1" s="1"/>
  <c r="J211" i="1"/>
  <c r="K211" i="1" s="1"/>
  <c r="J149" i="1"/>
  <c r="K149" i="1" s="1"/>
  <c r="J110" i="1"/>
  <c r="K110" i="1" s="1"/>
  <c r="J29" i="1"/>
  <c r="K29" i="1" s="1"/>
  <c r="J391" i="1"/>
  <c r="K391" i="1" s="1"/>
  <c r="I391" i="1"/>
  <c r="J381" i="1"/>
  <c r="K381" i="1" s="1"/>
  <c r="I381" i="1"/>
  <c r="I281" i="1"/>
  <c r="J281" i="1"/>
  <c r="K281" i="1" s="1"/>
  <c r="J231" i="1"/>
  <c r="K231" i="1" s="1"/>
  <c r="I231" i="1"/>
  <c r="J201" i="1"/>
  <c r="K201" i="1" s="1"/>
  <c r="I201" i="1"/>
  <c r="J171" i="1"/>
  <c r="K171" i="1" s="1"/>
  <c r="I171" i="1"/>
  <c r="J131" i="1"/>
  <c r="K131" i="1" s="1"/>
  <c r="I131" i="1"/>
  <c r="J101" i="1"/>
  <c r="K101" i="1" s="1"/>
  <c r="I101" i="1"/>
  <c r="J71" i="1"/>
  <c r="K71" i="1" s="1"/>
  <c r="I71" i="1"/>
  <c r="J31" i="1"/>
  <c r="K31" i="1" s="1"/>
  <c r="I31" i="1"/>
  <c r="I973" i="1"/>
  <c r="I962" i="1"/>
  <c r="I951" i="1"/>
  <c r="I940" i="1"/>
  <c r="I873" i="1"/>
  <c r="I862" i="1"/>
  <c r="I851" i="1"/>
  <c r="I840" i="1"/>
  <c r="I783" i="1"/>
  <c r="I771" i="1"/>
  <c r="I733" i="1"/>
  <c r="I721" i="1"/>
  <c r="I683" i="1"/>
  <c r="I671" i="1"/>
  <c r="I633" i="1"/>
  <c r="I621" i="1"/>
  <c r="I571" i="1"/>
  <c r="I533" i="1"/>
  <c r="I521" i="1"/>
  <c r="I482" i="1"/>
  <c r="I453" i="1"/>
  <c r="I420" i="1"/>
  <c r="I341" i="1"/>
  <c r="I260" i="1"/>
  <c r="I240" i="1"/>
  <c r="I221" i="1"/>
  <c r="I180" i="1"/>
  <c r="I161" i="1"/>
  <c r="I120" i="1"/>
  <c r="J1003" i="1"/>
  <c r="K1003" i="1" s="1"/>
  <c r="J983" i="1"/>
  <c r="K983" i="1" s="1"/>
  <c r="J743" i="1"/>
  <c r="K743" i="1" s="1"/>
  <c r="J669" i="1"/>
  <c r="K669" i="1" s="1"/>
  <c r="J503" i="1"/>
  <c r="K503" i="1" s="1"/>
  <c r="J400" i="1"/>
  <c r="K400" i="1" s="1"/>
  <c r="J371" i="1"/>
  <c r="K371" i="1" s="1"/>
  <c r="J210" i="1"/>
  <c r="K210" i="1" s="1"/>
  <c r="J109" i="1"/>
  <c r="K109" i="1" s="1"/>
  <c r="I972" i="1"/>
  <c r="I961" i="1"/>
  <c r="I950" i="1"/>
  <c r="I872" i="1"/>
  <c r="I782" i="1"/>
  <c r="I770" i="1"/>
  <c r="I732" i="1"/>
  <c r="I720" i="1"/>
  <c r="I682" i="1"/>
  <c r="I670" i="1"/>
  <c r="I632" i="1"/>
  <c r="I620" i="1"/>
  <c r="I582" i="1"/>
  <c r="I570" i="1"/>
  <c r="I532" i="1"/>
  <c r="I520" i="1"/>
  <c r="I481" i="1"/>
  <c r="I451" i="1"/>
  <c r="I401" i="1"/>
  <c r="I373" i="1"/>
  <c r="I340" i="1"/>
  <c r="I323" i="1"/>
  <c r="I290" i="1"/>
  <c r="I220" i="1"/>
  <c r="J979" i="1"/>
  <c r="K979" i="1" s="1"/>
  <c r="J813" i="1"/>
  <c r="K813" i="1" s="1"/>
  <c r="J739" i="1"/>
  <c r="K739" i="1" s="1"/>
  <c r="J553" i="1"/>
  <c r="K553" i="1" s="1"/>
  <c r="J499" i="1"/>
  <c r="K499" i="1" s="1"/>
  <c r="J399" i="1"/>
  <c r="K399" i="1" s="1"/>
  <c r="J370" i="1"/>
  <c r="K370" i="1" s="1"/>
  <c r="J209" i="1"/>
  <c r="K209" i="1" s="1"/>
  <c r="J170" i="1"/>
  <c r="K170" i="1" s="1"/>
  <c r="J490" i="1"/>
  <c r="K490" i="1" s="1"/>
  <c r="I490" i="1"/>
  <c r="J460" i="1"/>
  <c r="K460" i="1" s="1"/>
  <c r="I460" i="1"/>
  <c r="J380" i="1"/>
  <c r="K380" i="1" s="1"/>
  <c r="I380" i="1"/>
  <c r="I850" i="1"/>
  <c r="J789" i="1"/>
  <c r="K789" i="1" s="1"/>
  <c r="I789" i="1"/>
  <c r="J59" i="1"/>
  <c r="K59" i="1" s="1"/>
  <c r="I59" i="1"/>
  <c r="J63" i="1"/>
  <c r="K63" i="1" s="1"/>
  <c r="J470" i="1"/>
  <c r="K470" i="1" s="1"/>
  <c r="I470" i="1"/>
  <c r="J360" i="1"/>
  <c r="K360" i="1" s="1"/>
  <c r="I360" i="1"/>
  <c r="J230" i="1"/>
  <c r="K230" i="1" s="1"/>
  <c r="I230" i="1"/>
  <c r="J160" i="1"/>
  <c r="K160" i="1" s="1"/>
  <c r="I160" i="1"/>
  <c r="I759" i="1"/>
  <c r="J759" i="1"/>
  <c r="K759" i="1" s="1"/>
  <c r="J689" i="1"/>
  <c r="K689" i="1" s="1"/>
  <c r="I689" i="1"/>
  <c r="I778" i="1"/>
  <c r="J778" i="1"/>
  <c r="K778" i="1" s="1"/>
  <c r="I578" i="1"/>
  <c r="J578" i="1"/>
  <c r="K578" i="1" s="1"/>
  <c r="J458" i="1"/>
  <c r="K458" i="1" s="1"/>
  <c r="I458" i="1"/>
  <c r="I463" i="1"/>
  <c r="I353" i="1"/>
  <c r="I288" i="1"/>
  <c r="I273" i="1"/>
  <c r="I253" i="1"/>
  <c r="I70" i="1"/>
  <c r="I50" i="1"/>
  <c r="J879" i="1"/>
  <c r="K879" i="1" s="1"/>
  <c r="J828" i="1"/>
  <c r="K828" i="1" s="1"/>
  <c r="J808" i="1"/>
  <c r="K808" i="1" s="1"/>
  <c r="J713" i="1"/>
  <c r="K713" i="1" s="1"/>
  <c r="J639" i="1"/>
  <c r="K639" i="1" s="1"/>
  <c r="J568" i="1"/>
  <c r="K568" i="1" s="1"/>
  <c r="J449" i="1"/>
  <c r="K449" i="1" s="1"/>
  <c r="J269" i="1"/>
  <c r="K269" i="1" s="1"/>
  <c r="J168" i="1"/>
  <c r="K168" i="1" s="1"/>
  <c r="J62" i="1"/>
  <c r="K62" i="1" s="1"/>
  <c r="J200" i="1"/>
  <c r="K200" i="1" s="1"/>
  <c r="I200" i="1"/>
  <c r="J130" i="1"/>
  <c r="K130" i="1" s="1"/>
  <c r="I130" i="1"/>
  <c r="J60" i="1"/>
  <c r="K60" i="1" s="1"/>
  <c r="I60" i="1"/>
  <c r="J719" i="1"/>
  <c r="K719" i="1" s="1"/>
  <c r="I719" i="1"/>
  <c r="I559" i="1"/>
  <c r="J559" i="1"/>
  <c r="K559" i="1" s="1"/>
  <c r="J229" i="1"/>
  <c r="K229" i="1" s="1"/>
  <c r="I229" i="1"/>
  <c r="J129" i="1"/>
  <c r="K129" i="1" s="1"/>
  <c r="I129" i="1"/>
  <c r="J89" i="1"/>
  <c r="K89" i="1" s="1"/>
  <c r="I89" i="1"/>
  <c r="I949" i="1"/>
  <c r="I893" i="1"/>
  <c r="I849" i="1"/>
  <c r="I781" i="1"/>
  <c r="I731" i="1"/>
  <c r="I681" i="1"/>
  <c r="I543" i="1"/>
  <c r="J270" i="1"/>
  <c r="K270" i="1" s="1"/>
  <c r="I988" i="1"/>
  <c r="J988" i="1"/>
  <c r="K988" i="1" s="1"/>
  <c r="J918" i="1"/>
  <c r="K918" i="1" s="1"/>
  <c r="I918" i="1"/>
  <c r="I878" i="1"/>
  <c r="J878" i="1"/>
  <c r="K878" i="1" s="1"/>
  <c r="I848" i="1"/>
  <c r="J848" i="1"/>
  <c r="K848" i="1" s="1"/>
  <c r="J818" i="1"/>
  <c r="K818" i="1" s="1"/>
  <c r="I818" i="1"/>
  <c r="I788" i="1"/>
  <c r="J788" i="1"/>
  <c r="K788" i="1" s="1"/>
  <c r="J718" i="1"/>
  <c r="K718" i="1" s="1"/>
  <c r="I718" i="1"/>
  <c r="I688" i="1"/>
  <c r="J688" i="1"/>
  <c r="K688" i="1" s="1"/>
  <c r="I678" i="1"/>
  <c r="J678" i="1"/>
  <c r="K678" i="1" s="1"/>
  <c r="J618" i="1"/>
  <c r="K618" i="1" s="1"/>
  <c r="I618" i="1"/>
  <c r="I588" i="1"/>
  <c r="J588" i="1"/>
  <c r="K588" i="1" s="1"/>
  <c r="J448" i="1"/>
  <c r="K448" i="1" s="1"/>
  <c r="I448" i="1"/>
  <c r="J158" i="1"/>
  <c r="K158" i="1" s="1"/>
  <c r="I158" i="1"/>
  <c r="J88" i="1"/>
  <c r="K88" i="1" s="1"/>
  <c r="I88" i="1"/>
  <c r="J28" i="1"/>
  <c r="K28" i="1" s="1"/>
  <c r="I28" i="1"/>
  <c r="I981" i="1"/>
  <c r="I959" i="1"/>
  <c r="I892" i="1"/>
  <c r="I881" i="1"/>
  <c r="I870" i="1"/>
  <c r="I859" i="1"/>
  <c r="I792" i="1"/>
  <c r="I742" i="1"/>
  <c r="I692" i="1"/>
  <c r="I680" i="1"/>
  <c r="I642" i="1"/>
  <c r="I630" i="1"/>
  <c r="I592" i="1"/>
  <c r="I580" i="1"/>
  <c r="I542" i="1"/>
  <c r="I530" i="1"/>
  <c r="I492" i="1"/>
  <c r="J447" i="1"/>
  <c r="K447" i="1" s="1"/>
  <c r="I447" i="1"/>
  <c r="J437" i="1"/>
  <c r="K437" i="1" s="1"/>
  <c r="I437" i="1"/>
  <c r="I427" i="1"/>
  <c r="J427" i="1"/>
  <c r="K427" i="1" s="1"/>
  <c r="I347" i="1"/>
  <c r="J347" i="1"/>
  <c r="K347" i="1" s="1"/>
  <c r="J327" i="1"/>
  <c r="K327" i="1" s="1"/>
  <c r="I327" i="1"/>
  <c r="J217" i="1"/>
  <c r="K217" i="1" s="1"/>
  <c r="I217" i="1"/>
  <c r="J187" i="1"/>
  <c r="K187" i="1" s="1"/>
  <c r="I187" i="1"/>
  <c r="J147" i="1"/>
  <c r="K147" i="1" s="1"/>
  <c r="I147" i="1"/>
  <c r="J117" i="1"/>
  <c r="K117" i="1" s="1"/>
  <c r="I117" i="1"/>
  <c r="J87" i="1"/>
  <c r="K87" i="1" s="1"/>
  <c r="I87" i="1"/>
  <c r="J57" i="1"/>
  <c r="K57" i="1" s="1"/>
  <c r="I57" i="1"/>
  <c r="J47" i="1"/>
  <c r="K47" i="1" s="1"/>
  <c r="I47" i="1"/>
  <c r="J17" i="1"/>
  <c r="K17" i="1" s="1"/>
  <c r="K1033" i="1" s="1"/>
  <c r="I17" i="1"/>
  <c r="I1002" i="1"/>
  <c r="I991" i="1"/>
  <c r="I980" i="1"/>
  <c r="I969" i="1"/>
  <c r="I946" i="1"/>
  <c r="I935" i="1"/>
  <c r="I924" i="1"/>
  <c r="I902" i="1"/>
  <c r="I891" i="1"/>
  <c r="I880" i="1"/>
  <c r="I869" i="1"/>
  <c r="I846" i="1"/>
  <c r="I835" i="1"/>
  <c r="I802" i="1"/>
  <c r="I791" i="1"/>
  <c r="I777" i="1"/>
  <c r="I765" i="1"/>
  <c r="I741" i="1"/>
  <c r="I727" i="1"/>
  <c r="I703" i="1"/>
  <c r="I691" i="1"/>
  <c r="I677" i="1"/>
  <c r="I665" i="1"/>
  <c r="I641" i="1"/>
  <c r="I591" i="1"/>
  <c r="I577" i="1"/>
  <c r="I565" i="1"/>
  <c r="I541" i="1"/>
  <c r="I515" i="1"/>
  <c r="I491" i="1"/>
  <c r="I475" i="1"/>
  <c r="I462" i="1"/>
  <c r="I445" i="1"/>
  <c r="I430" i="1"/>
  <c r="I413" i="1"/>
  <c r="I398" i="1"/>
  <c r="I384" i="1"/>
  <c r="I366" i="1"/>
  <c r="I351" i="1"/>
  <c r="I334" i="1"/>
  <c r="I301" i="1"/>
  <c r="I287" i="1"/>
  <c r="I271" i="1"/>
  <c r="I195" i="1"/>
  <c r="I91" i="1"/>
  <c r="I69" i="1"/>
  <c r="I49" i="1"/>
  <c r="I25" i="1"/>
  <c r="J945" i="1"/>
  <c r="K945" i="1" s="1"/>
  <c r="J898" i="1"/>
  <c r="K898" i="1" s="1"/>
  <c r="J803" i="1"/>
  <c r="K803" i="1" s="1"/>
  <c r="J729" i="1"/>
  <c r="K729" i="1" s="1"/>
  <c r="J709" i="1"/>
  <c r="K709" i="1" s="1"/>
  <c r="J658" i="1"/>
  <c r="K658" i="1" s="1"/>
  <c r="J638" i="1"/>
  <c r="K638" i="1" s="1"/>
  <c r="J614" i="1"/>
  <c r="K614" i="1" s="1"/>
  <c r="J587" i="1"/>
  <c r="K587" i="1" s="1"/>
  <c r="J358" i="1"/>
  <c r="K358" i="1" s="1"/>
  <c r="J235" i="1"/>
  <c r="K235" i="1" s="1"/>
  <c r="J128" i="1"/>
  <c r="K128" i="1" s="1"/>
  <c r="J43" i="1"/>
  <c r="K43" i="1" s="1"/>
  <c r="I993" i="1"/>
  <c r="I960" i="1"/>
  <c r="I871" i="1"/>
  <c r="I631" i="1"/>
  <c r="I593" i="1"/>
  <c r="I531" i="1"/>
  <c r="I289" i="1"/>
  <c r="J643" i="1"/>
  <c r="K643" i="1" s="1"/>
  <c r="J1018" i="1"/>
  <c r="K1018" i="1" s="1"/>
  <c r="I1018" i="1"/>
  <c r="I978" i="1"/>
  <c r="J978" i="1"/>
  <c r="K978" i="1" s="1"/>
  <c r="I888" i="1"/>
  <c r="J888" i="1"/>
  <c r="K888" i="1" s="1"/>
  <c r="I748" i="1"/>
  <c r="J748" i="1"/>
  <c r="K748" i="1" s="1"/>
  <c r="I548" i="1"/>
  <c r="J548" i="1"/>
  <c r="K548" i="1" s="1"/>
  <c r="J468" i="1"/>
  <c r="K468" i="1" s="1"/>
  <c r="I468" i="1"/>
  <c r="I268" i="1"/>
  <c r="J268" i="1"/>
  <c r="K268" i="1" s="1"/>
  <c r="J188" i="1"/>
  <c r="K188" i="1" s="1"/>
  <c r="I188" i="1"/>
  <c r="J118" i="1"/>
  <c r="K118" i="1" s="1"/>
  <c r="I118" i="1"/>
  <c r="J18" i="1"/>
  <c r="K18" i="1" s="1"/>
  <c r="I18" i="1"/>
  <c r="I970" i="1"/>
  <c r="J436" i="1"/>
  <c r="K436" i="1" s="1"/>
  <c r="I436" i="1"/>
  <c r="J426" i="1"/>
  <c r="K426" i="1" s="1"/>
  <c r="I426" i="1"/>
  <c r="J416" i="1"/>
  <c r="K416" i="1" s="1"/>
  <c r="I416" i="1"/>
  <c r="J326" i="1"/>
  <c r="K326" i="1" s="1"/>
  <c r="I326" i="1"/>
  <c r="J316" i="1"/>
  <c r="K316" i="1" s="1"/>
  <c r="I316" i="1"/>
  <c r="J246" i="1"/>
  <c r="K246" i="1" s="1"/>
  <c r="I246" i="1"/>
  <c r="J216" i="1"/>
  <c r="K216" i="1" s="1"/>
  <c r="I216" i="1"/>
  <c r="J176" i="1"/>
  <c r="K176" i="1" s="1"/>
  <c r="I176" i="1"/>
  <c r="J146" i="1"/>
  <c r="K146" i="1" s="1"/>
  <c r="I146" i="1"/>
  <c r="J116" i="1"/>
  <c r="K116" i="1" s="1"/>
  <c r="I116" i="1"/>
  <c r="J76" i="1"/>
  <c r="K76" i="1" s="1"/>
  <c r="I76" i="1"/>
  <c r="J46" i="1"/>
  <c r="K46" i="1" s="1"/>
  <c r="I46" i="1"/>
  <c r="J16" i="1"/>
  <c r="K16" i="1" s="1"/>
  <c r="I16" i="1"/>
  <c r="I1023" i="1"/>
  <c r="I1012" i="1"/>
  <c r="I1001" i="1"/>
  <c r="I990" i="1"/>
  <c r="I967" i="1"/>
  <c r="I934" i="1"/>
  <c r="I923" i="1"/>
  <c r="I912" i="1"/>
  <c r="I901" i="1"/>
  <c r="I890" i="1"/>
  <c r="I845" i="1"/>
  <c r="I834" i="1"/>
  <c r="I823" i="1"/>
  <c r="I812" i="1"/>
  <c r="I801" i="1"/>
  <c r="I790" i="1"/>
  <c r="I776" i="1"/>
  <c r="I764" i="1"/>
  <c r="I752" i="1"/>
  <c r="I740" i="1"/>
  <c r="I702" i="1"/>
  <c r="I690" i="1"/>
  <c r="I676" i="1"/>
  <c r="I664" i="1"/>
  <c r="I652" i="1"/>
  <c r="I640" i="1"/>
  <c r="I602" i="1"/>
  <c r="I590" i="1"/>
  <c r="I576" i="1"/>
  <c r="I564" i="1"/>
  <c r="I552" i="1"/>
  <c r="I540" i="1"/>
  <c r="I514" i="1"/>
  <c r="I502" i="1"/>
  <c r="I487" i="1"/>
  <c r="I474" i="1"/>
  <c r="I461" i="1"/>
  <c r="I444" i="1"/>
  <c r="I429" i="1"/>
  <c r="I411" i="1"/>
  <c r="I397" i="1"/>
  <c r="I379" i="1"/>
  <c r="I333" i="1"/>
  <c r="I318" i="1"/>
  <c r="I300" i="1"/>
  <c r="I286" i="1"/>
  <c r="I267" i="1"/>
  <c r="I191" i="1"/>
  <c r="I90" i="1"/>
  <c r="I68" i="1"/>
  <c r="I48" i="1"/>
  <c r="I21" i="1"/>
  <c r="J968" i="1"/>
  <c r="K968" i="1" s="1"/>
  <c r="J944" i="1"/>
  <c r="K944" i="1" s="1"/>
  <c r="J779" i="1"/>
  <c r="K779" i="1" s="1"/>
  <c r="J728" i="1"/>
  <c r="K728" i="1" s="1"/>
  <c r="J708" i="1"/>
  <c r="K708" i="1" s="1"/>
  <c r="J637" i="1"/>
  <c r="K637" i="1" s="1"/>
  <c r="J613" i="1"/>
  <c r="K613" i="1" s="1"/>
  <c r="J539" i="1"/>
  <c r="K539" i="1" s="1"/>
  <c r="J331" i="1"/>
  <c r="K331" i="1" s="1"/>
  <c r="J257" i="1"/>
  <c r="K257" i="1" s="1"/>
  <c r="J228" i="1"/>
  <c r="K228" i="1" s="1"/>
  <c r="J127" i="1"/>
  <c r="K127" i="1" s="1"/>
  <c r="J42" i="1"/>
  <c r="K42" i="1" s="1"/>
  <c r="J100" i="1"/>
  <c r="K100" i="1" s="1"/>
  <c r="I100" i="1"/>
  <c r="I861" i="1"/>
  <c r="I649" i="1"/>
  <c r="J649" i="1"/>
  <c r="K649" i="1" s="1"/>
  <c r="I549" i="1"/>
  <c r="J549" i="1"/>
  <c r="K549" i="1" s="1"/>
  <c r="J519" i="1"/>
  <c r="K519" i="1" s="1"/>
  <c r="I519" i="1"/>
  <c r="J489" i="1"/>
  <c r="K489" i="1" s="1"/>
  <c r="I489" i="1"/>
  <c r="J469" i="1"/>
  <c r="K469" i="1" s="1"/>
  <c r="I469" i="1"/>
  <c r="I359" i="1"/>
  <c r="J359" i="1"/>
  <c r="K359" i="1" s="1"/>
  <c r="J159" i="1"/>
  <c r="K159" i="1" s="1"/>
  <c r="I159" i="1"/>
  <c r="I982" i="1"/>
  <c r="I860" i="1"/>
  <c r="I793" i="1"/>
  <c r="I693" i="1"/>
  <c r="I581" i="1"/>
  <c r="I450" i="1"/>
  <c r="I321" i="1"/>
  <c r="J569" i="1"/>
  <c r="K569" i="1" s="1"/>
  <c r="J369" i="1"/>
  <c r="K369" i="1" s="1"/>
  <c r="I948" i="1"/>
  <c r="J948" i="1"/>
  <c r="K948" i="1" s="1"/>
  <c r="J425" i="1"/>
  <c r="K425" i="1" s="1"/>
  <c r="I425" i="1"/>
  <c r="J415" i="1"/>
  <c r="K415" i="1" s="1"/>
  <c r="I415" i="1"/>
  <c r="J325" i="1"/>
  <c r="K325" i="1" s="1"/>
  <c r="I325" i="1"/>
  <c r="J305" i="1"/>
  <c r="K305" i="1" s="1"/>
  <c r="I305" i="1"/>
  <c r="J245" i="1"/>
  <c r="K245" i="1" s="1"/>
  <c r="I245" i="1"/>
  <c r="J205" i="1"/>
  <c r="K205" i="1" s="1"/>
  <c r="I205" i="1"/>
  <c r="J175" i="1"/>
  <c r="K175" i="1" s="1"/>
  <c r="I175" i="1"/>
  <c r="J145" i="1"/>
  <c r="K145" i="1" s="1"/>
  <c r="I145" i="1"/>
  <c r="J105" i="1"/>
  <c r="K105" i="1" s="1"/>
  <c r="I105" i="1"/>
  <c r="J75" i="1"/>
  <c r="K75" i="1" s="1"/>
  <c r="I75" i="1"/>
  <c r="J45" i="1"/>
  <c r="K45" i="1" s="1"/>
  <c r="I45" i="1"/>
  <c r="I15" i="1"/>
  <c r="I1022" i="1"/>
  <c r="I1011" i="1"/>
  <c r="I1000" i="1"/>
  <c r="I989" i="1"/>
  <c r="I977" i="1"/>
  <c r="I933" i="1"/>
  <c r="I922" i="1"/>
  <c r="I911" i="1"/>
  <c r="I900" i="1"/>
  <c r="I889" i="1"/>
  <c r="I877" i="1"/>
  <c r="I833" i="1"/>
  <c r="I822" i="1"/>
  <c r="I811" i="1"/>
  <c r="I800" i="1"/>
  <c r="I775" i="1"/>
  <c r="I763" i="1"/>
  <c r="I751" i="1"/>
  <c r="I701" i="1"/>
  <c r="I675" i="1"/>
  <c r="I663" i="1"/>
  <c r="I651" i="1"/>
  <c r="I601" i="1"/>
  <c r="I575" i="1"/>
  <c r="I563" i="1"/>
  <c r="I551" i="1"/>
  <c r="I501" i="1"/>
  <c r="I457" i="1"/>
  <c r="I443" i="1"/>
  <c r="I428" i="1"/>
  <c r="I410" i="1"/>
  <c r="I396" i="1"/>
  <c r="I378" i="1"/>
  <c r="I364" i="1"/>
  <c r="I346" i="1"/>
  <c r="I317" i="1"/>
  <c r="I285" i="1"/>
  <c r="I266" i="1"/>
  <c r="I249" i="1"/>
  <c r="I20" i="1"/>
  <c r="J798" i="1"/>
  <c r="K798" i="1" s="1"/>
  <c r="J629" i="1"/>
  <c r="K629" i="1" s="1"/>
  <c r="J609" i="1"/>
  <c r="K609" i="1" s="1"/>
  <c r="J558" i="1"/>
  <c r="K558" i="1" s="1"/>
  <c r="J538" i="1"/>
  <c r="K538" i="1" s="1"/>
  <c r="J438" i="1"/>
  <c r="K438" i="1" s="1"/>
  <c r="J256" i="1"/>
  <c r="K256" i="1" s="1"/>
  <c r="J41" i="1"/>
  <c r="K41" i="1" s="1"/>
  <c r="G1033" i="1"/>
  <c r="I1033" i="1" l="1"/>
</calcChain>
</file>

<file path=xl/sharedStrings.xml><?xml version="1.0" encoding="utf-8"?>
<sst xmlns="http://schemas.openxmlformats.org/spreadsheetml/2006/main" count="2058" uniqueCount="1035">
  <si>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</si>
  <si>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</si>
  <si>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</si>
  <si>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</si>
  <si>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</si>
  <si>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</si>
  <si>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</si>
  <si>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</si>
  <si>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</si>
  <si>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</si>
  <si>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</si>
  <si>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</si>
  <si>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</si>
  <si>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</si>
  <si>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SKU</t>
  </si>
  <si>
    <t>BARCODE</t>
  </si>
  <si>
    <t>QTY</t>
  </si>
  <si>
    <t>RRP €</t>
  </si>
  <si>
    <t>RRP TOT €</t>
  </si>
  <si>
    <t>COST €</t>
  </si>
  <si>
    <t>COST TOT €</t>
  </si>
  <si>
    <t>COST £</t>
  </si>
  <si>
    <t>COST TOT £</t>
  </si>
  <si>
    <t>U</t>
  </si>
  <si>
    <t>IV002.MRG.071</t>
  </si>
  <si>
    <t>IV002.QDR.036</t>
  </si>
  <si>
    <t>IV002.QDR.053</t>
  </si>
  <si>
    <t>IV002.QDR.061</t>
  </si>
  <si>
    <t>IV002.RIW.001</t>
  </si>
  <si>
    <t>IV002.RIW.044</t>
  </si>
  <si>
    <t>IV002.RIW.071</t>
  </si>
  <si>
    <t>IV002.SPG.001</t>
  </si>
  <si>
    <t>IV002.SPG.044</t>
  </si>
  <si>
    <t>IV002A.077.000</t>
  </si>
  <si>
    <t>IV002A.PD2.032</t>
  </si>
  <si>
    <t>IV003.005.000</t>
  </si>
  <si>
    <t>IV003.009.000</t>
  </si>
  <si>
    <t>IV003.021.000</t>
  </si>
  <si>
    <t>IV003.027.000</t>
  </si>
  <si>
    <t>IV003.030.000</t>
  </si>
  <si>
    <t>IV003.044.000</t>
  </si>
  <si>
    <t>IV003.050.000</t>
  </si>
  <si>
    <t>IV003.077.000</t>
  </si>
  <si>
    <t>IV003.CSF.027</t>
  </si>
  <si>
    <t>IV003.CSF.041</t>
  </si>
  <si>
    <t>IV003.CSF.053</t>
  </si>
  <si>
    <t>IV003.FRC.044</t>
  </si>
  <si>
    <t>IV003.FRC.057</t>
  </si>
  <si>
    <t>IV003.FRC.071</t>
  </si>
  <si>
    <t>IV003.RIW.027</t>
  </si>
  <si>
    <t>IV003.RIW.041</t>
  </si>
  <si>
    <t>IV003.RIW.044</t>
  </si>
  <si>
    <t>M</t>
  </si>
  <si>
    <t>IV004.005.000</t>
  </si>
  <si>
    <t>IV004.009.000</t>
  </si>
  <si>
    <t>IV004.021.000</t>
  </si>
  <si>
    <t>IV004.022.000</t>
  </si>
  <si>
    <t>IV004.024.000</t>
  </si>
  <si>
    <t>IV004.027.000</t>
  </si>
  <si>
    <t>IV004.030.000</t>
  </si>
  <si>
    <t>IV004.044.000</t>
  </si>
  <si>
    <t>IV004.072.000</t>
  </si>
  <si>
    <t>IV004.077.000</t>
  </si>
  <si>
    <t>IV004.CSF.022</t>
  </si>
  <si>
    <t>IV004.CSF.027</t>
  </si>
  <si>
    <t>IV004.CSF.053</t>
  </si>
  <si>
    <t>IV004.DGD.009</t>
  </si>
  <si>
    <t>IV004.DGD.044</t>
  </si>
  <si>
    <t>IV004.ESA.009</t>
  </si>
  <si>
    <t>IV004.ESA.057</t>
  </si>
  <si>
    <t>IV004.ESA.071</t>
  </si>
  <si>
    <t>IV004.OGI.022</t>
  </si>
  <si>
    <t>IV004.OGI.055</t>
  </si>
  <si>
    <t>IV004.PD2.021</t>
  </si>
  <si>
    <t>IV004.TR2.032</t>
  </si>
  <si>
    <t>IV004.TR2.044</t>
  </si>
  <si>
    <t>IV005.005.000</t>
  </si>
  <si>
    <t>IV005.009.000</t>
  </si>
  <si>
    <t>IV005.021.000</t>
  </si>
  <si>
    <t>IV005.022.000</t>
  </si>
  <si>
    <t>IV005.044.000</t>
  </si>
  <si>
    <t>IV005.050.000</t>
  </si>
  <si>
    <t>IV005.071.000</t>
  </si>
  <si>
    <t>IV005.072.000</t>
  </si>
  <si>
    <t>IV005.077.000</t>
  </si>
  <si>
    <t>IV005.CAP.022</t>
  </si>
  <si>
    <t>IV005.CAP.055</t>
  </si>
  <si>
    <t>IV005.CAP.061</t>
  </si>
  <si>
    <t>IV005.MRG.022</t>
  </si>
  <si>
    <t>IV005.MRG.044</t>
  </si>
  <si>
    <t>IV005.PDG.022</t>
  </si>
  <si>
    <t>IV005.PDG.071</t>
  </si>
  <si>
    <t>IV005.SCC.001</t>
  </si>
  <si>
    <t>IV005.SCC.022</t>
  </si>
  <si>
    <t>IV005.SCO.001</t>
  </si>
  <si>
    <t>IV005.SCO.027</t>
  </si>
  <si>
    <t>IV005.SCO.071</t>
  </si>
  <si>
    <t>IV005.TR2.022</t>
  </si>
  <si>
    <t>IV005.TR2.032</t>
  </si>
  <si>
    <t>IV005.TR2.071</t>
  </si>
  <si>
    <t>IV005.TWI.009</t>
  </si>
  <si>
    <t>IV005.TWI.044</t>
  </si>
  <si>
    <t>IV006.005.000</t>
  </si>
  <si>
    <t>IV006.009.000</t>
  </si>
  <si>
    <t>IV006.021.000</t>
  </si>
  <si>
    <t>IV006.030.000</t>
  </si>
  <si>
    <t>IV006.044.000</t>
  </si>
  <si>
    <t>IV006.071.000</t>
  </si>
  <si>
    <t>IV006.072.000</t>
  </si>
  <si>
    <t>IV006.077.000</t>
  </si>
  <si>
    <t>IV006.CPX.055</t>
  </si>
  <si>
    <t>IV006.DGD.022</t>
  </si>
  <si>
    <t>IV006.DGD.071</t>
  </si>
  <si>
    <t>IV006.PD2.036</t>
  </si>
  <si>
    <t>IV006.PD2.044</t>
  </si>
  <si>
    <t>IV006.RCK.009</t>
  </si>
  <si>
    <t>IV006.RCK.022</t>
  </si>
  <si>
    <t>IV006.RIW.022</t>
  </si>
  <si>
    <t>IV006.RIW.041</t>
  </si>
  <si>
    <t>IV006.RIW.071</t>
  </si>
  <si>
    <t>IV006.STS.021</t>
  </si>
  <si>
    <t>IV006.STS.032</t>
  </si>
  <si>
    <t>IV006.TRT.041</t>
  </si>
  <si>
    <t>IV006.TRT.057</t>
  </si>
  <si>
    <t>IV006.TRT.071</t>
  </si>
  <si>
    <t>IV007.005.000</t>
  </si>
  <si>
    <t>IV007.009.000</t>
  </si>
  <si>
    <t>IV007.021.000</t>
  </si>
  <si>
    <t>IV007.024.000</t>
  </si>
  <si>
    <t>IV007.030.000</t>
  </si>
  <si>
    <t>IV007.044.000</t>
  </si>
  <si>
    <t>IV007.050.000</t>
  </si>
  <si>
    <t>IV007.071.000</t>
  </si>
  <si>
    <t>IV007.072.000</t>
  </si>
  <si>
    <t>IV007.077.000</t>
  </si>
  <si>
    <t>IV007.ALO.022</t>
  </si>
  <si>
    <t>IV007.ALO.057</t>
  </si>
  <si>
    <t>IV007.FRC.044</t>
  </si>
  <si>
    <t>IV007.FRC.057</t>
  </si>
  <si>
    <t>IV007.FRC.071</t>
  </si>
  <si>
    <t>IV007.PAN.041</t>
  </si>
  <si>
    <t>IV007.PAN.055</t>
  </si>
  <si>
    <t>IV007.PAN.071</t>
  </si>
  <si>
    <t>IV007.PLM.027</t>
  </si>
  <si>
    <t>IV007.PLM.053</t>
  </si>
  <si>
    <t>IV007.PLM.071</t>
  </si>
  <si>
    <t>IV007.SNK.044</t>
  </si>
  <si>
    <t>IV007.SNK.057</t>
  </si>
  <si>
    <t>IV007.SPG.021</t>
  </si>
  <si>
    <t>IV007.SPG.032</t>
  </si>
  <si>
    <t>IV008.009.000</t>
  </si>
  <si>
    <t>IV008.017.000</t>
  </si>
  <si>
    <t>IV008.021.000</t>
  </si>
  <si>
    <t>IV008.044.000</t>
  </si>
  <si>
    <t>IV008.050.000</t>
  </si>
  <si>
    <t>IV008.FL2.018</t>
  </si>
  <si>
    <t>IV008.FL2.053</t>
  </si>
  <si>
    <t>IV008.FL2.055</t>
  </si>
  <si>
    <t>IV008.OTL.001</t>
  </si>
  <si>
    <t>IV008.OTL.018</t>
  </si>
  <si>
    <t>IV008.OTL.036</t>
  </si>
  <si>
    <t>IV008.PUM.022</t>
  </si>
  <si>
    <t>IV008.PUM.044</t>
  </si>
  <si>
    <t>IV008.PUM.071</t>
  </si>
  <si>
    <t>IV009.005.000</t>
  </si>
  <si>
    <t>IV009.009.000</t>
  </si>
  <si>
    <t>IV009.021.000</t>
  </si>
  <si>
    <t>IV009.027.000</t>
  </si>
  <si>
    <t>IV009.030.000</t>
  </si>
  <si>
    <t>IV009.044.000</t>
  </si>
  <si>
    <t>IV009.051.000</t>
  </si>
  <si>
    <t>IV009.077.000</t>
  </si>
  <si>
    <t>IV009.CLD.057</t>
  </si>
  <si>
    <t>IV009.CSA.018</t>
  </si>
  <si>
    <t>IV009.CSA.027</t>
  </si>
  <si>
    <t>C</t>
  </si>
  <si>
    <t>IV009.ESA.001</t>
  </si>
  <si>
    <t>IV009.ESA.027</t>
  </si>
  <si>
    <t>IV009.PDG.027</t>
  </si>
  <si>
    <t>IV009.PDG.044</t>
  </si>
  <si>
    <t>IV009.PDG.071</t>
  </si>
  <si>
    <t>IV009.RCK.071</t>
  </si>
  <si>
    <t>IV009.SNK.057</t>
  </si>
  <si>
    <t>IV009.SPG.044</t>
  </si>
  <si>
    <t>IV010.021.000</t>
  </si>
  <si>
    <t>IV010.024.000</t>
  </si>
  <si>
    <t>IV010.027.000</t>
  </si>
  <si>
    <t>IV010.030.000</t>
  </si>
  <si>
    <t>IV010.044.000</t>
  </si>
  <si>
    <t>IV010.051.000</t>
  </si>
  <si>
    <t>IV010.072.000</t>
  </si>
  <si>
    <t>IV010.ALO.022</t>
  </si>
  <si>
    <t>IV010.ALO.070</t>
  </si>
  <si>
    <t>IV010.CAP.022</t>
  </si>
  <si>
    <t>IV010.CAP.027</t>
  </si>
  <si>
    <t>IV010.CAP.041</t>
  </si>
  <si>
    <t>IV010.FL2.021</t>
  </si>
  <si>
    <t>IV010.FL2.053</t>
  </si>
  <si>
    <t>IV010.FL2.061</t>
  </si>
  <si>
    <t>IV010.RMB.009</t>
  </si>
  <si>
    <t>IV010.RMB.026</t>
  </si>
  <si>
    <t>IV010.SCO.018</t>
  </si>
  <si>
    <t>IV010.SCO.022</t>
  </si>
  <si>
    <t>IV010.SCO.041</t>
  </si>
  <si>
    <t>IV010.TST.027</t>
  </si>
  <si>
    <t>IV010.TST.044</t>
  </si>
  <si>
    <t>IV010A.050.000</t>
  </si>
  <si>
    <t>IV010A.RMB.009</t>
  </si>
  <si>
    <t>IV011.005.000</t>
  </si>
  <si>
    <t>IV011.009.000</t>
  </si>
  <si>
    <t>IV011.011.000</t>
  </si>
  <si>
    <t>IV011.017.000</t>
  </si>
  <si>
    <t>IV011.021.000</t>
  </si>
  <si>
    <t>IV011.027.000</t>
  </si>
  <si>
    <t>IV011.030.000</t>
  </si>
  <si>
    <t>IV011.044.000</t>
  </si>
  <si>
    <t>IV011.051.000</t>
  </si>
  <si>
    <t>IV011.072.000</t>
  </si>
  <si>
    <t>IV011.077.000</t>
  </si>
  <si>
    <t>IV011.HEO.009</t>
  </si>
  <si>
    <t>IV011.HEO.055</t>
  </si>
  <si>
    <t>IV011.MGM.018</t>
  </si>
  <si>
    <t>IV011.MGM.027</t>
  </si>
  <si>
    <t>IV011.MGM.071</t>
  </si>
  <si>
    <t>IV011.MRG.036</t>
  </si>
  <si>
    <t>IV011.MRG.071</t>
  </si>
  <si>
    <t>IV011.PTR.001</t>
  </si>
  <si>
    <t>IV011.PTR.057</t>
  </si>
  <si>
    <t>IV011.PTR.071</t>
  </si>
  <si>
    <t>IV011.SNK.017</t>
  </si>
  <si>
    <t>IV011.SNK.044</t>
  </si>
  <si>
    <t>IV011.TST.018</t>
  </si>
  <si>
    <t>IV011.TST.020</t>
  </si>
  <si>
    <t>IV011.ZEB.018</t>
  </si>
  <si>
    <t>IV011.ZEB.041</t>
  </si>
  <si>
    <t>IV011.ZEB.071</t>
  </si>
  <si>
    <t>F</t>
  </si>
  <si>
    <t>IV011A.021.000</t>
  </si>
  <si>
    <t>IV011A.TST.018</t>
  </si>
  <si>
    <t>IV012.009.000</t>
  </si>
  <si>
    <t>IV012.071.000</t>
  </si>
  <si>
    <t>IV012.072.000</t>
  </si>
  <si>
    <t>IV012.CFL.022</t>
  </si>
  <si>
    <t>IV012.CFL.055</t>
  </si>
  <si>
    <t>IV012.OTL.001</t>
  </si>
  <si>
    <t>IV012.OTL.027</t>
  </si>
  <si>
    <t>IV012.OTL.036</t>
  </si>
  <si>
    <t>IV012.QDR.018</t>
  </si>
  <si>
    <t>IV012.QDR.036</t>
  </si>
  <si>
    <t>IV012.QDR.061</t>
  </si>
  <si>
    <t>IV013.005.000</t>
  </si>
  <si>
    <t>IV013.009.000</t>
  </si>
  <si>
    <t>IV013.013.000</t>
  </si>
  <si>
    <t>IV013.016.000</t>
  </si>
  <si>
    <t>IV013.018.000</t>
  </si>
  <si>
    <t>IV013.021.000</t>
  </si>
  <si>
    <t>IV013.027.000</t>
  </si>
  <si>
    <t>IV013.044.000</t>
  </si>
  <si>
    <t>IV013.051.000</t>
  </si>
  <si>
    <t>IV013.072.000</t>
  </si>
  <si>
    <t>IV013.077.000</t>
  </si>
  <si>
    <t>IV013.ELO.017</t>
  </si>
  <si>
    <t>IV013.ELO.021</t>
  </si>
  <si>
    <t>IV013.FL3.018</t>
  </si>
  <si>
    <t>IV013.FL3.027</t>
  </si>
  <si>
    <t>IV013.FL3.061</t>
  </si>
  <si>
    <t>IV013.GEO.009</t>
  </si>
  <si>
    <t>IV013.GEO.044</t>
  </si>
  <si>
    <t>IV013.OTO.027</t>
  </si>
  <si>
    <t>IV013.OTO.041</t>
  </si>
  <si>
    <t>IV013.PTR.001</t>
  </si>
  <si>
    <t>IV013.PTR.018</t>
  </si>
  <si>
    <t>IV013.PTR.071</t>
  </si>
  <si>
    <t>IV013.PUM.018</t>
  </si>
  <si>
    <t>IV013.PUM.022</t>
  </si>
  <si>
    <t>IV013.PUM.071</t>
  </si>
  <si>
    <t>IV013.STS.017</t>
  </si>
  <si>
    <t>IV013.STS.044</t>
  </si>
  <si>
    <t>IV013.TR2.041</t>
  </si>
  <si>
    <t>IV013.TR2.057</t>
  </si>
  <si>
    <t>IV014.009.000</t>
  </si>
  <si>
    <t>IV014.013.000</t>
  </si>
  <si>
    <t>IV014.018.000</t>
  </si>
  <si>
    <t>IV014.027.000</t>
  </si>
  <si>
    <t>IV014.044.000</t>
  </si>
  <si>
    <t>IV014.ESA.009</t>
  </si>
  <si>
    <t>IV014.ESA.044</t>
  </si>
  <si>
    <t>IV014.ESA.071</t>
  </si>
  <si>
    <t>IV014.PLM.027</t>
  </si>
  <si>
    <t>IV014.PLM.053</t>
  </si>
  <si>
    <t>IV014.PLM.071</t>
  </si>
  <si>
    <t>IV014.ZFL.018</t>
  </si>
  <si>
    <t>IV014.ZFL.030</t>
  </si>
  <si>
    <t>IV014.ZFL.149</t>
  </si>
  <si>
    <t>IV015.005.000</t>
  </si>
  <si>
    <t>IV015.009.000</t>
  </si>
  <si>
    <t>IV015.013.000</t>
  </si>
  <si>
    <t>IV015.018.000</t>
  </si>
  <si>
    <t>IV015.021.000</t>
  </si>
  <si>
    <t>IV015.044.000</t>
  </si>
  <si>
    <t>IV015.051.000</t>
  </si>
  <si>
    <t>IV015.077.000</t>
  </si>
  <si>
    <t>IV015.CLD.057</t>
  </si>
  <si>
    <t>IV015.CLD.070</t>
  </si>
  <si>
    <t>IV015.CRL.021</t>
  </si>
  <si>
    <t>IV015.CRL.036</t>
  </si>
  <si>
    <t>IV015.CTS.044</t>
  </si>
  <si>
    <t>IV015.CTS.055</t>
  </si>
  <si>
    <t>IV015.DGD.017</t>
  </si>
  <si>
    <t>IV015.DGD.053</t>
  </si>
  <si>
    <t>IV015.GRO.022</t>
  </si>
  <si>
    <t>IV015.GRO.044</t>
  </si>
  <si>
    <t>IV015.HEO.001</t>
  </si>
  <si>
    <t>IV015.HEO.022</t>
  </si>
  <si>
    <t>IV015.TGS.009</t>
  </si>
  <si>
    <t>IV015.TGS.017</t>
  </si>
  <si>
    <t>IV015.TSC.022</t>
  </si>
  <si>
    <t>IV015.TSC.044</t>
  </si>
  <si>
    <t>IV016.005.000</t>
  </si>
  <si>
    <t>IV016.009.000</t>
  </si>
  <si>
    <t>IV016.013.000</t>
  </si>
  <si>
    <t>IV016.021.000</t>
  </si>
  <si>
    <t>IV016.044.000</t>
  </si>
  <si>
    <t>IV016.051.000</t>
  </si>
  <si>
    <t>IV016.057.000</t>
  </si>
  <si>
    <t>IV016.077.000</t>
  </si>
  <si>
    <t>IV016.ANM.009</t>
  </si>
  <si>
    <t>IV016.ANM.017</t>
  </si>
  <si>
    <t>IV016.CTS.009</t>
  </si>
  <si>
    <t>IV016.CTS.057</t>
  </si>
  <si>
    <t>IV016.ELO.021</t>
  </si>
  <si>
    <t>IV016.ELO.057</t>
  </si>
  <si>
    <t>IV016.GRO.017</t>
  </si>
  <si>
    <t>IV016.GRO.022</t>
  </si>
  <si>
    <t>IV016.MRG.036</t>
  </si>
  <si>
    <t>IV016.MRG.044</t>
  </si>
  <si>
    <t>IV016.RND.022</t>
  </si>
  <si>
    <t>IV016.RND.053</t>
  </si>
  <si>
    <t>IV016.TRO.071</t>
  </si>
  <si>
    <t>IV016.TRO.149</t>
  </si>
  <si>
    <t>IV016.TST.018</t>
  </si>
  <si>
    <t>IV016.TST.022</t>
  </si>
  <si>
    <t>IV016.YOV.013</t>
  </si>
  <si>
    <t>IV016.YOV.026</t>
  </si>
  <si>
    <t>IV017.005.000</t>
  </si>
  <si>
    <t>IV017.009.000</t>
  </si>
  <si>
    <t>IV017.013.000</t>
  </si>
  <si>
    <t>IV017.018.000</t>
  </si>
  <si>
    <t>IV017.021.000</t>
  </si>
  <si>
    <t>IV017.044.000</t>
  </si>
  <si>
    <t>IV017.051.000</t>
  </si>
  <si>
    <t>IV017.071.DRG</t>
  </si>
  <si>
    <t>IV017.077.000</t>
  </si>
  <si>
    <t>IV017.149.DRG</t>
  </si>
  <si>
    <t>IV017.ALO.057</t>
  </si>
  <si>
    <t>IV017.ALO.070</t>
  </si>
  <si>
    <t>IV017.BKT.044</t>
  </si>
  <si>
    <t>IV017.BKT.149</t>
  </si>
  <si>
    <t>IV017.CRL.017</t>
  </si>
  <si>
    <t>IV017.CRL.036</t>
  </si>
  <si>
    <t>IV017.DGD.009</t>
  </si>
  <si>
    <t>IV017.DGD.018</t>
  </si>
  <si>
    <t>IV017.DLO.055</t>
  </si>
  <si>
    <t>IV017.DLO.057</t>
  </si>
  <si>
    <t>IV017.OTO.017</t>
  </si>
  <si>
    <t>IV017.OTO.036</t>
  </si>
  <si>
    <t>IV017.PAO.017</t>
  </si>
  <si>
    <t>IV017.PAO.021</t>
  </si>
  <si>
    <t>IV017.TAO.017</t>
  </si>
  <si>
    <t>IV017.TAO.022</t>
  </si>
  <si>
    <t>IV018.005.000</t>
  </si>
  <si>
    <t>IV018.009.000</t>
  </si>
  <si>
    <t>IV018.012.000</t>
  </si>
  <si>
    <t>IV018.013.000</t>
  </si>
  <si>
    <t>IV018.021.000</t>
  </si>
  <si>
    <t>IV018.044.000</t>
  </si>
  <si>
    <t>IV018.051.000</t>
  </si>
  <si>
    <t>IV018.077.000</t>
  </si>
  <si>
    <t>IV018.CLD.036</t>
  </si>
  <si>
    <t>IV018.CLD.041</t>
  </si>
  <si>
    <t>IV018.DEO.022</t>
  </si>
  <si>
    <t>IV018.DEO.053</t>
  </si>
  <si>
    <t>IV018.GRO.022</t>
  </si>
  <si>
    <t>IV018.GRO.071</t>
  </si>
  <si>
    <t>IV018.PAO.021</t>
  </si>
  <si>
    <t>IV018.PAO.036</t>
  </si>
  <si>
    <t>IV018.RND.018</t>
  </si>
  <si>
    <t>IV018.RND.044</t>
  </si>
  <si>
    <t>IV018.SPG.017</t>
  </si>
  <si>
    <t>IV018.SPG.057</t>
  </si>
  <si>
    <t>IV018.TGS.017</t>
  </si>
  <si>
    <t>IV018.TGS.044</t>
  </si>
  <si>
    <t>IV018.YOV.026</t>
  </si>
  <si>
    <t>IV018.YOV.057</t>
  </si>
  <si>
    <t>IV019.005.000</t>
  </si>
  <si>
    <t>IV019.009.000</t>
  </si>
  <si>
    <t>IV019.021.000</t>
  </si>
  <si>
    <t>IV019.022.000</t>
  </si>
  <si>
    <t>IV019.030.000</t>
  </si>
  <si>
    <t>IV019.044.000</t>
  </si>
  <si>
    <t>IV019.ALO.009</t>
  </si>
  <si>
    <t>IV019.ALO.022</t>
  </si>
  <si>
    <t>IV019.ARO.030</t>
  </si>
  <si>
    <t>IV019.ARO.044</t>
  </si>
  <si>
    <t>IV019.BKT.022</t>
  </si>
  <si>
    <t>IV019.BKT.044</t>
  </si>
  <si>
    <t>IV019.DMD.057</t>
  </si>
  <si>
    <t>IV019.DMD.071</t>
  </si>
  <si>
    <t>IV019.GEO.022</t>
  </si>
  <si>
    <t>IV019.GEO.044</t>
  </si>
  <si>
    <t>IV019.PD2.021</t>
  </si>
  <si>
    <t>IV019.PD2.071</t>
  </si>
  <si>
    <t>IV019.TR2.053</t>
  </si>
  <si>
    <t>IV019.TWI.044</t>
  </si>
  <si>
    <t>IV019.TWI.071</t>
  </si>
  <si>
    <t>IV020.005.000</t>
  </si>
  <si>
    <t>IV020.009.000</t>
  </si>
  <si>
    <t>IV020.021.000</t>
  </si>
  <si>
    <t>IV020.022.000</t>
  </si>
  <si>
    <t>IV020.030.000</t>
  </si>
  <si>
    <t>IV020.044.000</t>
  </si>
  <si>
    <t>IV020.072.000</t>
  </si>
  <si>
    <t>IV020.CUR.044</t>
  </si>
  <si>
    <t>IV020.CUR.057</t>
  </si>
  <si>
    <t>IV020.DGD.009</t>
  </si>
  <si>
    <t>IV020.DGD.022</t>
  </si>
  <si>
    <t>IV020.DMD.057</t>
  </si>
  <si>
    <t>IV020.DMD.071</t>
  </si>
  <si>
    <t>IV020.EOV.044</t>
  </si>
  <si>
    <t>IV020.PD2.032</t>
  </si>
  <si>
    <t>IV020.PD2.071</t>
  </si>
  <si>
    <t>IV020.TR2.044</t>
  </si>
  <si>
    <t>IV021.005.000</t>
  </si>
  <si>
    <t>IV021.009.000</t>
  </si>
  <si>
    <t>IV021.021.000</t>
  </si>
  <si>
    <t>IV021.022.000</t>
  </si>
  <si>
    <t>IV021.030.000</t>
  </si>
  <si>
    <t>IV021.044.000</t>
  </si>
  <si>
    <t>IV021.072.000</t>
  </si>
  <si>
    <t>IV021.ALO.044</t>
  </si>
  <si>
    <t>IV021.ALO.070</t>
  </si>
  <si>
    <t>IV021.DMD.009</t>
  </si>
  <si>
    <t>IV021.DMD.030</t>
  </si>
  <si>
    <t>IV021.GEO.009</t>
  </si>
  <si>
    <t>IV021.GEO.057</t>
  </si>
  <si>
    <t>IV021.MRG.027</t>
  </si>
  <si>
    <t>IV021.MRG.071</t>
  </si>
  <si>
    <t>IV021.STS.057</t>
  </si>
  <si>
    <t>IV021.STS.071</t>
  </si>
  <si>
    <t>IV021.TWI.021</t>
  </si>
  <si>
    <t>IV021.TWI.030</t>
  </si>
  <si>
    <t>IV022.009.000</t>
  </si>
  <si>
    <t>IV022.021.000</t>
  </si>
  <si>
    <t>IV022.022.000</t>
  </si>
  <si>
    <t>IV022.030.000</t>
  </si>
  <si>
    <t>IV022.044.000</t>
  </si>
  <si>
    <t>IV022.072.000</t>
  </si>
  <si>
    <t>IV022.077.000</t>
  </si>
  <si>
    <t>IV022.SCC.022</t>
  </si>
  <si>
    <t>IV022.SCC.044</t>
  </si>
  <si>
    <t>IV022.SNK.032</t>
  </si>
  <si>
    <t>IV022.SNK.071</t>
  </si>
  <si>
    <t>IV022.TR2.041</t>
  </si>
  <si>
    <t>IV022.TR2.071</t>
  </si>
  <si>
    <t>IV023.005.000</t>
  </si>
  <si>
    <t>IV023.009.000</t>
  </si>
  <si>
    <t>IV023.012.000</t>
  </si>
  <si>
    <t>IV023.021.000</t>
  </si>
  <si>
    <t>IV023.030.000</t>
  </si>
  <si>
    <t>IV023.044.000</t>
  </si>
  <si>
    <t>IV023.051.000</t>
  </si>
  <si>
    <t>IV023.057.000</t>
  </si>
  <si>
    <t>IV023.077.000</t>
  </si>
  <si>
    <t>IV023.CLD.020</t>
  </si>
  <si>
    <t>IV023.CUR.009</t>
  </si>
  <si>
    <t>IV023.CUR.057</t>
  </si>
  <si>
    <t>IV023.DEO.017</t>
  </si>
  <si>
    <t>IV023.DEO.044</t>
  </si>
  <si>
    <t>IV023.EOV.021</t>
  </si>
  <si>
    <t>IV023.EOV.044</t>
  </si>
  <si>
    <t>IV023.GEO.009</t>
  </si>
  <si>
    <t>IV023.GEO.022</t>
  </si>
  <si>
    <t>IV023.MAO.009</t>
  </si>
  <si>
    <t>IV023.MAO.027</t>
  </si>
  <si>
    <t>IV023.RMB.009</t>
  </si>
  <si>
    <t>IV023.RMB.044</t>
  </si>
  <si>
    <t>IV024.009.000</t>
  </si>
  <si>
    <t>IV024.021.000</t>
  </si>
  <si>
    <t>IV024.024.000</t>
  </si>
  <si>
    <t>IV024.030.000</t>
  </si>
  <si>
    <t>IV024.044.000</t>
  </si>
  <si>
    <t>IV024.051.000</t>
  </si>
  <si>
    <t>IV024.077.000</t>
  </si>
  <si>
    <t>IV024.ALO.044</t>
  </si>
  <si>
    <t>IV024.ALO.070</t>
  </si>
  <si>
    <t>IV024.ARO.022</t>
  </si>
  <si>
    <t>IV024.ARO.071</t>
  </si>
  <si>
    <t>IV024.EOV.021</t>
  </si>
  <si>
    <t>IV024.EOV.070</t>
  </si>
  <si>
    <t>IV024.GEO.009</t>
  </si>
  <si>
    <t>IV024.PD2.021</t>
  </si>
  <si>
    <t>IV024.PD2.041</t>
  </si>
  <si>
    <t>IV024.TRO.022</t>
  </si>
  <si>
    <t>IV024.TRO.030</t>
  </si>
  <si>
    <t>IV024.TST.020</t>
  </si>
  <si>
    <t>IV024.TST.071</t>
  </si>
  <si>
    <t>IV025A.009.000</t>
  </si>
  <si>
    <t>IV025A.021.000</t>
  </si>
  <si>
    <t>IV025A.044.000</t>
  </si>
  <si>
    <t>IV025A.072.000</t>
  </si>
  <si>
    <t>IV025A.DGD.022</t>
  </si>
  <si>
    <t>IV025A.DGD.071</t>
  </si>
  <si>
    <t>IV025A.PD2.036</t>
  </si>
  <si>
    <t>IV025A.PD2.044</t>
  </si>
  <si>
    <t>IV026A.009.000</t>
  </si>
  <si>
    <t>IV026A.021.000</t>
  </si>
  <si>
    <t>IV026A.050.000</t>
  </si>
  <si>
    <t>IV026A.077.000</t>
  </si>
  <si>
    <t>IV026A.CLD.057</t>
  </si>
  <si>
    <t>IV026A.CLD.071</t>
  </si>
  <si>
    <t>IV026A.SNK.044</t>
  </si>
  <si>
    <t>IV026A.SNK.057</t>
  </si>
  <si>
    <t>IV027A.009.000</t>
  </si>
  <si>
    <t>IV027A.013.000</t>
  </si>
  <si>
    <t>IV027A.021.000</t>
  </si>
  <si>
    <t>IV027A.050.000</t>
  </si>
  <si>
    <t>IV027A.OTO.027</t>
  </si>
  <si>
    <t>IV027A.OTO.041</t>
  </si>
  <si>
    <t>IV027A.TR2.041</t>
  </si>
  <si>
    <t>IV027A.TR2.057</t>
  </si>
  <si>
    <t>IV028.009.000</t>
  </si>
  <si>
    <t>IV028.021.000</t>
  </si>
  <si>
    <t>IV028.051.000</t>
  </si>
  <si>
    <t>IV028.TGS.044</t>
  </si>
  <si>
    <t>IV028.TGS.051</t>
  </si>
  <si>
    <t>IV029.009.000</t>
  </si>
  <si>
    <t>IV029.021.000</t>
  </si>
  <si>
    <t>IV029.057.000</t>
  </si>
  <si>
    <t>IV029.072.000</t>
  </si>
  <si>
    <t>IV029.BKT.017</t>
  </si>
  <si>
    <t>IV029.BKT.022</t>
  </si>
  <si>
    <t>IV029.DMD.044</t>
  </si>
  <si>
    <t>IV029.DMD.071</t>
  </si>
  <si>
    <t>IV029.FLO.022</t>
  </si>
  <si>
    <t>IV029.FLO.030</t>
  </si>
  <si>
    <t>IV030.009.000</t>
  </si>
  <si>
    <t>IV030.021.000</t>
  </si>
  <si>
    <t>IV030.022.000</t>
  </si>
  <si>
    <t>IV030.CTS.055</t>
  </si>
  <si>
    <t>IV030.GEO.009</t>
  </si>
  <si>
    <t>IV031.009.000</t>
  </si>
  <si>
    <t>IV031.018.000</t>
  </si>
  <si>
    <t>IV031.021.000</t>
  </si>
  <si>
    <t>IV031.036.DRG</t>
  </si>
  <si>
    <t>IV031.044.DRG</t>
  </si>
  <si>
    <t>IV031.057.000</t>
  </si>
  <si>
    <t>IV031.CRL.017</t>
  </si>
  <si>
    <t>IV031.CRL.021</t>
  </si>
  <si>
    <t>IV031.DEO.009</t>
  </si>
  <si>
    <t>IV031.DEO.053</t>
  </si>
  <si>
    <t>IV031.DLO.017</t>
  </si>
  <si>
    <t>IV031.DLO.055</t>
  </si>
  <si>
    <t>IV031.TAO.022</t>
  </si>
  <si>
    <t>IV031.TAO.044</t>
  </si>
  <si>
    <t>IV032.001.000</t>
  </si>
  <si>
    <t>IV032.009.000</t>
  </si>
  <si>
    <t>IV032.021.000</t>
  </si>
  <si>
    <t>IV032.057.000</t>
  </si>
  <si>
    <t>IV032.BKT.017</t>
  </si>
  <si>
    <t>IV032.BKT.149</t>
  </si>
  <si>
    <t>IV032.DLO.055</t>
  </si>
  <si>
    <t>IV032.DLO.071</t>
  </si>
  <si>
    <t>IV032.GRO.017</t>
  </si>
  <si>
    <t>IV032.GRO.044</t>
  </si>
  <si>
    <t>IV032.TAO.017</t>
  </si>
  <si>
    <t>IV032.TAO.044</t>
  </si>
  <si>
    <t>IV032.TRO.044</t>
  </si>
  <si>
    <t>IV032.TRO.071</t>
  </si>
  <si>
    <t>IV033.009.000</t>
  </si>
  <si>
    <t>IV033.021.000</t>
  </si>
  <si>
    <t>IV033.027.000</t>
  </si>
  <si>
    <t>IV033.072.000</t>
  </si>
  <si>
    <t>IV033.RCK.009</t>
  </si>
  <si>
    <t>IV033.RCK.053</t>
  </si>
  <si>
    <t>IV033.TGS.022</t>
  </si>
  <si>
    <t>IV033.TGS.044</t>
  </si>
  <si>
    <t>IV034.009.000</t>
  </si>
  <si>
    <t>IV034.021.000</t>
  </si>
  <si>
    <t>IV034.057.000</t>
  </si>
  <si>
    <t>IV034.072.000</t>
  </si>
  <si>
    <t>IV034.FLO.022</t>
  </si>
  <si>
    <t>IV034.FLO.041</t>
  </si>
  <si>
    <t>IV034.RCK.009</t>
  </si>
  <si>
    <t>IV034.RCK.022</t>
  </si>
  <si>
    <t>IV034.TRO.022</t>
  </si>
  <si>
    <t>IV034.TRO.149</t>
  </si>
  <si>
    <t>IV035.009.000</t>
  </si>
  <si>
    <t>IV035.021.000</t>
  </si>
  <si>
    <t>IV035.070.000</t>
  </si>
  <si>
    <t>IV035.092.000</t>
  </si>
  <si>
    <t>IV035.ARO.030</t>
  </si>
  <si>
    <t>IV035.ARO.071</t>
  </si>
  <si>
    <t>IV036.009.000</t>
  </si>
  <si>
    <t>IV036.021.000</t>
  </si>
  <si>
    <t>IV036.070.000</t>
  </si>
  <si>
    <t>IV036.092.000</t>
  </si>
  <si>
    <t>IV036.ARO.022</t>
  </si>
  <si>
    <t>IV036.ARO.030</t>
  </si>
  <si>
    <t>IV037.009.000</t>
  </si>
  <si>
    <t>IV037.022.000</t>
  </si>
  <si>
    <t>IV037.035.000</t>
  </si>
  <si>
    <t>IV037.051.021</t>
  </si>
  <si>
    <t>IV037.070.027</t>
  </si>
  <si>
    <t>IV037.092.000</t>
  </si>
  <si>
    <t>IV038.009.000</t>
  </si>
  <si>
    <t>IV038.012.027</t>
  </si>
  <si>
    <t>IV038.021.051</t>
  </si>
  <si>
    <t>IV038.022.000</t>
  </si>
  <si>
    <t>IV038.035.000</t>
  </si>
  <si>
    <t>IV038.092.000</t>
  </si>
  <si>
    <t>IV039.009.000</t>
  </si>
  <si>
    <t>IV039.011.009</t>
  </si>
  <si>
    <t>IV039.036.GLT</t>
  </si>
  <si>
    <t>IV039.051.000</t>
  </si>
  <si>
    <t>IV039.092.000</t>
  </si>
  <si>
    <t>IV039.146.000</t>
  </si>
  <si>
    <t>IV040.011.009</t>
  </si>
  <si>
    <t>IV040.018.GLT</t>
  </si>
  <si>
    <t>IV040.092.000</t>
  </si>
  <si>
    <t>IV040.094.000</t>
  </si>
  <si>
    <t>IV041.009.000</t>
  </si>
  <si>
    <t>IV041.011.009</t>
  </si>
  <si>
    <t>IV041.018.GLT</t>
  </si>
  <si>
    <t>IV041.051.000</t>
  </si>
  <si>
    <t>IV041.094.000</t>
  </si>
  <si>
    <t>IV042.009.000</t>
  </si>
  <si>
    <t>IV042.011.009</t>
  </si>
  <si>
    <t>IV042.036.GLT</t>
  </si>
  <si>
    <t>IV042.051.000</t>
  </si>
  <si>
    <t>IV042.092.000</t>
  </si>
  <si>
    <t>IV042.146.000</t>
  </si>
  <si>
    <t>IV050.009.000</t>
  </si>
  <si>
    <t>IV050.021.000</t>
  </si>
  <si>
    <t>IV050.057.000</t>
  </si>
  <si>
    <t>IV050.092.000</t>
  </si>
  <si>
    <t>IV050.CUR.009</t>
  </si>
  <si>
    <t>IV050.CUR.030</t>
  </si>
  <si>
    <t>IV051.009.000</t>
  </si>
  <si>
    <t>IV051.022.000</t>
  </si>
  <si>
    <t>IV051.070.000</t>
  </si>
  <si>
    <t>IV051.092.000</t>
  </si>
  <si>
    <t>IV051.GEO.009</t>
  </si>
  <si>
    <t>IV051.GEO.057</t>
  </si>
  <si>
    <t>IV052.009.000</t>
  </si>
  <si>
    <t>IV052.021.000</t>
  </si>
  <si>
    <t>IV052.070.000</t>
  </si>
  <si>
    <t>IV052.092.000</t>
  </si>
  <si>
    <t>IV052.GEO.022</t>
  </si>
  <si>
    <t>IV052.GEO.057</t>
  </si>
  <si>
    <t>IV053.009.000</t>
  </si>
  <si>
    <t>IV053.021.000</t>
  </si>
  <si>
    <t>IV053.051.000</t>
  </si>
  <si>
    <t>IV053.092.000</t>
  </si>
  <si>
    <t>IV053.HEN.022</t>
  </si>
  <si>
    <t>IV053.HEO.055</t>
  </si>
  <si>
    <t>IV054.009.GLS</t>
  </si>
  <si>
    <t>IV054.021.000</t>
  </si>
  <si>
    <t>IV054.043.092</t>
  </si>
  <si>
    <t>IV054.057.GLS</t>
  </si>
  <si>
    <t>IV054.TRT.017</t>
  </si>
  <si>
    <t>IV054.TRT.071</t>
  </si>
  <si>
    <t>IV055.009.GLS</t>
  </si>
  <si>
    <t>IV055.021.GLS</t>
  </si>
  <si>
    <t>IV055.022.000</t>
  </si>
  <si>
    <t>IV055.043.092</t>
  </si>
  <si>
    <t>IV055.TRT.030</t>
  </si>
  <si>
    <t>IV055.TRT.057</t>
  </si>
  <si>
    <t>IV056.009.PDP</t>
  </si>
  <si>
    <t>IV056.053.PDP</t>
  </si>
  <si>
    <t>IV056.TLP.009</t>
  </si>
  <si>
    <t>IV056.TLP.017</t>
  </si>
  <si>
    <t>IV056.TWI.009</t>
  </si>
  <si>
    <t>IV056.TWI.022</t>
  </si>
  <si>
    <t>IV057.009.PDP</t>
  </si>
  <si>
    <t>IV057.022.PDP</t>
  </si>
  <si>
    <t>IV057.FLS.030</t>
  </si>
  <si>
    <t>IV057.FLS.053</t>
  </si>
  <si>
    <t>IV057.TWI.009</t>
  </si>
  <si>
    <t>IV057.TWI.022</t>
  </si>
  <si>
    <t>IV058.009.TWI</t>
  </si>
  <si>
    <t>IV058.022.TWI</t>
  </si>
  <si>
    <t>IV058.030.TWI</t>
  </si>
  <si>
    <t>IV058.TW2.009</t>
  </si>
  <si>
    <t>IV058.TWI.009</t>
  </si>
  <si>
    <t>IV058.TWI.022</t>
  </si>
  <si>
    <t>IV059.009.TWI</t>
  </si>
  <si>
    <t>IV059.022.TWI</t>
  </si>
  <si>
    <t>IV059.057.TWI</t>
  </si>
  <si>
    <t>IV059.TWI.009</t>
  </si>
  <si>
    <t>IV060.009.PDP</t>
  </si>
  <si>
    <t>IV060.053.PDP</t>
  </si>
  <si>
    <t>IV060.TLP.009</t>
  </si>
  <si>
    <t>IV060.TLP.017</t>
  </si>
  <si>
    <t>IV060.TWI.009</t>
  </si>
  <si>
    <t>IV060.TWI.022</t>
  </si>
  <si>
    <t>IV064.009.000</t>
  </si>
  <si>
    <t>IV064.057.ZZG</t>
  </si>
  <si>
    <t>IV064.ANM.009</t>
  </si>
  <si>
    <t>IV064.TS2.021</t>
  </si>
  <si>
    <t>IV064.TST.071</t>
  </si>
  <si>
    <t>IV065.009.000</t>
  </si>
  <si>
    <t>IV065.044.000</t>
  </si>
  <si>
    <t>IV065.071.ZZG</t>
  </si>
  <si>
    <t>IV065.TST.009</t>
  </si>
  <si>
    <t>IV065.ZZG.021</t>
  </si>
  <si>
    <t>IV066.009.000</t>
  </si>
  <si>
    <t>IV066.010.000</t>
  </si>
  <si>
    <t>IV066.021.ZZG</t>
  </si>
  <si>
    <t>IV066.TST.009</t>
  </si>
  <si>
    <t>IV066.ZZG.057</t>
  </si>
  <si>
    <t>IV068.009.000</t>
  </si>
  <si>
    <t>IV068.021.000</t>
  </si>
  <si>
    <t>IV068.053.000</t>
  </si>
  <si>
    <t>IV068.WAX.009</t>
  </si>
  <si>
    <t>IV068.WAX.021</t>
  </si>
  <si>
    <t>IV069.009.000</t>
  </si>
  <si>
    <t>IV069.021.000</t>
  </si>
  <si>
    <t>IV069.031.001</t>
  </si>
  <si>
    <t>IV069.053.000</t>
  </si>
  <si>
    <t>IV069.057.000</t>
  </si>
  <si>
    <t>IV072.009.000</t>
  </si>
  <si>
    <t>IV072.021.000</t>
  </si>
  <si>
    <t>IV072.072.000</t>
  </si>
  <si>
    <t>IV072.AFR.009</t>
  </si>
  <si>
    <t>IV072.WAX.149</t>
  </si>
  <si>
    <t>IV073.009.000</t>
  </si>
  <si>
    <t>IV073.021.000</t>
  </si>
  <si>
    <t>IV073.030.000</t>
  </si>
  <si>
    <t>IV073.WAX.009</t>
  </si>
  <si>
    <t>IV073.WAX.022</t>
  </si>
  <si>
    <t>IV074.012.WAX</t>
  </si>
  <si>
    <t>IV074.032.001</t>
  </si>
  <si>
    <t>IV074.053.000</t>
  </si>
  <si>
    <t>IV074.072.000</t>
  </si>
  <si>
    <t>IV075.009.000</t>
  </si>
  <si>
    <t>IV075.016.FLW</t>
  </si>
  <si>
    <t>IV075.022.FLW</t>
  </si>
  <si>
    <t>IV075.FL2.009</t>
  </si>
  <si>
    <t>IV076.009.000</t>
  </si>
  <si>
    <t>IV076.022.FLW</t>
  </si>
  <si>
    <t>IV076.053.FL2</t>
  </si>
  <si>
    <t>IV076.FL3.009</t>
  </si>
  <si>
    <t>IV077.009.000</t>
  </si>
  <si>
    <t>IV077.053.FL2</t>
  </si>
  <si>
    <t>IV201.009.009</t>
  </si>
  <si>
    <t>IV201.021.075</t>
  </si>
  <si>
    <t>IV201.057.078</t>
  </si>
  <si>
    <t>IV201.092.120</t>
  </si>
  <si>
    <t>IV201.144.078</t>
  </si>
  <si>
    <t>IV201.146.078</t>
  </si>
  <si>
    <t>IV202.009.009</t>
  </si>
  <si>
    <t>IV202.146.078</t>
  </si>
  <si>
    <t>IV202.153.009</t>
  </si>
  <si>
    <t>IV203.009.009</t>
  </si>
  <si>
    <t>IV203.021.075</t>
  </si>
  <si>
    <t>IV203.057.078</t>
  </si>
  <si>
    <t>IV203.092.120</t>
  </si>
  <si>
    <t>IV203.146.078</t>
  </si>
  <si>
    <t>IV203.148.078</t>
  </si>
  <si>
    <t>IV204.009.121</t>
  </si>
  <si>
    <t>IV204.044.078</t>
  </si>
  <si>
    <t>IV204.092.120</t>
  </si>
  <si>
    <t>IV204.146.121</t>
  </si>
  <si>
    <t>IV205.009.075</t>
  </si>
  <si>
    <t>IV205.021.078</t>
  </si>
  <si>
    <t>IV205.031.009</t>
  </si>
  <si>
    <t>IV205.070.078</t>
  </si>
  <si>
    <t>IV205.092.120</t>
  </si>
  <si>
    <t>IV205.153.009</t>
  </si>
  <si>
    <t>IV206.009.121</t>
  </si>
  <si>
    <t>IV206.021.075</t>
  </si>
  <si>
    <t>IV206.057.078</t>
  </si>
  <si>
    <t>IV207.009.009</t>
  </si>
  <si>
    <t>IV207.021.078</t>
  </si>
  <si>
    <t>IV207.031.009</t>
  </si>
  <si>
    <t>IV207.044.078</t>
  </si>
  <si>
    <t>IV207.092.120</t>
  </si>
  <si>
    <t>IV207.153.009</t>
  </si>
  <si>
    <t>IV208.009.009</t>
  </si>
  <si>
    <t>IV208.021.078</t>
  </si>
  <si>
    <t>IV208.057.078</t>
  </si>
  <si>
    <t>IV208.142.078</t>
  </si>
  <si>
    <t>IV301.009.000</t>
  </si>
  <si>
    <t>IV301.022.000</t>
  </si>
  <si>
    <t>IV301.057.000</t>
  </si>
  <si>
    <t>IV301.075.144</t>
  </si>
  <si>
    <t>IV301.078.153</t>
  </si>
  <si>
    <t>IV301.121.092</t>
  </si>
  <si>
    <t>IV302.010.000</t>
  </si>
  <si>
    <t>IV302.021.000</t>
  </si>
  <si>
    <t>IV302.044.000</t>
  </si>
  <si>
    <t>IV302.075.144</t>
  </si>
  <si>
    <t>IV302.078.146</t>
  </si>
  <si>
    <t>IV302.121.092</t>
  </si>
  <si>
    <t>IV303.009.000</t>
  </si>
  <si>
    <t>IV303.022.000</t>
  </si>
  <si>
    <t>IV303.032.000</t>
  </si>
  <si>
    <t>IV304.057.000</t>
  </si>
  <si>
    <t>IV304.075.144</t>
  </si>
  <si>
    <t>IV304.121.092</t>
  </si>
  <si>
    <t>IV306.075.009</t>
  </si>
  <si>
    <t>MT</t>
  </si>
  <si>
    <t>IVB001.005.000</t>
  </si>
  <si>
    <t>IVB001.009.000</t>
  </si>
  <si>
    <t>IVB001.027.000</t>
  </si>
  <si>
    <t>IVB001.CUR.021</t>
  </si>
  <si>
    <t>IVB001.CUR.055</t>
  </si>
  <si>
    <t>IVB001.FLO.022</t>
  </si>
  <si>
    <t>IVB001.FLO.051</t>
  </si>
  <si>
    <t>IVB001.SNK.022</t>
  </si>
  <si>
    <t>IVB001.SNK.057</t>
  </si>
  <si>
    <t>IVB001.STA.021</t>
  </si>
  <si>
    <t>IVB001.STA.030</t>
  </si>
  <si>
    <t>IVB001.TR2.022</t>
  </si>
  <si>
    <t>IVB001.TR2.032</t>
  </si>
  <si>
    <t>IVB002.005.000</t>
  </si>
  <si>
    <t>IVB002.009.000</t>
  </si>
  <si>
    <t>IVB002.021.000</t>
  </si>
  <si>
    <t>IVB002.027.000</t>
  </si>
  <si>
    <t>IVB002.ALO.022</t>
  </si>
  <si>
    <t>IVB002.ALO.044</t>
  </si>
  <si>
    <t>IVB002.RCK.022</t>
  </si>
  <si>
    <t>IVB002.RCK.053</t>
  </si>
  <si>
    <t>IVB002.TGS.022</t>
  </si>
  <si>
    <t>IVB002.TGS.051</t>
  </si>
  <si>
    <t>IVB002.TR2.022</t>
  </si>
  <si>
    <t>IVB002.TR2.036</t>
  </si>
  <si>
    <t>TEEN</t>
  </si>
  <si>
    <t>IVB003.005.000</t>
  </si>
  <si>
    <t>IVB003.009.000</t>
  </si>
  <si>
    <t>IVB003.021.000</t>
  </si>
  <si>
    <t>IVB003.051.000</t>
  </si>
  <si>
    <t>IVB003.CRL.018</t>
  </si>
  <si>
    <t>IVB003.CRL.036</t>
  </si>
  <si>
    <t>IVB003.ELO.021</t>
  </si>
  <si>
    <t>IV001.ALO.070</t>
  </si>
  <si>
    <t>IV001.DGD.022</t>
  </si>
  <si>
    <t>IV001.DGD.071</t>
  </si>
  <si>
    <t>IV001.OFL.022</t>
  </si>
  <si>
    <t>IV001.OFL.053</t>
  </si>
  <si>
    <t>IV001.OFL.055</t>
  </si>
  <si>
    <t>IV001.RMB.057</t>
  </si>
  <si>
    <t>IV001.RMB.071</t>
  </si>
  <si>
    <t>IV001.SCO.041</t>
  </si>
  <si>
    <t>IV001.SCO.071</t>
  </si>
  <si>
    <t>IV001.TRT.022</t>
  </si>
  <si>
    <t>IV001.TRT.055</t>
  </si>
  <si>
    <t>IV001.TRT.071</t>
  </si>
  <si>
    <t>IV002.005.000</t>
  </si>
  <si>
    <t>IV002.009.000</t>
  </si>
  <si>
    <t>IV002.021.000</t>
  </si>
  <si>
    <t>IV002.022.000</t>
  </si>
  <si>
    <t>IV002.027.000</t>
  </si>
  <si>
    <t>IV002.030.000</t>
  </si>
  <si>
    <t>IV002.044.000</t>
  </si>
  <si>
    <t>IV002.072.000</t>
  </si>
  <si>
    <t>IV002.077.000</t>
  </si>
  <si>
    <t>IV002.CSA.018</t>
  </si>
  <si>
    <t>IV002.CSA.055</t>
  </si>
  <si>
    <t>IV002.CSA.071</t>
  </si>
  <si>
    <t>IV002.MRG.036</t>
  </si>
  <si>
    <t>IVB003.ELO.057</t>
  </si>
  <si>
    <t>IVB003.STA.009</t>
  </si>
  <si>
    <t>IVB003.STA.027</t>
  </si>
  <si>
    <t>IVB003.TAO.022</t>
  </si>
  <si>
    <t>IVB003.TAO.053</t>
  </si>
  <si>
    <t>IVB003.TGS.022</t>
  </si>
  <si>
    <t>IVB003.TGS.051</t>
  </si>
  <si>
    <t>IVB003.TR2.036</t>
  </si>
  <si>
    <t>IVB003.TR2.057</t>
  </si>
  <si>
    <t>IVB003.TST.027</t>
  </si>
  <si>
    <t>IVB003.TST.055</t>
  </si>
  <si>
    <t>IVB004.005.000</t>
  </si>
  <si>
    <t>IVB004.021.000</t>
  </si>
  <si>
    <t>IVB004.051.000</t>
  </si>
  <si>
    <t>IVB004.ALO.044</t>
  </si>
  <si>
    <t>IVB004.ARO.030</t>
  </si>
  <si>
    <t>IVB004.ARO.071</t>
  </si>
  <si>
    <t>IVB004.BKT.149</t>
  </si>
  <si>
    <t>IVB004.FLO.022</t>
  </si>
  <si>
    <t>IVB004.FLO.051</t>
  </si>
  <si>
    <t>IVB004.RCK.022</t>
  </si>
  <si>
    <t>IVB004.RCK.053</t>
  </si>
  <si>
    <t>IVB004.TR2.032</t>
  </si>
  <si>
    <t>IVB004.TR2.057</t>
  </si>
  <si>
    <t>IVB005.009.000</t>
  </si>
  <si>
    <t>WT</t>
  </si>
  <si>
    <t>IVB005.018.000</t>
  </si>
  <si>
    <t>IVB005.021.000</t>
  </si>
  <si>
    <t>IVB005.036.DRG</t>
  </si>
  <si>
    <t>IVB005.051.000</t>
  </si>
  <si>
    <t>IVB005.149.DRG</t>
  </si>
  <si>
    <t>IVB005.DEO.009</t>
  </si>
  <si>
    <t>IVB005.DEO.053</t>
  </si>
  <si>
    <t>IVB005.DLO.017</t>
  </si>
  <si>
    <t>IVB005.DLO.057</t>
  </si>
  <si>
    <t>IVB005.ELO.021</t>
  </si>
  <si>
    <t>IVB005.ELO.057</t>
  </si>
  <si>
    <t>IVB005.HEO.001</t>
  </si>
  <si>
    <t>IVB005.HEO.017</t>
  </si>
  <si>
    <t>IVB005.OTO.017</t>
  </si>
  <si>
    <t>IVB005.OTO.036</t>
  </si>
  <si>
    <t>IVB005.TAO.009</t>
  </si>
  <si>
    <t>IVB005.TAO.022</t>
  </si>
  <si>
    <t>IVB005.TRO.022</t>
  </si>
  <si>
    <t>IVB005.TRO.149</t>
  </si>
  <si>
    <t>IVB005.TST.018</t>
  </si>
  <si>
    <t>IVB005.TST.055</t>
  </si>
  <si>
    <t>IVB006.009.000</t>
  </si>
  <si>
    <t>IVB006.ARO.030</t>
  </si>
  <si>
    <t>IVB006.ARO.044</t>
  </si>
  <si>
    <t>IVB006.BKT.009</t>
  </si>
  <si>
    <t>IVB006.BKT.061</t>
  </si>
  <si>
    <t>IVB006.RCK.009</t>
  </si>
  <si>
    <t>IVB006.RCK.022</t>
  </si>
  <si>
    <t>IVB007.021.000</t>
  </si>
  <si>
    <t>IVB007.051.000</t>
  </si>
  <si>
    <t>IVB007.CTS.044</t>
  </si>
  <si>
    <t>IVB007.CTS.055</t>
  </si>
  <si>
    <t>IVB007.TGS.009</t>
  </si>
  <si>
    <t>IVB007.TGS.022</t>
  </si>
  <si>
    <t>IVB008.009.000</t>
  </si>
  <si>
    <t>IVB008.021.000</t>
  </si>
  <si>
    <t>IVB008.ARO.030</t>
  </si>
  <si>
    <t>IVB008.ARO.071</t>
  </si>
  <si>
    <t>IVB008.CUR.021</t>
  </si>
  <si>
    <t>IVB008.CUR.055</t>
  </si>
  <si>
    <t>IVB008.FLO.030</t>
  </si>
  <si>
    <t>IVB008.FLO.041</t>
  </si>
  <si>
    <t>IVB008.TRO.030</t>
  </si>
  <si>
    <t>IVB008.TRO.149</t>
  </si>
  <si>
    <t>IVB009.009.000</t>
  </si>
  <si>
    <t>IVB009.021.000</t>
  </si>
  <si>
    <t>IVB009.CRL.018</t>
  </si>
  <si>
    <t>IVB009.CRL.036</t>
  </si>
  <si>
    <t>IVB009.CTS.009</t>
  </si>
  <si>
    <t>IVB009.CTS.055</t>
  </si>
  <si>
    <t>IVB009.DEO.017</t>
  </si>
  <si>
    <t>IVB009.DEO.053</t>
  </si>
  <si>
    <t>IVB009.DLO.017</t>
  </si>
  <si>
    <t>IVB009.DLO.057</t>
  </si>
  <si>
    <t>IVB009.GRO.017</t>
  </si>
  <si>
    <t>IVB009.GRO.022</t>
  </si>
  <si>
    <t>IVB010.018.000</t>
  </si>
  <si>
    <t>IVB010.021.000</t>
  </si>
  <si>
    <t>IVB010.CRL.009</t>
  </si>
  <si>
    <t>IVB010.CRL.036</t>
  </si>
  <si>
    <t>IVB010.GRO.017</t>
  </si>
  <si>
    <t>IVB010.GRO.044</t>
  </si>
  <si>
    <t>IVB010.TAO.022</t>
  </si>
  <si>
    <t>IVB010.TGS.017</t>
  </si>
  <si>
    <t>IVB010.TGS.051</t>
  </si>
  <si>
    <t>IVB010.TRO.071</t>
  </si>
  <si>
    <t>IVB010.TRO.149</t>
  </si>
  <si>
    <t>IVB011.009.GLS</t>
  </si>
  <si>
    <t>IVB011.017.GLS</t>
  </si>
  <si>
    <t>IVB011.021.OTO</t>
  </si>
  <si>
    <t>IVB011.053.GLS</t>
  </si>
  <si>
    <t>IVB012.021.PDP</t>
  </si>
  <si>
    <t>IVB012.027.GLS</t>
  </si>
  <si>
    <t>IVB012.057.GLS</t>
  </si>
  <si>
    <t>IVB013.016.GLS</t>
  </si>
  <si>
    <t>IVB013.036.GLS</t>
  </si>
  <si>
    <t>IVB014.009.GLS</t>
  </si>
  <si>
    <t>IVB014.021.PDP</t>
  </si>
  <si>
    <t>IVB014.027.GLS</t>
  </si>
  <si>
    <t>IVB014.057.GLS</t>
  </si>
  <si>
    <t>IVB015.009.001</t>
  </si>
  <si>
    <t>IVB015.030.001</t>
  </si>
  <si>
    <t>IVB016.009.001</t>
  </si>
  <si>
    <t>IVB016.149.021</t>
  </si>
  <si>
    <t>IVB017.021.001</t>
  </si>
  <si>
    <t>IVB017.149.TLP</t>
  </si>
  <si>
    <t>IVT001.009.000</t>
  </si>
  <si>
    <t>IVT001.012.SQR</t>
  </si>
  <si>
    <t>IVT001.021.000</t>
  </si>
  <si>
    <t>IVT001.022.SQR</t>
  </si>
  <si>
    <t>IVT001.044.000</t>
  </si>
  <si>
    <t>IVT001.057.000</t>
  </si>
  <si>
    <t>IVT002.009.000</t>
  </si>
  <si>
    <t>IVT002.012.SQR</t>
  </si>
  <si>
    <t>IV000.005.000</t>
  </si>
  <si>
    <t>IV000.009.000</t>
  </si>
  <si>
    <t>IV000.018.000</t>
  </si>
  <si>
    <t>IV000.021.000</t>
  </si>
  <si>
    <t>IV000.024.000</t>
  </si>
  <si>
    <t>IV000.030.000</t>
  </si>
  <si>
    <t>IV000.044.000</t>
  </si>
  <si>
    <t>IV000.051.000</t>
  </si>
  <si>
    <t>IV000.072.000</t>
  </si>
  <si>
    <t>IV000.077.000</t>
  </si>
  <si>
    <t>IV000.ALO.022</t>
  </si>
  <si>
    <t>IV000.ALO.044</t>
  </si>
  <si>
    <t>IV000.CPX.018</t>
  </si>
  <si>
    <t>IV000.CPX.022</t>
  </si>
  <si>
    <t>IV000.CPX.041</t>
  </si>
  <si>
    <t>IV000.FRC.044</t>
  </si>
  <si>
    <t>IV000.FRC.057</t>
  </si>
  <si>
    <t>IV000.FRC.071</t>
  </si>
  <si>
    <t>IV000.TGR.016</t>
  </si>
  <si>
    <t>IV000.TGR.022</t>
  </si>
  <si>
    <t>IV000.TGR.033</t>
  </si>
  <si>
    <t>IV000.TR2.022</t>
  </si>
  <si>
    <t>IV000.TR2.071</t>
  </si>
  <si>
    <t>IVT002.021.000</t>
  </si>
  <si>
    <t>IVT002.022.SQR</t>
  </si>
  <si>
    <t>IVT002.044.000</t>
  </si>
  <si>
    <t>IVT002.057.000</t>
  </si>
  <si>
    <t>IV000.TRT.009</t>
  </si>
  <si>
    <t>IV000.TRT.041</t>
  </si>
  <si>
    <t>IV000.TSC.022</t>
  </si>
  <si>
    <t>IV000.TSC.071</t>
  </si>
  <si>
    <t>IV000A.ALO.022</t>
  </si>
  <si>
    <t>IV000A.TR2.022</t>
  </si>
  <si>
    <t>IV001.005.000</t>
  </si>
  <si>
    <t>IV001.009.000</t>
  </si>
  <si>
    <t>IV001.021.000</t>
  </si>
  <si>
    <t>IV001.022.000</t>
  </si>
  <si>
    <t>IV001.024.000</t>
  </si>
  <si>
    <t>IV001.027.000</t>
  </si>
  <si>
    <t>IV001.030.000</t>
  </si>
  <si>
    <t>IV001.044.000</t>
  </si>
  <si>
    <t>IV001.072.000</t>
  </si>
  <si>
    <t>IV001.077.000</t>
  </si>
  <si>
    <t>IV001.ALO.044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</si>
</sst>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6" fontId="7" fillId="4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 shrinkToFit="1"/>
    </xf>
    <xf numFmtId="165" fontId="3" fillId="0" borderId="4" xfId="0" applyNumberFormat="1" applyFont="1" applyBorder="1" applyAlignment="1">
      <alignment horizontal="center" vertical="center" wrapText="1"/>
    </xf>
    <xf numFmtId="166" fontId="3" fillId="0" borderId="4" xfId="1" applyNumberFormat="1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6" fontId="5" fillId="4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pn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pn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pn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pn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63" Type="http://schemas.openxmlformats.org/officeDocument/2006/relationships/image" Target="../media/image163.pn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png"/><Relationship Id="rId742" Type="http://schemas.openxmlformats.org/officeDocument/2006/relationships/image" Target="../media/image74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png"/><Relationship Id="rId241" Type="http://schemas.openxmlformats.org/officeDocument/2006/relationships/image" Target="../media/image241.jpeg"/><Relationship Id="rId479" Type="http://schemas.openxmlformats.org/officeDocument/2006/relationships/image" Target="../media/image479.png"/><Relationship Id="rId686" Type="http://schemas.openxmlformats.org/officeDocument/2006/relationships/image" Target="../media/image686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png"/><Relationship Id="rId764" Type="http://schemas.openxmlformats.org/officeDocument/2006/relationships/image" Target="../media/image76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pn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png"/><Relationship Id="rId842" Type="http://schemas.openxmlformats.org/officeDocument/2006/relationships/image" Target="../media/image84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png"/><Relationship Id="rId492" Type="http://schemas.openxmlformats.org/officeDocument/2006/relationships/image" Target="../media/image492.jpeg"/><Relationship Id="rId713" Type="http://schemas.openxmlformats.org/officeDocument/2006/relationships/image" Target="../media/image713.png"/><Relationship Id="rId797" Type="http://schemas.openxmlformats.org/officeDocument/2006/relationships/image" Target="../media/image797.pn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pn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png"/><Relationship Id="rId18" Type="http://schemas.openxmlformats.org/officeDocument/2006/relationships/image" Target="../media/image18.jpeg"/><Relationship Id="rId528" Type="http://schemas.openxmlformats.org/officeDocument/2006/relationships/image" Target="../media/image528.png"/><Relationship Id="rId735" Type="http://schemas.openxmlformats.org/officeDocument/2006/relationships/image" Target="../media/image735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pn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pn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png"/><Relationship Id="rId824" Type="http://schemas.openxmlformats.org/officeDocument/2006/relationships/image" Target="../media/image824.jpeg"/><Relationship Id="rId256" Type="http://schemas.openxmlformats.org/officeDocument/2006/relationships/image" Target="../media/image256.pn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pn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png"/><Relationship Id="rId639" Type="http://schemas.openxmlformats.org/officeDocument/2006/relationships/image" Target="../media/image639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pn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pn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64" Type="http://schemas.openxmlformats.org/officeDocument/2006/relationships/image" Target="../media/image64.jpeg"/><Relationship Id="rId367" Type="http://schemas.openxmlformats.org/officeDocument/2006/relationships/image" Target="../media/image367.png"/><Relationship Id="rId574" Type="http://schemas.openxmlformats.org/officeDocument/2006/relationships/image" Target="../media/image574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png"/><Relationship Id="rId585" Type="http://schemas.openxmlformats.org/officeDocument/2006/relationships/image" Target="../media/image585.jpeg"/><Relationship Id="rId792" Type="http://schemas.openxmlformats.org/officeDocument/2006/relationships/image" Target="../media/image792.pn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png"/><Relationship Id="rId652" Type="http://schemas.openxmlformats.org/officeDocument/2006/relationships/image" Target="../media/image652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817" Type="http://schemas.openxmlformats.org/officeDocument/2006/relationships/image" Target="../media/image817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png"/><Relationship Id="rId523" Type="http://schemas.openxmlformats.org/officeDocument/2006/relationships/image" Target="../media/image523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png"/><Relationship Id="rId783" Type="http://schemas.openxmlformats.org/officeDocument/2006/relationships/image" Target="../media/image783.jpeg"/><Relationship Id="rId839" Type="http://schemas.openxmlformats.org/officeDocument/2006/relationships/image" Target="../media/image83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pn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pn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pn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pn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830" Type="http://schemas.openxmlformats.org/officeDocument/2006/relationships/image" Target="../media/image830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841" Type="http://schemas.openxmlformats.org/officeDocument/2006/relationships/image" Target="../media/image841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png"/><Relationship Id="rId578" Type="http://schemas.openxmlformats.org/officeDocument/2006/relationships/image" Target="../media/image578.jpeg"/><Relationship Id="rId743" Type="http://schemas.openxmlformats.org/officeDocument/2006/relationships/image" Target="../media/image743.png"/><Relationship Id="rId785" Type="http://schemas.openxmlformats.org/officeDocument/2006/relationships/image" Target="../media/image785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pn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pn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821" Type="http://schemas.openxmlformats.org/officeDocument/2006/relationships/image" Target="../media/image821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pn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222" Type="http://schemas.openxmlformats.org/officeDocument/2006/relationships/image" Target="../media/image222.pn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png"/><Relationship Id="rId59" Type="http://schemas.openxmlformats.org/officeDocument/2006/relationships/image" Target="../media/image59.jpeg"/><Relationship Id="rId124" Type="http://schemas.openxmlformats.org/officeDocument/2006/relationships/image" Target="../media/image124.png"/><Relationship Id="rId527" Type="http://schemas.openxmlformats.org/officeDocument/2006/relationships/image" Target="../media/image527.jpeg"/><Relationship Id="rId569" Type="http://schemas.openxmlformats.org/officeDocument/2006/relationships/image" Target="../media/image569.pn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70" Type="http://schemas.openxmlformats.org/officeDocument/2006/relationships/image" Target="../media/image70.pn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png"/><Relationship Id="rId678" Type="http://schemas.openxmlformats.org/officeDocument/2006/relationships/image" Target="../media/image678.jpeg"/><Relationship Id="rId843" Type="http://schemas.openxmlformats.org/officeDocument/2006/relationships/image" Target="../media/image843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39" Type="http://schemas.openxmlformats.org/officeDocument/2006/relationships/image" Target="../media/image39.jpeg"/><Relationship Id="rId286" Type="http://schemas.openxmlformats.org/officeDocument/2006/relationships/image" Target="../media/image286.pn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pn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png"/><Relationship Id="rId798" Type="http://schemas.openxmlformats.org/officeDocument/2006/relationships/image" Target="../media/image798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png"/><Relationship Id="rId823" Type="http://schemas.openxmlformats.org/officeDocument/2006/relationships/image" Target="../media/image823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pn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pn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png"/><Relationship Id="rId789" Type="http://schemas.openxmlformats.org/officeDocument/2006/relationships/image" Target="../media/image789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pn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pn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pn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444" Type="http://schemas.openxmlformats.org/officeDocument/2006/relationships/image" Target="../media/image444.pn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png"/><Relationship Id="rId609" Type="http://schemas.openxmlformats.org/officeDocument/2006/relationships/image" Target="../media/image60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595" Type="http://schemas.openxmlformats.org/officeDocument/2006/relationships/image" Target="../media/image595.png"/><Relationship Id="rId816" Type="http://schemas.openxmlformats.org/officeDocument/2006/relationships/image" Target="../media/image816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2" Type="http://schemas.openxmlformats.org/officeDocument/2006/relationships/image" Target="../media/image12.pn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259" Type="http://schemas.openxmlformats.org/officeDocument/2006/relationships/image" Target="../media/image259.pn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pn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337" Type="http://schemas.openxmlformats.org/officeDocument/2006/relationships/image" Target="../media/image337.pn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pn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pn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png"/><Relationship Id="rId840" Type="http://schemas.openxmlformats.org/officeDocument/2006/relationships/image" Target="../media/image840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733" Type="http://schemas.openxmlformats.org/officeDocument/2006/relationships/image" Target="../media/image733.jpeg"/><Relationship Id="rId165" Type="http://schemas.openxmlformats.org/officeDocument/2006/relationships/image" Target="../media/image165.pn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833" Type="http://schemas.openxmlformats.org/officeDocument/2006/relationships/image" Target="../media/image833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png"/><Relationship Id="rId704" Type="http://schemas.openxmlformats.org/officeDocument/2006/relationships/image" Target="../media/image704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pn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png"/><Relationship Id="rId715" Type="http://schemas.openxmlformats.org/officeDocument/2006/relationships/image" Target="../media/image715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737" Type="http://schemas.openxmlformats.org/officeDocument/2006/relationships/image" Target="../media/image737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pn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84" Type="http://schemas.openxmlformats.org/officeDocument/2006/relationships/image" Target="../media/image84.pn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pn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89382</xdr:colOff>
      <xdr:row>14</xdr:row>
      <xdr:rowOff>33337</xdr:rowOff>
    </xdr:from>
    <xdr:ext cx="267314" cy="91678"/>
    <xdr:pic>
      <xdr:nvPicPr>
        <xdr:cNvPr id="2" name="image1.jpeg">
          <a:extLst>
            <a:ext uri="{FF2B5EF4-FFF2-40B4-BE49-F238E27FC236}">
              <a16:creationId xmlns:a16="http://schemas.microsoft.com/office/drawing/2014/main" id="{5286670A-C976-8348-A69D-04E5E70C1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782" y="160337"/>
          <a:ext cx="267314" cy="91678"/>
        </a:xfrm>
        <a:prstGeom prst="rect">
          <a:avLst/>
        </a:prstGeom>
      </xdr:spPr>
    </xdr:pic>
    <xdr:clientData/>
  </xdr:oneCellAnchor>
  <xdr:oneCellAnchor>
    <xdr:from>
      <xdr:col>0</xdr:col>
      <xdr:colOff>104558</xdr:colOff>
      <xdr:row>15</xdr:row>
      <xdr:rowOff>32295</xdr:rowOff>
    </xdr:from>
    <xdr:ext cx="254711" cy="101054"/>
    <xdr:pic>
      <xdr:nvPicPr>
        <xdr:cNvPr id="3" name="image2.jpeg">
          <a:extLst>
            <a:ext uri="{FF2B5EF4-FFF2-40B4-BE49-F238E27FC236}">
              <a16:creationId xmlns:a16="http://schemas.microsoft.com/office/drawing/2014/main" id="{349CAC99-A742-FA4F-B90D-4C1431444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958" y="286295"/>
          <a:ext cx="254711" cy="101054"/>
        </a:xfrm>
        <a:prstGeom prst="rect">
          <a:avLst/>
        </a:prstGeom>
      </xdr:spPr>
    </xdr:pic>
    <xdr:clientData/>
  </xdr:oneCellAnchor>
  <xdr:oneCellAnchor>
    <xdr:from>
      <xdr:col>0</xdr:col>
      <xdr:colOff>90210</xdr:colOff>
      <xdr:row>16</xdr:row>
      <xdr:rowOff>32295</xdr:rowOff>
    </xdr:from>
    <xdr:ext cx="275052" cy="101054"/>
    <xdr:pic>
      <xdr:nvPicPr>
        <xdr:cNvPr id="4" name="image3.jpeg">
          <a:extLst>
            <a:ext uri="{FF2B5EF4-FFF2-40B4-BE49-F238E27FC236}">
              <a16:creationId xmlns:a16="http://schemas.microsoft.com/office/drawing/2014/main" id="{E4F24896-316D-2949-8F24-49480E72F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0" y="413295"/>
          <a:ext cx="275052" cy="101054"/>
        </a:xfrm>
        <a:prstGeom prst="rect">
          <a:avLst/>
        </a:prstGeom>
      </xdr:spPr>
    </xdr:pic>
    <xdr:clientData/>
  </xdr:oneCellAnchor>
  <xdr:oneCellAnchor>
    <xdr:from>
      <xdr:col>0</xdr:col>
      <xdr:colOff>117686</xdr:colOff>
      <xdr:row>17</xdr:row>
      <xdr:rowOff>15749</xdr:rowOff>
    </xdr:from>
    <xdr:ext cx="218016" cy="86100"/>
    <xdr:pic>
      <xdr:nvPicPr>
        <xdr:cNvPr id="5" name="image4.jpeg">
          <a:extLst>
            <a:ext uri="{FF2B5EF4-FFF2-40B4-BE49-F238E27FC236}">
              <a16:creationId xmlns:a16="http://schemas.microsoft.com/office/drawing/2014/main" id="{646F9657-D4F0-DE4C-BB3C-394C452BE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86" y="523749"/>
          <a:ext cx="218016" cy="86100"/>
        </a:xfrm>
        <a:prstGeom prst="rect">
          <a:avLst/>
        </a:prstGeom>
      </xdr:spPr>
    </xdr:pic>
    <xdr:clientData/>
  </xdr:oneCellAnchor>
  <xdr:oneCellAnchor>
    <xdr:from>
      <xdr:col>0</xdr:col>
      <xdr:colOff>87168</xdr:colOff>
      <xdr:row>18</xdr:row>
      <xdr:rowOff>25003</xdr:rowOff>
    </xdr:from>
    <xdr:ext cx="275917" cy="91678"/>
    <xdr:pic>
      <xdr:nvPicPr>
        <xdr:cNvPr id="6" name="image5.jpeg">
          <a:extLst>
            <a:ext uri="{FF2B5EF4-FFF2-40B4-BE49-F238E27FC236}">
              <a16:creationId xmlns:a16="http://schemas.microsoft.com/office/drawing/2014/main" id="{2C2E51F9-3389-5C49-8DBF-863DC6719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568" y="660003"/>
          <a:ext cx="275917" cy="91678"/>
        </a:xfrm>
        <a:prstGeom prst="rect">
          <a:avLst/>
        </a:prstGeom>
      </xdr:spPr>
    </xdr:pic>
    <xdr:clientData/>
  </xdr:oneCellAnchor>
  <xdr:oneCellAnchor>
    <xdr:from>
      <xdr:col>0</xdr:col>
      <xdr:colOff>105813</xdr:colOff>
      <xdr:row>19</xdr:row>
      <xdr:rowOff>32295</xdr:rowOff>
    </xdr:from>
    <xdr:ext cx="250099" cy="89594"/>
    <xdr:pic>
      <xdr:nvPicPr>
        <xdr:cNvPr id="7" name="image6.jpeg">
          <a:extLst>
            <a:ext uri="{FF2B5EF4-FFF2-40B4-BE49-F238E27FC236}">
              <a16:creationId xmlns:a16="http://schemas.microsoft.com/office/drawing/2014/main" id="{7E7D12DD-44D3-4A4B-810C-641E3FCC5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213" y="794295"/>
          <a:ext cx="250099" cy="89594"/>
        </a:xfrm>
        <a:prstGeom prst="rect">
          <a:avLst/>
        </a:prstGeom>
      </xdr:spPr>
    </xdr:pic>
    <xdr:clientData/>
  </xdr:oneCellAnchor>
  <xdr:oneCellAnchor>
    <xdr:from>
      <xdr:col>0</xdr:col>
      <xdr:colOff>110534</xdr:colOff>
      <xdr:row>20</xdr:row>
      <xdr:rowOff>16668</xdr:rowOff>
    </xdr:from>
    <xdr:ext cx="216693" cy="83343"/>
    <xdr:pic>
      <xdr:nvPicPr>
        <xdr:cNvPr id="8" name="image7.jpeg">
          <a:extLst>
            <a:ext uri="{FF2B5EF4-FFF2-40B4-BE49-F238E27FC236}">
              <a16:creationId xmlns:a16="http://schemas.microsoft.com/office/drawing/2014/main" id="{A3BA94DC-64F3-DF4B-91CF-E3234FA34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934" y="905668"/>
          <a:ext cx="216693" cy="83343"/>
        </a:xfrm>
        <a:prstGeom prst="rect">
          <a:avLst/>
        </a:prstGeom>
      </xdr:spPr>
    </xdr:pic>
    <xdr:clientData/>
  </xdr:oneCellAnchor>
  <xdr:oneCellAnchor>
    <xdr:from>
      <xdr:col>0</xdr:col>
      <xdr:colOff>105784</xdr:colOff>
      <xdr:row>21</xdr:row>
      <xdr:rowOff>7961</xdr:rowOff>
    </xdr:from>
    <xdr:ext cx="241821" cy="125388"/>
    <xdr:pic>
      <xdr:nvPicPr>
        <xdr:cNvPr id="9" name="image8.jpeg">
          <a:extLst>
            <a:ext uri="{FF2B5EF4-FFF2-40B4-BE49-F238E27FC236}">
              <a16:creationId xmlns:a16="http://schemas.microsoft.com/office/drawing/2014/main" id="{0E4E971C-5E5A-2443-80DA-26745009D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84" y="1023961"/>
          <a:ext cx="241821" cy="125388"/>
        </a:xfrm>
        <a:prstGeom prst="rect">
          <a:avLst/>
        </a:prstGeom>
      </xdr:spPr>
    </xdr:pic>
    <xdr:clientData/>
  </xdr:oneCellAnchor>
  <xdr:oneCellAnchor>
    <xdr:from>
      <xdr:col>0</xdr:col>
      <xdr:colOff>101138</xdr:colOff>
      <xdr:row>22</xdr:row>
      <xdr:rowOff>0</xdr:rowOff>
    </xdr:from>
    <xdr:ext cx="259448" cy="133350"/>
    <xdr:pic>
      <xdr:nvPicPr>
        <xdr:cNvPr id="10" name="image9.jpeg">
          <a:extLst>
            <a:ext uri="{FF2B5EF4-FFF2-40B4-BE49-F238E27FC236}">
              <a16:creationId xmlns:a16="http://schemas.microsoft.com/office/drawing/2014/main" id="{A40262E1-216A-1A45-AB1A-A408711D4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538" y="1143000"/>
          <a:ext cx="259448" cy="133350"/>
        </a:xfrm>
        <a:prstGeom prst="rect">
          <a:avLst/>
        </a:prstGeom>
      </xdr:spPr>
    </xdr:pic>
    <xdr:clientData/>
  </xdr:oneCellAnchor>
  <xdr:oneCellAnchor>
    <xdr:from>
      <xdr:col>0</xdr:col>
      <xdr:colOff>100508</xdr:colOff>
      <xdr:row>25</xdr:row>
      <xdr:rowOff>0</xdr:rowOff>
    </xdr:from>
    <xdr:ext cx="252373" cy="133350"/>
    <xdr:pic>
      <xdr:nvPicPr>
        <xdr:cNvPr id="11" name="image10.jpeg">
          <a:extLst>
            <a:ext uri="{FF2B5EF4-FFF2-40B4-BE49-F238E27FC236}">
              <a16:creationId xmlns:a16="http://schemas.microsoft.com/office/drawing/2014/main" id="{0782C415-8FA9-9D47-B4E1-498AEBA11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08" y="1524000"/>
          <a:ext cx="252373" cy="133350"/>
        </a:xfrm>
        <a:prstGeom prst="rect">
          <a:avLst/>
        </a:prstGeom>
      </xdr:spPr>
    </xdr:pic>
    <xdr:clientData/>
  </xdr:oneCellAnchor>
  <xdr:oneCellAnchor>
    <xdr:from>
      <xdr:col>0</xdr:col>
      <xdr:colOff>122806</xdr:colOff>
      <xdr:row>26</xdr:row>
      <xdr:rowOff>32045</xdr:rowOff>
    </xdr:from>
    <xdr:ext cx="215013" cy="82697"/>
    <xdr:pic>
      <xdr:nvPicPr>
        <xdr:cNvPr id="12" name="image11.jpeg">
          <a:extLst>
            <a:ext uri="{FF2B5EF4-FFF2-40B4-BE49-F238E27FC236}">
              <a16:creationId xmlns:a16="http://schemas.microsoft.com/office/drawing/2014/main" id="{C22E06DE-20CF-5D40-9552-84EC650BD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06" y="1683045"/>
          <a:ext cx="215013" cy="82697"/>
        </a:xfrm>
        <a:prstGeom prst="rect">
          <a:avLst/>
        </a:prstGeom>
      </xdr:spPr>
    </xdr:pic>
    <xdr:clientData/>
  </xdr:oneCellAnchor>
  <xdr:oneCellAnchor>
    <xdr:from>
      <xdr:col>0</xdr:col>
      <xdr:colOff>89101</xdr:colOff>
      <xdr:row>27</xdr:row>
      <xdr:rowOff>0</xdr:rowOff>
    </xdr:from>
    <xdr:ext cx="275185" cy="266700"/>
    <xdr:pic>
      <xdr:nvPicPr>
        <xdr:cNvPr id="13" name="image12.png">
          <a:extLst>
            <a:ext uri="{FF2B5EF4-FFF2-40B4-BE49-F238E27FC236}">
              <a16:creationId xmlns:a16="http://schemas.microsoft.com/office/drawing/2014/main" id="{EE4EA512-CB6A-E147-897B-4EC49B91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501" y="1778000"/>
          <a:ext cx="275185" cy="266700"/>
        </a:xfrm>
        <a:prstGeom prst="rect">
          <a:avLst/>
        </a:prstGeom>
      </xdr:spPr>
    </xdr:pic>
    <xdr:clientData/>
  </xdr:oneCellAnchor>
  <xdr:oneCellAnchor>
    <xdr:from>
      <xdr:col>0</xdr:col>
      <xdr:colOff>115902</xdr:colOff>
      <xdr:row>29</xdr:row>
      <xdr:rowOff>0</xdr:rowOff>
    </xdr:from>
    <xdr:ext cx="237263" cy="117723"/>
    <xdr:pic>
      <xdr:nvPicPr>
        <xdr:cNvPr id="14" name="image13.jpeg">
          <a:extLst>
            <a:ext uri="{FF2B5EF4-FFF2-40B4-BE49-F238E27FC236}">
              <a16:creationId xmlns:a16="http://schemas.microsoft.com/office/drawing/2014/main" id="{072BBF7B-8A21-5340-B378-3E9EDF1FE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302" y="2032000"/>
          <a:ext cx="237263" cy="117723"/>
        </a:xfrm>
        <a:prstGeom prst="rect">
          <a:avLst/>
        </a:prstGeom>
      </xdr:spPr>
    </xdr:pic>
    <xdr:clientData/>
  </xdr:oneCellAnchor>
  <xdr:oneCellAnchor>
    <xdr:from>
      <xdr:col>0</xdr:col>
      <xdr:colOff>89977</xdr:colOff>
      <xdr:row>30</xdr:row>
      <xdr:rowOff>0</xdr:rowOff>
    </xdr:from>
    <xdr:ext cx="273434" cy="116681"/>
    <xdr:pic>
      <xdr:nvPicPr>
        <xdr:cNvPr id="15" name="image14.jpeg">
          <a:extLst>
            <a:ext uri="{FF2B5EF4-FFF2-40B4-BE49-F238E27FC236}">
              <a16:creationId xmlns:a16="http://schemas.microsoft.com/office/drawing/2014/main" id="{7532A6FA-3962-544B-939E-2B1093752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377" y="2159000"/>
          <a:ext cx="273434" cy="116681"/>
        </a:xfrm>
        <a:prstGeom prst="rect">
          <a:avLst/>
        </a:prstGeom>
      </xdr:spPr>
    </xdr:pic>
    <xdr:clientData/>
  </xdr:oneCellAnchor>
  <xdr:oneCellAnchor>
    <xdr:from>
      <xdr:col>0</xdr:col>
      <xdr:colOff>75695</xdr:colOff>
      <xdr:row>31</xdr:row>
      <xdr:rowOff>0</xdr:rowOff>
    </xdr:from>
    <xdr:ext cx="301998" cy="101054"/>
    <xdr:pic>
      <xdr:nvPicPr>
        <xdr:cNvPr id="16" name="image15.jpeg">
          <a:extLst>
            <a:ext uri="{FF2B5EF4-FFF2-40B4-BE49-F238E27FC236}">
              <a16:creationId xmlns:a16="http://schemas.microsoft.com/office/drawing/2014/main" id="{32524BB7-0F9C-6742-A60E-EF69AA013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095" y="2286000"/>
          <a:ext cx="301998" cy="101054"/>
        </a:xfrm>
        <a:prstGeom prst="rect">
          <a:avLst/>
        </a:prstGeom>
      </xdr:spPr>
    </xdr:pic>
    <xdr:clientData/>
  </xdr:oneCellAnchor>
  <xdr:oneCellAnchor>
    <xdr:from>
      <xdr:col>0</xdr:col>
      <xdr:colOff>119389</xdr:colOff>
      <xdr:row>32</xdr:row>
      <xdr:rowOff>0</xdr:rowOff>
    </xdr:from>
    <xdr:ext cx="231278" cy="116681"/>
    <xdr:pic>
      <xdr:nvPicPr>
        <xdr:cNvPr id="17" name="image16.jpeg">
          <a:extLst>
            <a:ext uri="{FF2B5EF4-FFF2-40B4-BE49-F238E27FC236}">
              <a16:creationId xmlns:a16="http://schemas.microsoft.com/office/drawing/2014/main" id="{340241A4-137C-8145-9C7A-D59D071F4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9" y="2413000"/>
          <a:ext cx="231278" cy="116681"/>
        </a:xfrm>
        <a:prstGeom prst="rect">
          <a:avLst/>
        </a:prstGeom>
      </xdr:spPr>
    </xdr:pic>
    <xdr:clientData/>
  </xdr:oneCellAnchor>
  <xdr:oneCellAnchor>
    <xdr:from>
      <xdr:col>0</xdr:col>
      <xdr:colOff>95163</xdr:colOff>
      <xdr:row>33</xdr:row>
      <xdr:rowOff>0</xdr:rowOff>
    </xdr:from>
    <xdr:ext cx="263063" cy="266700"/>
    <xdr:pic>
      <xdr:nvPicPr>
        <xdr:cNvPr id="18" name="image17.png">
          <a:extLst>
            <a:ext uri="{FF2B5EF4-FFF2-40B4-BE49-F238E27FC236}">
              <a16:creationId xmlns:a16="http://schemas.microsoft.com/office/drawing/2014/main" id="{A867FE24-2487-F744-892C-75DC69341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63" y="2540000"/>
          <a:ext cx="263063" cy="266700"/>
        </a:xfrm>
        <a:prstGeom prst="rect">
          <a:avLst/>
        </a:prstGeom>
      </xdr:spPr>
    </xdr:pic>
    <xdr:clientData/>
  </xdr:oneCellAnchor>
  <xdr:oneCellAnchor>
    <xdr:from>
      <xdr:col>0</xdr:col>
      <xdr:colOff>115410</xdr:colOff>
      <xdr:row>35</xdr:row>
      <xdr:rowOff>0</xdr:rowOff>
    </xdr:from>
    <xdr:ext cx="223529" cy="108406"/>
    <xdr:pic>
      <xdr:nvPicPr>
        <xdr:cNvPr id="19" name="image18.jpeg">
          <a:extLst>
            <a:ext uri="{FF2B5EF4-FFF2-40B4-BE49-F238E27FC236}">
              <a16:creationId xmlns:a16="http://schemas.microsoft.com/office/drawing/2014/main" id="{7F220134-3532-B242-B677-5C63C129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10" y="2794000"/>
          <a:ext cx="223529" cy="108406"/>
        </a:xfrm>
        <a:prstGeom prst="rect">
          <a:avLst/>
        </a:prstGeom>
      </xdr:spPr>
    </xdr:pic>
    <xdr:clientData/>
  </xdr:oneCellAnchor>
  <xdr:oneCellAnchor>
    <xdr:from>
      <xdr:col>0</xdr:col>
      <xdr:colOff>86933</xdr:colOff>
      <xdr:row>36</xdr:row>
      <xdr:rowOff>32295</xdr:rowOff>
    </xdr:from>
    <xdr:ext cx="268049" cy="101054"/>
    <xdr:pic>
      <xdr:nvPicPr>
        <xdr:cNvPr id="20" name="image19.jpeg">
          <a:extLst>
            <a:ext uri="{FF2B5EF4-FFF2-40B4-BE49-F238E27FC236}">
              <a16:creationId xmlns:a16="http://schemas.microsoft.com/office/drawing/2014/main" id="{18F9FD0F-860D-FC4B-8652-4BBF91B97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33" y="2953295"/>
          <a:ext cx="268049" cy="101054"/>
        </a:xfrm>
        <a:prstGeom prst="rect">
          <a:avLst/>
        </a:prstGeom>
      </xdr:spPr>
    </xdr:pic>
    <xdr:clientData/>
  </xdr:oneCellAnchor>
  <xdr:oneCellAnchor>
    <xdr:from>
      <xdr:col>0</xdr:col>
      <xdr:colOff>91025</xdr:colOff>
      <xdr:row>37</xdr:row>
      <xdr:rowOff>30450</xdr:rowOff>
    </xdr:from>
    <xdr:ext cx="271338" cy="102899"/>
    <xdr:pic>
      <xdr:nvPicPr>
        <xdr:cNvPr id="21" name="image20.jpeg">
          <a:extLst>
            <a:ext uri="{FF2B5EF4-FFF2-40B4-BE49-F238E27FC236}">
              <a16:creationId xmlns:a16="http://schemas.microsoft.com/office/drawing/2014/main" id="{C15EB08B-212A-A24A-9F29-AC447467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425" y="3078450"/>
          <a:ext cx="271338" cy="102899"/>
        </a:xfrm>
        <a:prstGeom prst="rect">
          <a:avLst/>
        </a:prstGeom>
      </xdr:spPr>
    </xdr:pic>
    <xdr:clientData/>
  </xdr:oneCellAnchor>
  <xdr:oneCellAnchor>
    <xdr:from>
      <xdr:col>0</xdr:col>
      <xdr:colOff>109123</xdr:colOff>
      <xdr:row>38</xdr:row>
      <xdr:rowOff>0</xdr:rowOff>
    </xdr:from>
    <xdr:ext cx="235143" cy="114009"/>
    <xdr:pic>
      <xdr:nvPicPr>
        <xdr:cNvPr id="22" name="image21.jpeg">
          <a:extLst>
            <a:ext uri="{FF2B5EF4-FFF2-40B4-BE49-F238E27FC236}">
              <a16:creationId xmlns:a16="http://schemas.microsoft.com/office/drawing/2014/main" id="{67559B9E-470D-7C41-AD01-0C72C0B8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523" y="3175000"/>
          <a:ext cx="235143" cy="114009"/>
        </a:xfrm>
        <a:prstGeom prst="rect">
          <a:avLst/>
        </a:prstGeom>
      </xdr:spPr>
    </xdr:pic>
    <xdr:clientData/>
  </xdr:oneCellAnchor>
  <xdr:oneCellAnchor>
    <xdr:from>
      <xdr:col>0</xdr:col>
      <xdr:colOff>75981</xdr:colOff>
      <xdr:row>39</xdr:row>
      <xdr:rowOff>15627</xdr:rowOff>
    </xdr:from>
    <xdr:ext cx="301426" cy="117723"/>
    <xdr:pic>
      <xdr:nvPicPr>
        <xdr:cNvPr id="23" name="image22.jpeg">
          <a:extLst>
            <a:ext uri="{FF2B5EF4-FFF2-40B4-BE49-F238E27FC236}">
              <a16:creationId xmlns:a16="http://schemas.microsoft.com/office/drawing/2014/main" id="{14C71EEF-1E6F-E448-9D6C-0999029DA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81" y="3317627"/>
          <a:ext cx="301426" cy="117723"/>
        </a:xfrm>
        <a:prstGeom prst="rect">
          <a:avLst/>
        </a:prstGeom>
      </xdr:spPr>
    </xdr:pic>
    <xdr:clientData/>
  </xdr:oneCellAnchor>
  <xdr:oneCellAnchor>
    <xdr:from>
      <xdr:col>0</xdr:col>
      <xdr:colOff>101946</xdr:colOff>
      <xdr:row>40</xdr:row>
      <xdr:rowOff>30450</xdr:rowOff>
    </xdr:from>
    <xdr:ext cx="258891" cy="95549"/>
    <xdr:pic>
      <xdr:nvPicPr>
        <xdr:cNvPr id="24" name="image23.jpeg">
          <a:extLst>
            <a:ext uri="{FF2B5EF4-FFF2-40B4-BE49-F238E27FC236}">
              <a16:creationId xmlns:a16="http://schemas.microsoft.com/office/drawing/2014/main" id="{A86EE279-8097-F649-8119-59299BC1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346" y="3459450"/>
          <a:ext cx="258891" cy="95549"/>
        </a:xfrm>
        <a:prstGeom prst="rect">
          <a:avLst/>
        </a:prstGeom>
      </xdr:spPr>
    </xdr:pic>
    <xdr:clientData/>
  </xdr:oneCellAnchor>
  <xdr:oneCellAnchor>
    <xdr:from>
      <xdr:col>0</xdr:col>
      <xdr:colOff>109387</xdr:colOff>
      <xdr:row>41</xdr:row>
      <xdr:rowOff>0</xdr:rowOff>
    </xdr:from>
    <xdr:ext cx="234615" cy="120315"/>
    <xdr:pic>
      <xdr:nvPicPr>
        <xdr:cNvPr id="25" name="image24.jpeg">
          <a:extLst>
            <a:ext uri="{FF2B5EF4-FFF2-40B4-BE49-F238E27FC236}">
              <a16:creationId xmlns:a16="http://schemas.microsoft.com/office/drawing/2014/main" id="{BA1CD5F9-8FCF-C347-9723-4B05FCA91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787" y="3556000"/>
          <a:ext cx="234615" cy="120315"/>
        </a:xfrm>
        <a:prstGeom prst="rect">
          <a:avLst/>
        </a:prstGeom>
      </xdr:spPr>
    </xdr:pic>
    <xdr:clientData/>
  </xdr:oneCellAnchor>
  <xdr:oneCellAnchor>
    <xdr:from>
      <xdr:col>0</xdr:col>
      <xdr:colOff>97587</xdr:colOff>
      <xdr:row>42</xdr:row>
      <xdr:rowOff>32550</xdr:rowOff>
    </xdr:from>
    <xdr:ext cx="258214" cy="86099"/>
    <xdr:pic>
      <xdr:nvPicPr>
        <xdr:cNvPr id="26" name="image25.jpeg">
          <a:extLst>
            <a:ext uri="{FF2B5EF4-FFF2-40B4-BE49-F238E27FC236}">
              <a16:creationId xmlns:a16="http://schemas.microsoft.com/office/drawing/2014/main" id="{956D4DE4-9136-6C44-B741-74D2E8FD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987" y="3715550"/>
          <a:ext cx="258214" cy="86099"/>
        </a:xfrm>
        <a:prstGeom prst="rect">
          <a:avLst/>
        </a:prstGeom>
      </xdr:spPr>
    </xdr:pic>
    <xdr:clientData/>
  </xdr:oneCellAnchor>
  <xdr:oneCellAnchor>
    <xdr:from>
      <xdr:col>0</xdr:col>
      <xdr:colOff>99812</xdr:colOff>
      <xdr:row>43</xdr:row>
      <xdr:rowOff>33337</xdr:rowOff>
    </xdr:from>
    <xdr:ext cx="258986" cy="83343"/>
    <xdr:pic>
      <xdr:nvPicPr>
        <xdr:cNvPr id="27" name="image26.jpeg">
          <a:extLst>
            <a:ext uri="{FF2B5EF4-FFF2-40B4-BE49-F238E27FC236}">
              <a16:creationId xmlns:a16="http://schemas.microsoft.com/office/drawing/2014/main" id="{877AF9A3-3845-3F49-9047-FF2599E9E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12" y="3843337"/>
          <a:ext cx="258986" cy="83343"/>
        </a:xfrm>
        <a:prstGeom prst="rect">
          <a:avLst/>
        </a:prstGeom>
      </xdr:spPr>
    </xdr:pic>
    <xdr:clientData/>
  </xdr:oneCellAnchor>
  <xdr:oneCellAnchor>
    <xdr:from>
      <xdr:col>0</xdr:col>
      <xdr:colOff>111758</xdr:colOff>
      <xdr:row>44</xdr:row>
      <xdr:rowOff>32295</xdr:rowOff>
    </xdr:from>
    <xdr:ext cx="225694" cy="68758"/>
    <xdr:pic>
      <xdr:nvPicPr>
        <xdr:cNvPr id="28" name="image27.jpeg">
          <a:extLst>
            <a:ext uri="{FF2B5EF4-FFF2-40B4-BE49-F238E27FC236}">
              <a16:creationId xmlns:a16="http://schemas.microsoft.com/office/drawing/2014/main" id="{7A15781B-2C8F-4B4C-82F5-7982734C7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58" y="3969295"/>
          <a:ext cx="225694" cy="68758"/>
        </a:xfrm>
        <a:prstGeom prst="rect">
          <a:avLst/>
        </a:prstGeom>
      </xdr:spPr>
    </xdr:pic>
    <xdr:clientData/>
  </xdr:oneCellAnchor>
  <xdr:oneCellAnchor>
    <xdr:from>
      <xdr:col>0</xdr:col>
      <xdr:colOff>91509</xdr:colOff>
      <xdr:row>45</xdr:row>
      <xdr:rowOff>32550</xdr:rowOff>
    </xdr:from>
    <xdr:ext cx="268282" cy="100800"/>
    <xdr:pic>
      <xdr:nvPicPr>
        <xdr:cNvPr id="29" name="image28.jpeg">
          <a:extLst>
            <a:ext uri="{FF2B5EF4-FFF2-40B4-BE49-F238E27FC236}">
              <a16:creationId xmlns:a16="http://schemas.microsoft.com/office/drawing/2014/main" id="{8C971B28-0F7E-2445-909C-683B7887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09" y="4096550"/>
          <a:ext cx="268282" cy="100800"/>
        </a:xfrm>
        <a:prstGeom prst="rect">
          <a:avLst/>
        </a:prstGeom>
      </xdr:spPr>
    </xdr:pic>
    <xdr:clientData/>
  </xdr:oneCellAnchor>
  <xdr:oneCellAnchor>
    <xdr:from>
      <xdr:col>0</xdr:col>
      <xdr:colOff>93290</xdr:colOff>
      <xdr:row>46</xdr:row>
      <xdr:rowOff>32295</xdr:rowOff>
    </xdr:from>
    <xdr:ext cx="268894" cy="96887"/>
    <xdr:pic>
      <xdr:nvPicPr>
        <xdr:cNvPr id="30" name="image29.jpeg">
          <a:extLst>
            <a:ext uri="{FF2B5EF4-FFF2-40B4-BE49-F238E27FC236}">
              <a16:creationId xmlns:a16="http://schemas.microsoft.com/office/drawing/2014/main" id="{87F13FA1-2EA1-5D4F-A1AF-866EB581D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90" y="4477295"/>
          <a:ext cx="268894" cy="96887"/>
        </a:xfrm>
        <a:prstGeom prst="rect">
          <a:avLst/>
        </a:prstGeom>
      </xdr:spPr>
    </xdr:pic>
    <xdr:clientData/>
  </xdr:oneCellAnchor>
  <xdr:oneCellAnchor>
    <xdr:from>
      <xdr:col>0</xdr:col>
      <xdr:colOff>103990</xdr:colOff>
      <xdr:row>47</xdr:row>
      <xdr:rowOff>0</xdr:rowOff>
    </xdr:from>
    <xdr:ext cx="245408" cy="101054"/>
    <xdr:pic>
      <xdr:nvPicPr>
        <xdr:cNvPr id="31" name="image30.jpeg">
          <a:extLst>
            <a:ext uri="{FF2B5EF4-FFF2-40B4-BE49-F238E27FC236}">
              <a16:creationId xmlns:a16="http://schemas.microsoft.com/office/drawing/2014/main" id="{3C5225C3-6189-7548-85A2-5338EE3E1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90" y="4572000"/>
          <a:ext cx="245408" cy="101054"/>
        </a:xfrm>
        <a:prstGeom prst="rect">
          <a:avLst/>
        </a:prstGeom>
      </xdr:spPr>
    </xdr:pic>
    <xdr:clientData/>
  </xdr:oneCellAnchor>
  <xdr:oneCellAnchor>
    <xdr:from>
      <xdr:col>0</xdr:col>
      <xdr:colOff>90160</xdr:colOff>
      <xdr:row>48</xdr:row>
      <xdr:rowOff>25199</xdr:rowOff>
    </xdr:from>
    <xdr:ext cx="283491" cy="100800"/>
    <xdr:pic>
      <xdr:nvPicPr>
        <xdr:cNvPr id="32" name="image31.jpeg">
          <a:extLst>
            <a:ext uri="{FF2B5EF4-FFF2-40B4-BE49-F238E27FC236}">
              <a16:creationId xmlns:a16="http://schemas.microsoft.com/office/drawing/2014/main" id="{8AD794AB-2FFC-4348-98FC-FC050BB1A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60" y="4724199"/>
          <a:ext cx="283491" cy="100800"/>
        </a:xfrm>
        <a:prstGeom prst="rect">
          <a:avLst/>
        </a:prstGeom>
      </xdr:spPr>
    </xdr:pic>
    <xdr:clientData/>
  </xdr:oneCellAnchor>
  <xdr:oneCellAnchor>
    <xdr:from>
      <xdr:col>0</xdr:col>
      <xdr:colOff>89570</xdr:colOff>
      <xdr:row>49</xdr:row>
      <xdr:rowOff>32295</xdr:rowOff>
    </xdr:from>
    <xdr:ext cx="267991" cy="85427"/>
    <xdr:pic>
      <xdr:nvPicPr>
        <xdr:cNvPr id="33" name="image32.jpeg">
          <a:extLst>
            <a:ext uri="{FF2B5EF4-FFF2-40B4-BE49-F238E27FC236}">
              <a16:creationId xmlns:a16="http://schemas.microsoft.com/office/drawing/2014/main" id="{0C36DFC3-C44F-A343-B02B-FDD0B0990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970" y="4858295"/>
          <a:ext cx="267991" cy="85427"/>
        </a:xfrm>
        <a:prstGeom prst="rect">
          <a:avLst/>
        </a:prstGeom>
      </xdr:spPr>
    </xdr:pic>
    <xdr:clientData/>
  </xdr:oneCellAnchor>
  <xdr:oneCellAnchor>
    <xdr:from>
      <xdr:col>0</xdr:col>
      <xdr:colOff>97117</xdr:colOff>
      <xdr:row>50</xdr:row>
      <xdr:rowOff>0</xdr:rowOff>
    </xdr:from>
    <xdr:ext cx="275873" cy="133350"/>
    <xdr:pic>
      <xdr:nvPicPr>
        <xdr:cNvPr id="34" name="image33.jpeg">
          <a:extLst>
            <a:ext uri="{FF2B5EF4-FFF2-40B4-BE49-F238E27FC236}">
              <a16:creationId xmlns:a16="http://schemas.microsoft.com/office/drawing/2014/main" id="{2A510188-2C96-B643-8719-C3A7F615F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517" y="4953000"/>
          <a:ext cx="275873" cy="133350"/>
        </a:xfrm>
        <a:prstGeom prst="rect">
          <a:avLst/>
        </a:prstGeom>
      </xdr:spPr>
    </xdr:pic>
    <xdr:clientData/>
  </xdr:oneCellAnchor>
  <xdr:oneCellAnchor>
    <xdr:from>
      <xdr:col>0</xdr:col>
      <xdr:colOff>88483</xdr:colOff>
      <xdr:row>51</xdr:row>
      <xdr:rowOff>0</xdr:rowOff>
    </xdr:from>
    <xdr:ext cx="276423" cy="133350"/>
    <xdr:pic>
      <xdr:nvPicPr>
        <xdr:cNvPr id="35" name="image34.jpeg">
          <a:extLst>
            <a:ext uri="{FF2B5EF4-FFF2-40B4-BE49-F238E27FC236}">
              <a16:creationId xmlns:a16="http://schemas.microsoft.com/office/drawing/2014/main" id="{45F209D6-B561-C34C-AC4F-A8230C43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883" y="5080000"/>
          <a:ext cx="276423" cy="133350"/>
        </a:xfrm>
        <a:prstGeom prst="rect">
          <a:avLst/>
        </a:prstGeom>
      </xdr:spPr>
    </xdr:pic>
    <xdr:clientData/>
  </xdr:oneCellAnchor>
  <xdr:oneCellAnchor>
    <xdr:from>
      <xdr:col>0</xdr:col>
      <xdr:colOff>67535</xdr:colOff>
      <xdr:row>52</xdr:row>
      <xdr:rowOff>0</xdr:rowOff>
    </xdr:from>
    <xdr:ext cx="318319" cy="117723"/>
    <xdr:pic>
      <xdr:nvPicPr>
        <xdr:cNvPr id="36" name="image35.jpeg">
          <a:extLst>
            <a:ext uri="{FF2B5EF4-FFF2-40B4-BE49-F238E27FC236}">
              <a16:creationId xmlns:a16="http://schemas.microsoft.com/office/drawing/2014/main" id="{15CDF027-0070-4041-8F17-E0DD639E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935" y="5207000"/>
          <a:ext cx="318319" cy="117723"/>
        </a:xfrm>
        <a:prstGeom prst="rect">
          <a:avLst/>
        </a:prstGeom>
      </xdr:spPr>
    </xdr:pic>
    <xdr:clientData/>
  </xdr:oneCellAnchor>
  <xdr:oneCellAnchor>
    <xdr:from>
      <xdr:col>0</xdr:col>
      <xdr:colOff>104544</xdr:colOff>
      <xdr:row>53</xdr:row>
      <xdr:rowOff>25199</xdr:rowOff>
    </xdr:from>
    <xdr:ext cx="250565" cy="93449"/>
    <xdr:pic>
      <xdr:nvPicPr>
        <xdr:cNvPr id="37" name="image36.jpeg">
          <a:extLst>
            <a:ext uri="{FF2B5EF4-FFF2-40B4-BE49-F238E27FC236}">
              <a16:creationId xmlns:a16="http://schemas.microsoft.com/office/drawing/2014/main" id="{AE7C9BC9-9EBA-A047-9430-68DE8DFA1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944" y="5359199"/>
          <a:ext cx="250565" cy="93449"/>
        </a:xfrm>
        <a:prstGeom prst="rect">
          <a:avLst/>
        </a:prstGeom>
      </xdr:spPr>
    </xdr:pic>
    <xdr:clientData/>
  </xdr:oneCellAnchor>
  <xdr:oneCellAnchor>
    <xdr:from>
      <xdr:col>0</xdr:col>
      <xdr:colOff>82038</xdr:colOff>
      <xdr:row>54</xdr:row>
      <xdr:rowOff>15627</xdr:rowOff>
    </xdr:from>
    <xdr:ext cx="302891" cy="102096"/>
    <xdr:pic>
      <xdr:nvPicPr>
        <xdr:cNvPr id="38" name="image37.jpeg">
          <a:extLst>
            <a:ext uri="{FF2B5EF4-FFF2-40B4-BE49-F238E27FC236}">
              <a16:creationId xmlns:a16="http://schemas.microsoft.com/office/drawing/2014/main" id="{18FC8F2A-0C2D-6E4D-A1A7-02D95FAA2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38" y="5476627"/>
          <a:ext cx="302891" cy="102096"/>
        </a:xfrm>
        <a:prstGeom prst="rect">
          <a:avLst/>
        </a:prstGeom>
      </xdr:spPr>
    </xdr:pic>
    <xdr:clientData/>
  </xdr:oneCellAnchor>
  <xdr:oneCellAnchor>
    <xdr:from>
      <xdr:col>0</xdr:col>
      <xdr:colOff>63537</xdr:colOff>
      <xdr:row>55</xdr:row>
      <xdr:rowOff>25003</xdr:rowOff>
    </xdr:from>
    <xdr:ext cx="316932" cy="104179"/>
    <xdr:pic>
      <xdr:nvPicPr>
        <xdr:cNvPr id="39" name="image38.jpeg">
          <a:extLst>
            <a:ext uri="{FF2B5EF4-FFF2-40B4-BE49-F238E27FC236}">
              <a16:creationId xmlns:a16="http://schemas.microsoft.com/office/drawing/2014/main" id="{9F01005F-8AF8-D84E-984E-D2E43765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37" y="5613003"/>
          <a:ext cx="316932" cy="104179"/>
        </a:xfrm>
        <a:prstGeom prst="rect">
          <a:avLst/>
        </a:prstGeom>
      </xdr:spPr>
    </xdr:pic>
    <xdr:clientData/>
  </xdr:oneCellAnchor>
  <xdr:oneCellAnchor>
    <xdr:from>
      <xdr:col>0</xdr:col>
      <xdr:colOff>112877</xdr:colOff>
      <xdr:row>56</xdr:row>
      <xdr:rowOff>32295</xdr:rowOff>
    </xdr:from>
    <xdr:ext cx="233900" cy="85427"/>
    <xdr:pic>
      <xdr:nvPicPr>
        <xdr:cNvPr id="40" name="image39.jpeg">
          <a:extLst>
            <a:ext uri="{FF2B5EF4-FFF2-40B4-BE49-F238E27FC236}">
              <a16:creationId xmlns:a16="http://schemas.microsoft.com/office/drawing/2014/main" id="{E69D4EA8-EF4E-A440-9854-39B3D0CFF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277" y="5747295"/>
          <a:ext cx="233900" cy="85427"/>
        </a:xfrm>
        <a:prstGeom prst="rect">
          <a:avLst/>
        </a:prstGeom>
      </xdr:spPr>
    </xdr:pic>
    <xdr:clientData/>
  </xdr:oneCellAnchor>
  <xdr:oneCellAnchor>
    <xdr:from>
      <xdr:col>0</xdr:col>
      <xdr:colOff>109810</xdr:colOff>
      <xdr:row>57</xdr:row>
      <xdr:rowOff>32550</xdr:rowOff>
    </xdr:from>
    <xdr:ext cx="242117" cy="86099"/>
    <xdr:pic>
      <xdr:nvPicPr>
        <xdr:cNvPr id="41" name="image40.jpeg">
          <a:extLst>
            <a:ext uri="{FF2B5EF4-FFF2-40B4-BE49-F238E27FC236}">
              <a16:creationId xmlns:a16="http://schemas.microsoft.com/office/drawing/2014/main" id="{0D543099-4CB7-6740-8AD0-BADC64B56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10" y="5874550"/>
          <a:ext cx="242117" cy="86099"/>
        </a:xfrm>
        <a:prstGeom prst="rect">
          <a:avLst/>
        </a:prstGeom>
      </xdr:spPr>
    </xdr:pic>
    <xdr:clientData/>
  </xdr:oneCellAnchor>
  <xdr:oneCellAnchor>
    <xdr:from>
      <xdr:col>0</xdr:col>
      <xdr:colOff>114797</xdr:colOff>
      <xdr:row>58</xdr:row>
      <xdr:rowOff>41671</xdr:rowOff>
    </xdr:from>
    <xdr:ext cx="237389" cy="91678"/>
    <xdr:pic>
      <xdr:nvPicPr>
        <xdr:cNvPr id="42" name="image41.jpeg">
          <a:extLst>
            <a:ext uri="{FF2B5EF4-FFF2-40B4-BE49-F238E27FC236}">
              <a16:creationId xmlns:a16="http://schemas.microsoft.com/office/drawing/2014/main" id="{A92923C9-98B8-2945-ABC2-91A0B85D6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197" y="6010671"/>
          <a:ext cx="237389" cy="91678"/>
        </a:xfrm>
        <a:prstGeom prst="rect">
          <a:avLst/>
        </a:prstGeom>
      </xdr:spPr>
    </xdr:pic>
    <xdr:clientData/>
  </xdr:oneCellAnchor>
  <xdr:oneCellAnchor>
    <xdr:from>
      <xdr:col>0</xdr:col>
      <xdr:colOff>124392</xdr:colOff>
      <xdr:row>59</xdr:row>
      <xdr:rowOff>32574</xdr:rowOff>
    </xdr:from>
    <xdr:ext cx="203587" cy="73291"/>
    <xdr:pic>
      <xdr:nvPicPr>
        <xdr:cNvPr id="43" name="image42.jpeg">
          <a:extLst>
            <a:ext uri="{FF2B5EF4-FFF2-40B4-BE49-F238E27FC236}">
              <a16:creationId xmlns:a16="http://schemas.microsoft.com/office/drawing/2014/main" id="{3417AB7D-2E86-0843-AB1A-3BB981B14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792" y="6128574"/>
          <a:ext cx="203587" cy="73291"/>
        </a:xfrm>
        <a:prstGeom prst="rect">
          <a:avLst/>
        </a:prstGeom>
      </xdr:spPr>
    </xdr:pic>
    <xdr:clientData/>
  </xdr:oneCellAnchor>
  <xdr:oneCellAnchor>
    <xdr:from>
      <xdr:col>0</xdr:col>
      <xdr:colOff>83816</xdr:colOff>
      <xdr:row>60</xdr:row>
      <xdr:rowOff>15750</xdr:rowOff>
    </xdr:from>
    <xdr:ext cx="292014" cy="102900"/>
    <xdr:pic>
      <xdr:nvPicPr>
        <xdr:cNvPr id="44" name="image43.jpeg">
          <a:extLst>
            <a:ext uri="{FF2B5EF4-FFF2-40B4-BE49-F238E27FC236}">
              <a16:creationId xmlns:a16="http://schemas.microsoft.com/office/drawing/2014/main" id="{603F0FC6-121C-B849-9345-AE9B4AC3D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216" y="6238750"/>
          <a:ext cx="292014" cy="102900"/>
        </a:xfrm>
        <a:prstGeom prst="rect">
          <a:avLst/>
        </a:prstGeom>
      </xdr:spPr>
    </xdr:pic>
    <xdr:clientData/>
  </xdr:oneCellAnchor>
  <xdr:oneCellAnchor>
    <xdr:from>
      <xdr:col>0</xdr:col>
      <xdr:colOff>113012</xdr:colOff>
      <xdr:row>61</xdr:row>
      <xdr:rowOff>46880</xdr:rowOff>
    </xdr:from>
    <xdr:ext cx="243008" cy="86469"/>
    <xdr:pic>
      <xdr:nvPicPr>
        <xdr:cNvPr id="45" name="image44.jpeg">
          <a:extLst>
            <a:ext uri="{FF2B5EF4-FFF2-40B4-BE49-F238E27FC236}">
              <a16:creationId xmlns:a16="http://schemas.microsoft.com/office/drawing/2014/main" id="{1E324A37-7786-AA4C-A75B-5C59B09B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12" y="6396880"/>
          <a:ext cx="243008" cy="86469"/>
        </a:xfrm>
        <a:prstGeom prst="rect">
          <a:avLst/>
        </a:prstGeom>
      </xdr:spPr>
    </xdr:pic>
    <xdr:clientData/>
  </xdr:oneCellAnchor>
  <xdr:oneCellAnchor>
    <xdr:from>
      <xdr:col>0</xdr:col>
      <xdr:colOff>123374</xdr:colOff>
      <xdr:row>62</xdr:row>
      <xdr:rowOff>31556</xdr:rowOff>
    </xdr:from>
    <xdr:ext cx="222928" cy="101793"/>
    <xdr:pic>
      <xdr:nvPicPr>
        <xdr:cNvPr id="46" name="image45.jpeg">
          <a:extLst>
            <a:ext uri="{FF2B5EF4-FFF2-40B4-BE49-F238E27FC236}">
              <a16:creationId xmlns:a16="http://schemas.microsoft.com/office/drawing/2014/main" id="{67663755-3F2B-DF40-936D-11358DD33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774" y="6508556"/>
          <a:ext cx="222928" cy="101793"/>
        </a:xfrm>
        <a:prstGeom prst="rect">
          <a:avLst/>
        </a:prstGeom>
      </xdr:spPr>
    </xdr:pic>
    <xdr:clientData/>
  </xdr:oneCellAnchor>
  <xdr:oneCellAnchor>
    <xdr:from>
      <xdr:col>0</xdr:col>
      <xdr:colOff>95197</xdr:colOff>
      <xdr:row>63</xdr:row>
      <xdr:rowOff>33337</xdr:rowOff>
    </xdr:from>
    <xdr:ext cx="251515" cy="91678"/>
    <xdr:pic>
      <xdr:nvPicPr>
        <xdr:cNvPr id="47" name="image46.jpeg">
          <a:extLst>
            <a:ext uri="{FF2B5EF4-FFF2-40B4-BE49-F238E27FC236}">
              <a16:creationId xmlns:a16="http://schemas.microsoft.com/office/drawing/2014/main" id="{8189138D-71E4-DF47-A520-19534D8E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97" y="6637337"/>
          <a:ext cx="251515" cy="91678"/>
        </a:xfrm>
        <a:prstGeom prst="rect">
          <a:avLst/>
        </a:prstGeom>
      </xdr:spPr>
    </xdr:pic>
    <xdr:clientData/>
  </xdr:oneCellAnchor>
  <xdr:oneCellAnchor>
    <xdr:from>
      <xdr:col>0</xdr:col>
      <xdr:colOff>99374</xdr:colOff>
      <xdr:row>64</xdr:row>
      <xdr:rowOff>32296</xdr:rowOff>
    </xdr:from>
    <xdr:ext cx="267163" cy="101054"/>
    <xdr:pic>
      <xdr:nvPicPr>
        <xdr:cNvPr id="48" name="image47.jpeg">
          <a:extLst>
            <a:ext uri="{FF2B5EF4-FFF2-40B4-BE49-F238E27FC236}">
              <a16:creationId xmlns:a16="http://schemas.microsoft.com/office/drawing/2014/main" id="{7623F907-7352-F847-AFF4-FA0A9FB2B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4" y="6763296"/>
          <a:ext cx="267163" cy="101054"/>
        </a:xfrm>
        <a:prstGeom prst="rect">
          <a:avLst/>
        </a:prstGeom>
      </xdr:spPr>
    </xdr:pic>
    <xdr:clientData/>
  </xdr:oneCellAnchor>
  <xdr:oneCellAnchor>
    <xdr:from>
      <xdr:col>0</xdr:col>
      <xdr:colOff>116771</xdr:colOff>
      <xdr:row>65</xdr:row>
      <xdr:rowOff>0</xdr:rowOff>
    </xdr:from>
    <xdr:ext cx="217144" cy="115329"/>
    <xdr:pic>
      <xdr:nvPicPr>
        <xdr:cNvPr id="49" name="image48.jpeg">
          <a:extLst>
            <a:ext uri="{FF2B5EF4-FFF2-40B4-BE49-F238E27FC236}">
              <a16:creationId xmlns:a16="http://schemas.microsoft.com/office/drawing/2014/main" id="{E6CC4B14-363E-1A44-816F-E5537FA14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71" y="6858000"/>
          <a:ext cx="217144" cy="115329"/>
        </a:xfrm>
        <a:prstGeom prst="rect">
          <a:avLst/>
        </a:prstGeom>
      </xdr:spPr>
    </xdr:pic>
    <xdr:clientData/>
  </xdr:oneCellAnchor>
  <xdr:oneCellAnchor>
    <xdr:from>
      <xdr:col>0</xdr:col>
      <xdr:colOff>106792</xdr:colOff>
      <xdr:row>66</xdr:row>
      <xdr:rowOff>50006</xdr:rowOff>
    </xdr:from>
    <xdr:ext cx="239805" cy="83343"/>
    <xdr:pic>
      <xdr:nvPicPr>
        <xdr:cNvPr id="50" name="image49.jpeg">
          <a:extLst>
            <a:ext uri="{FF2B5EF4-FFF2-40B4-BE49-F238E27FC236}">
              <a16:creationId xmlns:a16="http://schemas.microsoft.com/office/drawing/2014/main" id="{69B146FD-B3AF-0D45-B58D-CA8521753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192" y="7035006"/>
          <a:ext cx="239805" cy="83343"/>
        </a:xfrm>
        <a:prstGeom prst="rect">
          <a:avLst/>
        </a:prstGeom>
      </xdr:spPr>
    </xdr:pic>
    <xdr:clientData/>
  </xdr:oneCellAnchor>
  <xdr:oneCellAnchor>
    <xdr:from>
      <xdr:col>0</xdr:col>
      <xdr:colOff>108241</xdr:colOff>
      <xdr:row>67</xdr:row>
      <xdr:rowOff>32295</xdr:rowOff>
    </xdr:from>
    <xdr:ext cx="242125" cy="85427"/>
    <xdr:pic>
      <xdr:nvPicPr>
        <xdr:cNvPr id="51" name="image50.jpeg">
          <a:extLst>
            <a:ext uri="{FF2B5EF4-FFF2-40B4-BE49-F238E27FC236}">
              <a16:creationId xmlns:a16="http://schemas.microsoft.com/office/drawing/2014/main" id="{5D149617-B7EA-0849-BB28-9B660B375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41" y="7144295"/>
          <a:ext cx="242125" cy="85427"/>
        </a:xfrm>
        <a:prstGeom prst="rect">
          <a:avLst/>
        </a:prstGeom>
      </xdr:spPr>
    </xdr:pic>
    <xdr:clientData/>
  </xdr:oneCellAnchor>
  <xdr:oneCellAnchor>
    <xdr:from>
      <xdr:col>0</xdr:col>
      <xdr:colOff>118095</xdr:colOff>
      <xdr:row>68</xdr:row>
      <xdr:rowOff>0</xdr:rowOff>
    </xdr:from>
    <xdr:ext cx="233362" cy="114155"/>
    <xdr:pic>
      <xdr:nvPicPr>
        <xdr:cNvPr id="52" name="image51.jpeg">
          <a:extLst>
            <a:ext uri="{FF2B5EF4-FFF2-40B4-BE49-F238E27FC236}">
              <a16:creationId xmlns:a16="http://schemas.microsoft.com/office/drawing/2014/main" id="{A548A117-1C07-4F46-8E0B-78378C15A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495" y="7239000"/>
          <a:ext cx="233362" cy="114155"/>
        </a:xfrm>
        <a:prstGeom prst="rect">
          <a:avLst/>
        </a:prstGeom>
      </xdr:spPr>
    </xdr:pic>
    <xdr:clientData/>
  </xdr:oneCellAnchor>
  <xdr:oneCellAnchor>
    <xdr:from>
      <xdr:col>0</xdr:col>
      <xdr:colOff>93034</xdr:colOff>
      <xdr:row>69</xdr:row>
      <xdr:rowOff>33337</xdr:rowOff>
    </xdr:from>
    <xdr:ext cx="282984" cy="84385"/>
    <xdr:pic>
      <xdr:nvPicPr>
        <xdr:cNvPr id="53" name="image52.jpeg">
          <a:extLst>
            <a:ext uri="{FF2B5EF4-FFF2-40B4-BE49-F238E27FC236}">
              <a16:creationId xmlns:a16="http://schemas.microsoft.com/office/drawing/2014/main" id="{96B6DEE1-2693-5046-853E-4BC9BE325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434" y="7399337"/>
          <a:ext cx="282984" cy="84385"/>
        </a:xfrm>
        <a:prstGeom prst="rect">
          <a:avLst/>
        </a:prstGeom>
      </xdr:spPr>
    </xdr:pic>
    <xdr:clientData/>
  </xdr:oneCellAnchor>
  <xdr:oneCellAnchor>
    <xdr:from>
      <xdr:col>0</xdr:col>
      <xdr:colOff>102769</xdr:colOff>
      <xdr:row>70</xdr:row>
      <xdr:rowOff>0</xdr:rowOff>
    </xdr:from>
    <xdr:ext cx="256217" cy="133350"/>
    <xdr:pic>
      <xdr:nvPicPr>
        <xdr:cNvPr id="54" name="image53.jpeg">
          <a:extLst>
            <a:ext uri="{FF2B5EF4-FFF2-40B4-BE49-F238E27FC236}">
              <a16:creationId xmlns:a16="http://schemas.microsoft.com/office/drawing/2014/main" id="{1D527C97-33D8-9F4A-81F6-05C867A44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69" y="7493000"/>
          <a:ext cx="256217" cy="133350"/>
        </a:xfrm>
        <a:prstGeom prst="rect">
          <a:avLst/>
        </a:prstGeom>
      </xdr:spPr>
    </xdr:pic>
    <xdr:clientData/>
  </xdr:oneCellAnchor>
  <xdr:oneCellAnchor>
    <xdr:from>
      <xdr:col>0</xdr:col>
      <xdr:colOff>131946</xdr:colOff>
      <xdr:row>71</xdr:row>
      <xdr:rowOff>31081</xdr:rowOff>
    </xdr:from>
    <xdr:ext cx="201528" cy="66173"/>
    <xdr:pic>
      <xdr:nvPicPr>
        <xdr:cNvPr id="55" name="image54.jpeg">
          <a:extLst>
            <a:ext uri="{FF2B5EF4-FFF2-40B4-BE49-F238E27FC236}">
              <a16:creationId xmlns:a16="http://schemas.microsoft.com/office/drawing/2014/main" id="{F1FB16AC-A0AA-AC41-B85F-C4B10A199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346" y="7651081"/>
          <a:ext cx="201528" cy="66173"/>
        </a:xfrm>
        <a:prstGeom prst="rect">
          <a:avLst/>
        </a:prstGeom>
      </xdr:spPr>
    </xdr:pic>
    <xdr:clientData/>
  </xdr:oneCellAnchor>
  <xdr:oneCellAnchor>
    <xdr:from>
      <xdr:col>0</xdr:col>
      <xdr:colOff>119815</xdr:colOff>
      <xdr:row>72</xdr:row>
      <xdr:rowOff>0</xdr:rowOff>
    </xdr:from>
    <xdr:ext cx="230442" cy="100799"/>
    <xdr:pic>
      <xdr:nvPicPr>
        <xdr:cNvPr id="56" name="image55.jpeg">
          <a:extLst>
            <a:ext uri="{FF2B5EF4-FFF2-40B4-BE49-F238E27FC236}">
              <a16:creationId xmlns:a16="http://schemas.microsoft.com/office/drawing/2014/main" id="{BEBA2BB0-A3EF-9D4F-8004-99CF64AD3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15" y="7747000"/>
          <a:ext cx="230442" cy="100799"/>
        </a:xfrm>
        <a:prstGeom prst="rect">
          <a:avLst/>
        </a:prstGeom>
      </xdr:spPr>
    </xdr:pic>
    <xdr:clientData/>
  </xdr:oneCellAnchor>
  <xdr:oneCellAnchor>
    <xdr:from>
      <xdr:col>0</xdr:col>
      <xdr:colOff>102297</xdr:colOff>
      <xdr:row>73</xdr:row>
      <xdr:rowOff>48964</xdr:rowOff>
    </xdr:from>
    <xdr:ext cx="242522" cy="68758"/>
    <xdr:pic>
      <xdr:nvPicPr>
        <xdr:cNvPr id="57" name="image56.jpeg">
          <a:extLst>
            <a:ext uri="{FF2B5EF4-FFF2-40B4-BE49-F238E27FC236}">
              <a16:creationId xmlns:a16="http://schemas.microsoft.com/office/drawing/2014/main" id="{B5766451-8C29-7847-880B-1308F927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97" y="7922964"/>
          <a:ext cx="242522" cy="68758"/>
        </a:xfrm>
        <a:prstGeom prst="rect">
          <a:avLst/>
        </a:prstGeom>
      </xdr:spPr>
    </xdr:pic>
    <xdr:clientData/>
  </xdr:oneCellAnchor>
  <xdr:oneCellAnchor>
    <xdr:from>
      <xdr:col>0</xdr:col>
      <xdr:colOff>119557</xdr:colOff>
      <xdr:row>74</xdr:row>
      <xdr:rowOff>32296</xdr:rowOff>
    </xdr:from>
    <xdr:ext cx="217411" cy="85427"/>
    <xdr:pic>
      <xdr:nvPicPr>
        <xdr:cNvPr id="58" name="image57.jpeg">
          <a:extLst>
            <a:ext uri="{FF2B5EF4-FFF2-40B4-BE49-F238E27FC236}">
              <a16:creationId xmlns:a16="http://schemas.microsoft.com/office/drawing/2014/main" id="{9BFE596C-28E7-F446-8BCD-C1B59040B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57" y="8033296"/>
          <a:ext cx="217411" cy="85427"/>
        </a:xfrm>
        <a:prstGeom prst="rect">
          <a:avLst/>
        </a:prstGeom>
      </xdr:spPr>
    </xdr:pic>
    <xdr:clientData/>
  </xdr:oneCellAnchor>
  <xdr:oneCellAnchor>
    <xdr:from>
      <xdr:col>0</xdr:col>
      <xdr:colOff>82740</xdr:colOff>
      <xdr:row>75</xdr:row>
      <xdr:rowOff>32296</xdr:rowOff>
    </xdr:from>
    <xdr:ext cx="292081" cy="85427"/>
    <xdr:pic>
      <xdr:nvPicPr>
        <xdr:cNvPr id="59" name="image58.jpeg">
          <a:extLst>
            <a:ext uri="{FF2B5EF4-FFF2-40B4-BE49-F238E27FC236}">
              <a16:creationId xmlns:a16="http://schemas.microsoft.com/office/drawing/2014/main" id="{AA25A44A-495D-7E47-8408-DA02F9D8E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140" y="8160296"/>
          <a:ext cx="292081" cy="85427"/>
        </a:xfrm>
        <a:prstGeom prst="rect">
          <a:avLst/>
        </a:prstGeom>
      </xdr:spPr>
    </xdr:pic>
    <xdr:clientData/>
  </xdr:oneCellAnchor>
  <xdr:oneCellAnchor>
    <xdr:from>
      <xdr:col>0</xdr:col>
      <xdr:colOff>83100</xdr:colOff>
      <xdr:row>76</xdr:row>
      <xdr:rowOff>32550</xdr:rowOff>
    </xdr:from>
    <xdr:ext cx="301809" cy="86099"/>
    <xdr:pic>
      <xdr:nvPicPr>
        <xdr:cNvPr id="60" name="image59.jpeg">
          <a:extLst>
            <a:ext uri="{FF2B5EF4-FFF2-40B4-BE49-F238E27FC236}">
              <a16:creationId xmlns:a16="http://schemas.microsoft.com/office/drawing/2014/main" id="{46125DC8-F5B6-3241-8731-9BD4F5026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00" y="8287550"/>
          <a:ext cx="301809" cy="86099"/>
        </a:xfrm>
        <a:prstGeom prst="rect">
          <a:avLst/>
        </a:prstGeom>
      </xdr:spPr>
    </xdr:pic>
    <xdr:clientData/>
  </xdr:oneCellAnchor>
  <xdr:oneCellAnchor>
    <xdr:from>
      <xdr:col>0</xdr:col>
      <xdr:colOff>100183</xdr:colOff>
      <xdr:row>77</xdr:row>
      <xdr:rowOff>32296</xdr:rowOff>
    </xdr:from>
    <xdr:ext cx="251977" cy="85427"/>
    <xdr:pic>
      <xdr:nvPicPr>
        <xdr:cNvPr id="61" name="image60.jpeg">
          <a:extLst>
            <a:ext uri="{FF2B5EF4-FFF2-40B4-BE49-F238E27FC236}">
              <a16:creationId xmlns:a16="http://schemas.microsoft.com/office/drawing/2014/main" id="{7A0F7E80-4821-794E-92A0-8570361D8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583" y="8414296"/>
          <a:ext cx="251977" cy="85427"/>
        </a:xfrm>
        <a:prstGeom prst="rect">
          <a:avLst/>
        </a:prstGeom>
      </xdr:spPr>
    </xdr:pic>
    <xdr:clientData/>
  </xdr:oneCellAnchor>
  <xdr:oneCellAnchor>
    <xdr:from>
      <xdr:col>0</xdr:col>
      <xdr:colOff>87938</xdr:colOff>
      <xdr:row>78</xdr:row>
      <xdr:rowOff>32296</xdr:rowOff>
    </xdr:from>
    <xdr:ext cx="284815" cy="101054"/>
    <xdr:pic>
      <xdr:nvPicPr>
        <xdr:cNvPr id="62" name="image61.jpeg">
          <a:extLst>
            <a:ext uri="{FF2B5EF4-FFF2-40B4-BE49-F238E27FC236}">
              <a16:creationId xmlns:a16="http://schemas.microsoft.com/office/drawing/2014/main" id="{1F0F8515-E50A-A54B-A1B6-CC381E48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38" y="8541296"/>
          <a:ext cx="284815" cy="101054"/>
        </a:xfrm>
        <a:prstGeom prst="rect">
          <a:avLst/>
        </a:prstGeom>
      </xdr:spPr>
    </xdr:pic>
    <xdr:clientData/>
  </xdr:oneCellAnchor>
  <xdr:oneCellAnchor>
    <xdr:from>
      <xdr:col>0</xdr:col>
      <xdr:colOff>94497</xdr:colOff>
      <xdr:row>79</xdr:row>
      <xdr:rowOff>44797</xdr:rowOff>
    </xdr:from>
    <xdr:ext cx="269620" cy="88552"/>
    <xdr:pic>
      <xdr:nvPicPr>
        <xdr:cNvPr id="63" name="image62.jpeg">
          <a:extLst>
            <a:ext uri="{FF2B5EF4-FFF2-40B4-BE49-F238E27FC236}">
              <a16:creationId xmlns:a16="http://schemas.microsoft.com/office/drawing/2014/main" id="{7699C36E-3000-344E-B343-4D4464DC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97" y="8680797"/>
          <a:ext cx="269620" cy="88552"/>
        </a:xfrm>
        <a:prstGeom prst="rect">
          <a:avLst/>
        </a:prstGeom>
      </xdr:spPr>
    </xdr:pic>
    <xdr:clientData/>
  </xdr:oneCellAnchor>
  <xdr:oneCellAnchor>
    <xdr:from>
      <xdr:col>0</xdr:col>
      <xdr:colOff>110638</xdr:colOff>
      <xdr:row>80</xdr:row>
      <xdr:rowOff>32296</xdr:rowOff>
    </xdr:from>
    <xdr:ext cx="234203" cy="68758"/>
    <xdr:pic>
      <xdr:nvPicPr>
        <xdr:cNvPr id="64" name="image63.jpeg">
          <a:extLst>
            <a:ext uri="{FF2B5EF4-FFF2-40B4-BE49-F238E27FC236}">
              <a16:creationId xmlns:a16="http://schemas.microsoft.com/office/drawing/2014/main" id="{A74AEC47-8F0A-C949-94E0-E65F964D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38" y="8795296"/>
          <a:ext cx="234203" cy="68758"/>
        </a:xfrm>
        <a:prstGeom prst="rect">
          <a:avLst/>
        </a:prstGeom>
      </xdr:spPr>
    </xdr:pic>
    <xdr:clientData/>
  </xdr:oneCellAnchor>
  <xdr:oneCellAnchor>
    <xdr:from>
      <xdr:col>0</xdr:col>
      <xdr:colOff>97116</xdr:colOff>
      <xdr:row>81</xdr:row>
      <xdr:rowOff>33599</xdr:rowOff>
    </xdr:from>
    <xdr:ext cx="275877" cy="92400"/>
    <xdr:pic>
      <xdr:nvPicPr>
        <xdr:cNvPr id="65" name="image64.jpeg">
          <a:extLst>
            <a:ext uri="{FF2B5EF4-FFF2-40B4-BE49-F238E27FC236}">
              <a16:creationId xmlns:a16="http://schemas.microsoft.com/office/drawing/2014/main" id="{DAE3CB0A-E536-B246-9208-26DA27CDC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516" y="8923599"/>
          <a:ext cx="275877" cy="92400"/>
        </a:xfrm>
        <a:prstGeom prst="rect">
          <a:avLst/>
        </a:prstGeom>
      </xdr:spPr>
    </xdr:pic>
    <xdr:clientData/>
  </xdr:oneCellAnchor>
  <xdr:oneCellAnchor>
    <xdr:from>
      <xdr:col>0</xdr:col>
      <xdr:colOff>99425</xdr:colOff>
      <xdr:row>82</xdr:row>
      <xdr:rowOff>48964</xdr:rowOff>
    </xdr:from>
    <xdr:ext cx="275403" cy="84385"/>
    <xdr:pic>
      <xdr:nvPicPr>
        <xdr:cNvPr id="66" name="image65.jpeg">
          <a:extLst>
            <a:ext uri="{FF2B5EF4-FFF2-40B4-BE49-F238E27FC236}">
              <a16:creationId xmlns:a16="http://schemas.microsoft.com/office/drawing/2014/main" id="{1CC24781-4070-C641-9A5D-AC520DB57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825" y="9091364"/>
          <a:ext cx="275403" cy="84385"/>
        </a:xfrm>
        <a:prstGeom prst="rect">
          <a:avLst/>
        </a:prstGeom>
      </xdr:spPr>
    </xdr:pic>
    <xdr:clientData/>
  </xdr:oneCellAnchor>
  <xdr:oneCellAnchor>
    <xdr:from>
      <xdr:col>0</xdr:col>
      <xdr:colOff>120431</xdr:colOff>
      <xdr:row>83</xdr:row>
      <xdr:rowOff>33337</xdr:rowOff>
    </xdr:from>
    <xdr:ext cx="216693" cy="66675"/>
    <xdr:pic>
      <xdr:nvPicPr>
        <xdr:cNvPr id="67" name="image66.jpeg">
          <a:extLst>
            <a:ext uri="{FF2B5EF4-FFF2-40B4-BE49-F238E27FC236}">
              <a16:creationId xmlns:a16="http://schemas.microsoft.com/office/drawing/2014/main" id="{C784AC4D-3495-554D-AEFE-13C9D86C7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831" y="9228137"/>
          <a:ext cx="216693" cy="66675"/>
        </a:xfrm>
        <a:prstGeom prst="rect">
          <a:avLst/>
        </a:prstGeom>
      </xdr:spPr>
    </xdr:pic>
    <xdr:clientData/>
  </xdr:oneCellAnchor>
  <xdr:oneCellAnchor>
    <xdr:from>
      <xdr:col>0</xdr:col>
      <xdr:colOff>97780</xdr:colOff>
      <xdr:row>84</xdr:row>
      <xdr:rowOff>32295</xdr:rowOff>
    </xdr:from>
    <xdr:ext cx="269312" cy="85427"/>
    <xdr:pic>
      <xdr:nvPicPr>
        <xdr:cNvPr id="68" name="image67.jpeg">
          <a:extLst>
            <a:ext uri="{FF2B5EF4-FFF2-40B4-BE49-F238E27FC236}">
              <a16:creationId xmlns:a16="http://schemas.microsoft.com/office/drawing/2014/main" id="{1BD8F206-8639-B74B-81ED-A5258E08F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180" y="9379495"/>
          <a:ext cx="269312" cy="85427"/>
        </a:xfrm>
        <a:prstGeom prst="rect">
          <a:avLst/>
        </a:prstGeom>
      </xdr:spPr>
    </xdr:pic>
    <xdr:clientData/>
  </xdr:oneCellAnchor>
  <xdr:oneCellAnchor>
    <xdr:from>
      <xdr:col>0</xdr:col>
      <xdr:colOff>104453</xdr:colOff>
      <xdr:row>85</xdr:row>
      <xdr:rowOff>41999</xdr:rowOff>
    </xdr:from>
    <xdr:ext cx="250751" cy="76649"/>
    <xdr:pic>
      <xdr:nvPicPr>
        <xdr:cNvPr id="69" name="image68.jpeg">
          <a:extLst>
            <a:ext uri="{FF2B5EF4-FFF2-40B4-BE49-F238E27FC236}">
              <a16:creationId xmlns:a16="http://schemas.microsoft.com/office/drawing/2014/main" id="{2C6039A0-AC55-9C4E-A421-F85F55348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853" y="9541599"/>
          <a:ext cx="250751" cy="76649"/>
        </a:xfrm>
        <a:prstGeom prst="rect">
          <a:avLst/>
        </a:prstGeom>
      </xdr:spPr>
    </xdr:pic>
    <xdr:clientData/>
  </xdr:oneCellAnchor>
  <xdr:oneCellAnchor>
    <xdr:from>
      <xdr:col>0</xdr:col>
      <xdr:colOff>102018</xdr:colOff>
      <xdr:row>86</xdr:row>
      <xdr:rowOff>0</xdr:rowOff>
    </xdr:from>
    <xdr:ext cx="249353" cy="126000"/>
    <xdr:pic>
      <xdr:nvPicPr>
        <xdr:cNvPr id="70" name="image69.jpeg">
          <a:extLst>
            <a:ext uri="{FF2B5EF4-FFF2-40B4-BE49-F238E27FC236}">
              <a16:creationId xmlns:a16="http://schemas.microsoft.com/office/drawing/2014/main" id="{77859ACC-08C3-1045-B650-4FFFA7271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18" y="9652000"/>
          <a:ext cx="249353" cy="126000"/>
        </a:xfrm>
        <a:prstGeom prst="rect">
          <a:avLst/>
        </a:prstGeom>
      </xdr:spPr>
    </xdr:pic>
    <xdr:clientData/>
  </xdr:oneCellAnchor>
  <xdr:oneCellAnchor>
    <xdr:from>
      <xdr:col>0</xdr:col>
      <xdr:colOff>78161</xdr:colOff>
      <xdr:row>87</xdr:row>
      <xdr:rowOff>0</xdr:rowOff>
    </xdr:from>
    <xdr:ext cx="297066" cy="266700"/>
    <xdr:pic>
      <xdr:nvPicPr>
        <xdr:cNvPr id="71" name="image70.png">
          <a:extLst>
            <a:ext uri="{FF2B5EF4-FFF2-40B4-BE49-F238E27FC236}">
              <a16:creationId xmlns:a16="http://schemas.microsoft.com/office/drawing/2014/main" id="{F2834223-6F2A-284E-8EF6-BD5000AC9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61" y="9804400"/>
          <a:ext cx="297066" cy="266700"/>
        </a:xfrm>
        <a:prstGeom prst="rect">
          <a:avLst/>
        </a:prstGeom>
      </xdr:spPr>
    </xdr:pic>
    <xdr:clientData/>
  </xdr:oneCellAnchor>
  <xdr:oneCellAnchor>
    <xdr:from>
      <xdr:col>0</xdr:col>
      <xdr:colOff>116369</xdr:colOff>
      <xdr:row>89</xdr:row>
      <xdr:rowOff>0</xdr:rowOff>
    </xdr:from>
    <xdr:ext cx="222569" cy="115122"/>
    <xdr:pic>
      <xdr:nvPicPr>
        <xdr:cNvPr id="72" name="image71.jpeg">
          <a:extLst>
            <a:ext uri="{FF2B5EF4-FFF2-40B4-BE49-F238E27FC236}">
              <a16:creationId xmlns:a16="http://schemas.microsoft.com/office/drawing/2014/main" id="{55806F66-091B-5B4C-8ABD-67F12476F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769" y="10109200"/>
          <a:ext cx="222569" cy="115122"/>
        </a:xfrm>
        <a:prstGeom prst="rect">
          <a:avLst/>
        </a:prstGeom>
      </xdr:spPr>
    </xdr:pic>
    <xdr:clientData/>
  </xdr:oneCellAnchor>
  <xdr:oneCellAnchor>
    <xdr:from>
      <xdr:col>0</xdr:col>
      <xdr:colOff>101847</xdr:colOff>
      <xdr:row>90</xdr:row>
      <xdr:rowOff>8400</xdr:rowOff>
    </xdr:from>
    <xdr:ext cx="253873" cy="124950"/>
    <xdr:pic>
      <xdr:nvPicPr>
        <xdr:cNvPr id="73" name="image72.jpeg">
          <a:extLst>
            <a:ext uri="{FF2B5EF4-FFF2-40B4-BE49-F238E27FC236}">
              <a16:creationId xmlns:a16="http://schemas.microsoft.com/office/drawing/2014/main" id="{840392A7-C141-5F4B-818F-C3792FC2D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47" y="10270000"/>
          <a:ext cx="253873" cy="124950"/>
        </a:xfrm>
        <a:prstGeom prst="rect">
          <a:avLst/>
        </a:prstGeom>
      </xdr:spPr>
    </xdr:pic>
    <xdr:clientData/>
  </xdr:oneCellAnchor>
  <xdr:oneCellAnchor>
    <xdr:from>
      <xdr:col>0</xdr:col>
      <xdr:colOff>88591</xdr:colOff>
      <xdr:row>91</xdr:row>
      <xdr:rowOff>32295</xdr:rowOff>
    </xdr:from>
    <xdr:ext cx="270994" cy="101054"/>
    <xdr:pic>
      <xdr:nvPicPr>
        <xdr:cNvPr id="74" name="image73.jpeg">
          <a:extLst>
            <a:ext uri="{FF2B5EF4-FFF2-40B4-BE49-F238E27FC236}">
              <a16:creationId xmlns:a16="http://schemas.microsoft.com/office/drawing/2014/main" id="{7F1351F2-7A33-3241-8D5D-CDE706C0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991" y="10446295"/>
          <a:ext cx="270994" cy="101054"/>
        </a:xfrm>
        <a:prstGeom prst="rect">
          <a:avLst/>
        </a:prstGeom>
      </xdr:spPr>
    </xdr:pic>
    <xdr:clientData/>
  </xdr:oneCellAnchor>
  <xdr:oneCellAnchor>
    <xdr:from>
      <xdr:col>0</xdr:col>
      <xdr:colOff>107105</xdr:colOff>
      <xdr:row>92</xdr:row>
      <xdr:rowOff>33337</xdr:rowOff>
    </xdr:from>
    <xdr:ext cx="242311" cy="83343"/>
    <xdr:pic>
      <xdr:nvPicPr>
        <xdr:cNvPr id="75" name="image74.jpeg">
          <a:extLst>
            <a:ext uri="{FF2B5EF4-FFF2-40B4-BE49-F238E27FC236}">
              <a16:creationId xmlns:a16="http://schemas.microsoft.com/office/drawing/2014/main" id="{387B5618-3FCF-F94E-8FB0-5D4FA898B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05" y="10599737"/>
          <a:ext cx="242311" cy="83343"/>
        </a:xfrm>
        <a:prstGeom prst="rect">
          <a:avLst/>
        </a:prstGeom>
      </xdr:spPr>
    </xdr:pic>
    <xdr:clientData/>
  </xdr:oneCellAnchor>
  <xdr:oneCellAnchor>
    <xdr:from>
      <xdr:col>0</xdr:col>
      <xdr:colOff>90095</xdr:colOff>
      <xdr:row>93</xdr:row>
      <xdr:rowOff>33600</xdr:rowOff>
    </xdr:from>
    <xdr:ext cx="283627" cy="92400"/>
    <xdr:pic>
      <xdr:nvPicPr>
        <xdr:cNvPr id="76" name="image75.jpeg">
          <a:extLst>
            <a:ext uri="{FF2B5EF4-FFF2-40B4-BE49-F238E27FC236}">
              <a16:creationId xmlns:a16="http://schemas.microsoft.com/office/drawing/2014/main" id="{CB6BC012-F4D4-A045-9F77-3BE4AF60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95" y="10752400"/>
          <a:ext cx="283627" cy="92400"/>
        </a:xfrm>
        <a:prstGeom prst="rect">
          <a:avLst/>
        </a:prstGeom>
      </xdr:spPr>
    </xdr:pic>
    <xdr:clientData/>
  </xdr:oneCellAnchor>
  <xdr:oneCellAnchor>
    <xdr:from>
      <xdr:col>0</xdr:col>
      <xdr:colOff>85698</xdr:colOff>
      <xdr:row>94</xdr:row>
      <xdr:rowOff>32295</xdr:rowOff>
    </xdr:from>
    <xdr:ext cx="275726" cy="85427"/>
    <xdr:pic>
      <xdr:nvPicPr>
        <xdr:cNvPr id="77" name="image76.jpeg">
          <a:extLst>
            <a:ext uri="{FF2B5EF4-FFF2-40B4-BE49-F238E27FC236}">
              <a16:creationId xmlns:a16="http://schemas.microsoft.com/office/drawing/2014/main" id="{98A78C70-BF68-7546-95A4-E30BE380D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98" y="10903495"/>
          <a:ext cx="275726" cy="85427"/>
        </a:xfrm>
        <a:prstGeom prst="rect">
          <a:avLst/>
        </a:prstGeom>
      </xdr:spPr>
    </xdr:pic>
    <xdr:clientData/>
  </xdr:oneCellAnchor>
  <xdr:oneCellAnchor>
    <xdr:from>
      <xdr:col>0</xdr:col>
      <xdr:colOff>115191</xdr:colOff>
      <xdr:row>95</xdr:row>
      <xdr:rowOff>32295</xdr:rowOff>
    </xdr:from>
    <xdr:ext cx="234469" cy="85427"/>
    <xdr:pic>
      <xdr:nvPicPr>
        <xdr:cNvPr id="78" name="image77.jpeg">
          <a:extLst>
            <a:ext uri="{FF2B5EF4-FFF2-40B4-BE49-F238E27FC236}">
              <a16:creationId xmlns:a16="http://schemas.microsoft.com/office/drawing/2014/main" id="{27676917-85BD-5C44-AFE6-24B695FEA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591" y="11055895"/>
          <a:ext cx="234469" cy="85427"/>
        </a:xfrm>
        <a:prstGeom prst="rect">
          <a:avLst/>
        </a:prstGeom>
      </xdr:spPr>
    </xdr:pic>
    <xdr:clientData/>
  </xdr:oneCellAnchor>
  <xdr:oneCellAnchor>
    <xdr:from>
      <xdr:col>0</xdr:col>
      <xdr:colOff>79656</xdr:colOff>
      <xdr:row>96</xdr:row>
      <xdr:rowOff>16668</xdr:rowOff>
    </xdr:from>
    <xdr:ext cx="300334" cy="108346"/>
    <xdr:pic>
      <xdr:nvPicPr>
        <xdr:cNvPr id="79" name="image78.jpeg">
          <a:extLst>
            <a:ext uri="{FF2B5EF4-FFF2-40B4-BE49-F238E27FC236}">
              <a16:creationId xmlns:a16="http://schemas.microsoft.com/office/drawing/2014/main" id="{F7252CE7-5C43-F943-90DC-8F91827A3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056" y="11192668"/>
          <a:ext cx="300334" cy="108346"/>
        </a:xfrm>
        <a:prstGeom prst="rect">
          <a:avLst/>
        </a:prstGeom>
      </xdr:spPr>
    </xdr:pic>
    <xdr:clientData/>
  </xdr:oneCellAnchor>
  <xdr:oneCellAnchor>
    <xdr:from>
      <xdr:col>0</xdr:col>
      <xdr:colOff>81098</xdr:colOff>
      <xdr:row>97</xdr:row>
      <xdr:rowOff>33337</xdr:rowOff>
    </xdr:from>
    <xdr:ext cx="279712" cy="91678"/>
    <xdr:pic>
      <xdr:nvPicPr>
        <xdr:cNvPr id="80" name="image79.jpeg">
          <a:extLst>
            <a:ext uri="{FF2B5EF4-FFF2-40B4-BE49-F238E27FC236}">
              <a16:creationId xmlns:a16="http://schemas.microsoft.com/office/drawing/2014/main" id="{74C81796-62C6-2748-9DBE-F0B8EE0BC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498" y="11361737"/>
          <a:ext cx="279712" cy="91678"/>
        </a:xfrm>
        <a:prstGeom prst="rect">
          <a:avLst/>
        </a:prstGeom>
      </xdr:spPr>
    </xdr:pic>
    <xdr:clientData/>
  </xdr:oneCellAnchor>
  <xdr:oneCellAnchor>
    <xdr:from>
      <xdr:col>0</xdr:col>
      <xdr:colOff>107334</xdr:colOff>
      <xdr:row>98</xdr:row>
      <xdr:rowOff>32295</xdr:rowOff>
    </xdr:from>
    <xdr:ext cx="233507" cy="76051"/>
    <xdr:pic>
      <xdr:nvPicPr>
        <xdr:cNvPr id="81" name="image80.jpeg">
          <a:extLst>
            <a:ext uri="{FF2B5EF4-FFF2-40B4-BE49-F238E27FC236}">
              <a16:creationId xmlns:a16="http://schemas.microsoft.com/office/drawing/2014/main" id="{0BFB6738-5C27-8046-9111-154B91D8C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734" y="11513095"/>
          <a:ext cx="233507" cy="76051"/>
        </a:xfrm>
        <a:prstGeom prst="rect">
          <a:avLst/>
        </a:prstGeom>
      </xdr:spPr>
    </xdr:pic>
    <xdr:clientData/>
  </xdr:oneCellAnchor>
  <xdr:oneCellAnchor>
    <xdr:from>
      <xdr:col>0</xdr:col>
      <xdr:colOff>80189</xdr:colOff>
      <xdr:row>99</xdr:row>
      <xdr:rowOff>25003</xdr:rowOff>
    </xdr:from>
    <xdr:ext cx="279456" cy="92719"/>
    <xdr:pic>
      <xdr:nvPicPr>
        <xdr:cNvPr id="82" name="image81.jpeg">
          <a:extLst>
            <a:ext uri="{FF2B5EF4-FFF2-40B4-BE49-F238E27FC236}">
              <a16:creationId xmlns:a16="http://schemas.microsoft.com/office/drawing/2014/main" id="{097DADA9-15A0-2741-B8BD-8214F9705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9" y="11658203"/>
          <a:ext cx="279456" cy="92719"/>
        </a:xfrm>
        <a:prstGeom prst="rect">
          <a:avLst/>
        </a:prstGeom>
      </xdr:spPr>
    </xdr:pic>
    <xdr:clientData/>
  </xdr:oneCellAnchor>
  <xdr:oneCellAnchor>
    <xdr:from>
      <xdr:col>0</xdr:col>
      <xdr:colOff>104631</xdr:colOff>
      <xdr:row>100</xdr:row>
      <xdr:rowOff>32295</xdr:rowOff>
    </xdr:from>
    <xdr:ext cx="251430" cy="87510"/>
    <xdr:pic>
      <xdr:nvPicPr>
        <xdr:cNvPr id="83" name="image82.jpeg">
          <a:extLst>
            <a:ext uri="{FF2B5EF4-FFF2-40B4-BE49-F238E27FC236}">
              <a16:creationId xmlns:a16="http://schemas.microsoft.com/office/drawing/2014/main" id="{39E96E76-9119-BD47-A26C-76B0215A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31" y="11817895"/>
          <a:ext cx="251430" cy="87510"/>
        </a:xfrm>
        <a:prstGeom prst="rect">
          <a:avLst/>
        </a:prstGeom>
      </xdr:spPr>
    </xdr:pic>
    <xdr:clientData/>
  </xdr:oneCellAnchor>
  <xdr:oneCellAnchor>
    <xdr:from>
      <xdr:col>0</xdr:col>
      <xdr:colOff>118284</xdr:colOff>
      <xdr:row>101</xdr:row>
      <xdr:rowOff>31556</xdr:rowOff>
    </xdr:from>
    <xdr:ext cx="222928" cy="101793"/>
    <xdr:pic>
      <xdr:nvPicPr>
        <xdr:cNvPr id="84" name="image83.jpeg">
          <a:extLst>
            <a:ext uri="{FF2B5EF4-FFF2-40B4-BE49-F238E27FC236}">
              <a16:creationId xmlns:a16="http://schemas.microsoft.com/office/drawing/2014/main" id="{485C71F0-E21F-BA4A-829D-ECAC0199C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684" y="11969556"/>
          <a:ext cx="222928" cy="101793"/>
        </a:xfrm>
        <a:prstGeom prst="rect">
          <a:avLst/>
        </a:prstGeom>
      </xdr:spPr>
    </xdr:pic>
    <xdr:clientData/>
  </xdr:oneCellAnchor>
  <xdr:oneCellAnchor>
    <xdr:from>
      <xdr:col>0</xdr:col>
      <xdr:colOff>81462</xdr:colOff>
      <xdr:row>102</xdr:row>
      <xdr:rowOff>0</xdr:rowOff>
    </xdr:from>
    <xdr:ext cx="290830" cy="533400"/>
    <xdr:grpSp>
      <xdr:nvGrpSpPr>
        <xdr:cNvPr id="85" name="Group 85">
          <a:extLst>
            <a:ext uri="{FF2B5EF4-FFF2-40B4-BE49-F238E27FC236}">
              <a16:creationId xmlns:a16="http://schemas.microsoft.com/office/drawing/2014/main" id="{B430B111-E772-A544-A18F-5AB1471D0A25}"/>
            </a:ext>
          </a:extLst>
        </xdr:cNvPr>
        <xdr:cNvGrpSpPr/>
      </xdr:nvGrpSpPr>
      <xdr:grpSpPr>
        <a:xfrm>
          <a:off x="81462" y="20314227"/>
          <a:ext cx="290830" cy="533400"/>
          <a:chOff x="0" y="0"/>
          <a:chExt cx="290830" cy="533400"/>
        </a:xfrm>
      </xdr:grpSpPr>
      <xdr:pic>
        <xdr:nvPicPr>
          <xdr:cNvPr id="86" name="image84.png">
            <a:extLst>
              <a:ext uri="{FF2B5EF4-FFF2-40B4-BE49-F238E27FC236}">
                <a16:creationId xmlns:a16="http://schemas.microsoft.com/office/drawing/2014/main" id="{83CD86C6-FD39-DE00-108D-CEEA0B812D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90465" cy="266700"/>
          </a:xfrm>
          <a:prstGeom prst="rect">
            <a:avLst/>
          </a:prstGeom>
        </xdr:spPr>
      </xdr:pic>
      <xdr:pic>
        <xdr:nvPicPr>
          <xdr:cNvPr id="87" name="image85.png">
            <a:extLst>
              <a:ext uri="{FF2B5EF4-FFF2-40B4-BE49-F238E27FC236}">
                <a16:creationId xmlns:a16="http://schemas.microsoft.com/office/drawing/2014/main" id="{E9A003B1-E7FA-B826-BE15-8A01BDEAAD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63" y="266700"/>
            <a:ext cx="221939" cy="266700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108859</xdr:colOff>
      <xdr:row>106</xdr:row>
      <xdr:rowOff>33337</xdr:rowOff>
    </xdr:from>
    <xdr:ext cx="234627" cy="91678"/>
    <xdr:pic>
      <xdr:nvPicPr>
        <xdr:cNvPr id="88" name="image86.jpeg">
          <a:extLst>
            <a:ext uri="{FF2B5EF4-FFF2-40B4-BE49-F238E27FC236}">
              <a16:creationId xmlns:a16="http://schemas.microsoft.com/office/drawing/2014/main" id="{971FAB83-5A10-4C4A-A459-B09AAF473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59" y="12733337"/>
          <a:ext cx="234627" cy="91678"/>
        </a:xfrm>
        <a:prstGeom prst="rect">
          <a:avLst/>
        </a:prstGeom>
      </xdr:spPr>
    </xdr:pic>
    <xdr:clientData/>
  </xdr:oneCellAnchor>
  <xdr:oneCellAnchor>
    <xdr:from>
      <xdr:col>0</xdr:col>
      <xdr:colOff>108859</xdr:colOff>
      <xdr:row>107</xdr:row>
      <xdr:rowOff>33337</xdr:rowOff>
    </xdr:from>
    <xdr:ext cx="234627" cy="91678"/>
    <xdr:pic>
      <xdr:nvPicPr>
        <xdr:cNvPr id="89" name="image86.jpeg">
          <a:extLst>
            <a:ext uri="{FF2B5EF4-FFF2-40B4-BE49-F238E27FC236}">
              <a16:creationId xmlns:a16="http://schemas.microsoft.com/office/drawing/2014/main" id="{A5E58232-1FEE-D94A-8A64-054C3992B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59" y="13165137"/>
          <a:ext cx="234627" cy="91678"/>
        </a:xfrm>
        <a:prstGeom prst="rect">
          <a:avLst/>
        </a:prstGeom>
      </xdr:spPr>
    </xdr:pic>
    <xdr:clientData/>
  </xdr:oneCellAnchor>
  <xdr:oneCellAnchor>
    <xdr:from>
      <xdr:col>0</xdr:col>
      <xdr:colOff>93195</xdr:colOff>
      <xdr:row>108</xdr:row>
      <xdr:rowOff>16668</xdr:rowOff>
    </xdr:from>
    <xdr:ext cx="268042" cy="101054"/>
    <xdr:pic>
      <xdr:nvPicPr>
        <xdr:cNvPr id="90" name="image87.jpeg">
          <a:extLst>
            <a:ext uri="{FF2B5EF4-FFF2-40B4-BE49-F238E27FC236}">
              <a16:creationId xmlns:a16="http://schemas.microsoft.com/office/drawing/2014/main" id="{113A203A-27CC-AB42-A13A-DB47D53A9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95" y="13300868"/>
          <a:ext cx="268042" cy="101054"/>
        </a:xfrm>
        <a:prstGeom prst="rect">
          <a:avLst/>
        </a:prstGeom>
      </xdr:spPr>
    </xdr:pic>
    <xdr:clientData/>
  </xdr:oneCellAnchor>
  <xdr:oneCellAnchor>
    <xdr:from>
      <xdr:col>0</xdr:col>
      <xdr:colOff>91588</xdr:colOff>
      <xdr:row>109</xdr:row>
      <xdr:rowOff>32295</xdr:rowOff>
    </xdr:from>
    <xdr:ext cx="276471" cy="92719"/>
    <xdr:pic>
      <xdr:nvPicPr>
        <xdr:cNvPr id="91" name="image88.jpeg">
          <a:extLst>
            <a:ext uri="{FF2B5EF4-FFF2-40B4-BE49-F238E27FC236}">
              <a16:creationId xmlns:a16="http://schemas.microsoft.com/office/drawing/2014/main" id="{78DC0B24-6566-4D4F-9E22-C958674F4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88" y="13468895"/>
          <a:ext cx="276471" cy="92719"/>
        </a:xfrm>
        <a:prstGeom prst="rect">
          <a:avLst/>
        </a:prstGeom>
      </xdr:spPr>
    </xdr:pic>
    <xdr:clientData/>
  </xdr:oneCellAnchor>
  <xdr:oneCellAnchor>
    <xdr:from>
      <xdr:col>0</xdr:col>
      <xdr:colOff>119502</xdr:colOff>
      <xdr:row>110</xdr:row>
      <xdr:rowOff>31798</xdr:rowOff>
    </xdr:from>
    <xdr:ext cx="221566" cy="67700"/>
    <xdr:pic>
      <xdr:nvPicPr>
        <xdr:cNvPr id="92" name="image89.jpeg">
          <a:extLst>
            <a:ext uri="{FF2B5EF4-FFF2-40B4-BE49-F238E27FC236}">
              <a16:creationId xmlns:a16="http://schemas.microsoft.com/office/drawing/2014/main" id="{581EAE6E-A882-E848-A7B4-976A2AE48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02" y="13620798"/>
          <a:ext cx="221566" cy="67700"/>
        </a:xfrm>
        <a:prstGeom prst="rect">
          <a:avLst/>
        </a:prstGeom>
      </xdr:spPr>
    </xdr:pic>
    <xdr:clientData/>
  </xdr:oneCellAnchor>
  <xdr:oneCellAnchor>
    <xdr:from>
      <xdr:col>0</xdr:col>
      <xdr:colOff>98921</xdr:colOff>
      <xdr:row>111</xdr:row>
      <xdr:rowOff>41671</xdr:rowOff>
    </xdr:from>
    <xdr:ext cx="267020" cy="91678"/>
    <xdr:pic>
      <xdr:nvPicPr>
        <xdr:cNvPr id="93" name="image90.jpeg">
          <a:extLst>
            <a:ext uri="{FF2B5EF4-FFF2-40B4-BE49-F238E27FC236}">
              <a16:creationId xmlns:a16="http://schemas.microsoft.com/office/drawing/2014/main" id="{CCD9F8EB-5089-6446-AA9E-DDC7B566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21" y="13783071"/>
          <a:ext cx="267020" cy="91678"/>
        </a:xfrm>
        <a:prstGeom prst="rect">
          <a:avLst/>
        </a:prstGeom>
      </xdr:spPr>
    </xdr:pic>
    <xdr:clientData/>
  </xdr:oneCellAnchor>
  <xdr:oneCellAnchor>
    <xdr:from>
      <xdr:col>0</xdr:col>
      <xdr:colOff>85423</xdr:colOff>
      <xdr:row>112</xdr:row>
      <xdr:rowOff>32295</xdr:rowOff>
    </xdr:from>
    <xdr:ext cx="267947" cy="92719"/>
    <xdr:pic>
      <xdr:nvPicPr>
        <xdr:cNvPr id="94" name="image91.jpeg">
          <a:extLst>
            <a:ext uri="{FF2B5EF4-FFF2-40B4-BE49-F238E27FC236}">
              <a16:creationId xmlns:a16="http://schemas.microsoft.com/office/drawing/2014/main" id="{B136A929-D037-8C41-8308-84BB43C15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23" y="13926095"/>
          <a:ext cx="267947" cy="92719"/>
        </a:xfrm>
        <a:prstGeom prst="rect">
          <a:avLst/>
        </a:prstGeom>
      </xdr:spPr>
    </xdr:pic>
    <xdr:clientData/>
  </xdr:oneCellAnchor>
  <xdr:oneCellAnchor>
    <xdr:from>
      <xdr:col>0</xdr:col>
      <xdr:colOff>103454</xdr:colOff>
      <xdr:row>113</xdr:row>
      <xdr:rowOff>32295</xdr:rowOff>
    </xdr:from>
    <xdr:ext cx="243346" cy="85427"/>
    <xdr:pic>
      <xdr:nvPicPr>
        <xdr:cNvPr id="95" name="image92.jpeg">
          <a:extLst>
            <a:ext uri="{FF2B5EF4-FFF2-40B4-BE49-F238E27FC236}">
              <a16:creationId xmlns:a16="http://schemas.microsoft.com/office/drawing/2014/main" id="{E9481E32-158A-D843-BBAD-948FDA153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854" y="14078495"/>
          <a:ext cx="243346" cy="85427"/>
        </a:xfrm>
        <a:prstGeom prst="rect">
          <a:avLst/>
        </a:prstGeom>
      </xdr:spPr>
    </xdr:pic>
    <xdr:clientData/>
  </xdr:oneCellAnchor>
  <xdr:oneCellAnchor>
    <xdr:from>
      <xdr:col>0</xdr:col>
      <xdr:colOff>85224</xdr:colOff>
      <xdr:row>114</xdr:row>
      <xdr:rowOff>15750</xdr:rowOff>
    </xdr:from>
    <xdr:ext cx="285029" cy="102899"/>
    <xdr:pic>
      <xdr:nvPicPr>
        <xdr:cNvPr id="96" name="image93.jpeg">
          <a:extLst>
            <a:ext uri="{FF2B5EF4-FFF2-40B4-BE49-F238E27FC236}">
              <a16:creationId xmlns:a16="http://schemas.microsoft.com/office/drawing/2014/main" id="{0F92A046-B445-534D-A639-13CEFB744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24" y="14214350"/>
          <a:ext cx="285029" cy="102899"/>
        </a:xfrm>
        <a:prstGeom prst="rect">
          <a:avLst/>
        </a:prstGeom>
      </xdr:spPr>
    </xdr:pic>
    <xdr:clientData/>
  </xdr:oneCellAnchor>
  <xdr:oneCellAnchor>
    <xdr:from>
      <xdr:col>0</xdr:col>
      <xdr:colOff>95531</xdr:colOff>
      <xdr:row>115</xdr:row>
      <xdr:rowOff>0</xdr:rowOff>
    </xdr:from>
    <xdr:ext cx="262327" cy="133350"/>
    <xdr:pic>
      <xdr:nvPicPr>
        <xdr:cNvPr id="97" name="image94.jpeg">
          <a:extLst>
            <a:ext uri="{FF2B5EF4-FFF2-40B4-BE49-F238E27FC236}">
              <a16:creationId xmlns:a16="http://schemas.microsoft.com/office/drawing/2014/main" id="{67E0DA34-CAB1-FA4E-9E17-64A3AE04A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31" y="14351000"/>
          <a:ext cx="262327" cy="133350"/>
        </a:xfrm>
        <a:prstGeom prst="rect">
          <a:avLst/>
        </a:prstGeom>
      </xdr:spPr>
    </xdr:pic>
    <xdr:clientData/>
  </xdr:oneCellAnchor>
  <xdr:oneCellAnchor>
    <xdr:from>
      <xdr:col>0</xdr:col>
      <xdr:colOff>103346</xdr:colOff>
      <xdr:row>116</xdr:row>
      <xdr:rowOff>50006</xdr:rowOff>
    </xdr:from>
    <xdr:ext cx="234153" cy="66675"/>
    <xdr:pic>
      <xdr:nvPicPr>
        <xdr:cNvPr id="98" name="image95.jpeg">
          <a:extLst>
            <a:ext uri="{FF2B5EF4-FFF2-40B4-BE49-F238E27FC236}">
              <a16:creationId xmlns:a16="http://schemas.microsoft.com/office/drawing/2014/main" id="{E2EE9A16-4088-5846-9854-A5638939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746" y="14553406"/>
          <a:ext cx="234153" cy="66675"/>
        </a:xfrm>
        <a:prstGeom prst="rect">
          <a:avLst/>
        </a:prstGeom>
      </xdr:spPr>
    </xdr:pic>
    <xdr:clientData/>
  </xdr:oneCellAnchor>
  <xdr:oneCellAnchor>
    <xdr:from>
      <xdr:col>0</xdr:col>
      <xdr:colOff>83819</xdr:colOff>
      <xdr:row>117</xdr:row>
      <xdr:rowOff>33337</xdr:rowOff>
    </xdr:from>
    <xdr:ext cx="283664" cy="100012"/>
    <xdr:pic>
      <xdr:nvPicPr>
        <xdr:cNvPr id="99" name="image96.jpeg">
          <a:extLst>
            <a:ext uri="{FF2B5EF4-FFF2-40B4-BE49-F238E27FC236}">
              <a16:creationId xmlns:a16="http://schemas.microsoft.com/office/drawing/2014/main" id="{1A97616A-AFAF-E24E-BC44-F32A56A8F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219" y="14689137"/>
          <a:ext cx="283664" cy="100012"/>
        </a:xfrm>
        <a:prstGeom prst="rect">
          <a:avLst/>
        </a:prstGeom>
      </xdr:spPr>
    </xdr:pic>
    <xdr:clientData/>
  </xdr:oneCellAnchor>
  <xdr:oneCellAnchor>
    <xdr:from>
      <xdr:col>0</xdr:col>
      <xdr:colOff>56169</xdr:colOff>
      <xdr:row>118</xdr:row>
      <xdr:rowOff>15627</xdr:rowOff>
    </xdr:from>
    <xdr:ext cx="335836" cy="102096"/>
    <xdr:pic>
      <xdr:nvPicPr>
        <xdr:cNvPr id="100" name="image97.jpeg">
          <a:extLst>
            <a:ext uri="{FF2B5EF4-FFF2-40B4-BE49-F238E27FC236}">
              <a16:creationId xmlns:a16="http://schemas.microsoft.com/office/drawing/2014/main" id="{8AF1AFE3-73F0-8C41-AB1F-F74A5EDFD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569" y="14823827"/>
          <a:ext cx="335836" cy="102096"/>
        </a:xfrm>
        <a:prstGeom prst="rect">
          <a:avLst/>
        </a:prstGeom>
      </xdr:spPr>
    </xdr:pic>
    <xdr:clientData/>
  </xdr:oneCellAnchor>
  <xdr:oneCellAnchor>
    <xdr:from>
      <xdr:col>0</xdr:col>
      <xdr:colOff>90576</xdr:colOff>
      <xdr:row>119</xdr:row>
      <xdr:rowOff>33337</xdr:rowOff>
    </xdr:from>
    <xdr:ext cx="275365" cy="84385"/>
    <xdr:pic>
      <xdr:nvPicPr>
        <xdr:cNvPr id="101" name="image98.jpeg">
          <a:extLst>
            <a:ext uri="{FF2B5EF4-FFF2-40B4-BE49-F238E27FC236}">
              <a16:creationId xmlns:a16="http://schemas.microsoft.com/office/drawing/2014/main" id="{9931B99A-01AE-5A4A-839F-B675B319C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76" y="14993937"/>
          <a:ext cx="275365" cy="84385"/>
        </a:xfrm>
        <a:prstGeom prst="rect">
          <a:avLst/>
        </a:prstGeom>
      </xdr:spPr>
    </xdr:pic>
    <xdr:clientData/>
  </xdr:oneCellAnchor>
  <xdr:oneCellAnchor>
    <xdr:from>
      <xdr:col>0</xdr:col>
      <xdr:colOff>54481</xdr:colOff>
      <xdr:row>120</xdr:row>
      <xdr:rowOff>15627</xdr:rowOff>
    </xdr:from>
    <xdr:ext cx="333988" cy="102096"/>
    <xdr:pic>
      <xdr:nvPicPr>
        <xdr:cNvPr id="102" name="image99.jpeg">
          <a:extLst>
            <a:ext uri="{FF2B5EF4-FFF2-40B4-BE49-F238E27FC236}">
              <a16:creationId xmlns:a16="http://schemas.microsoft.com/office/drawing/2014/main" id="{539AD6BD-D004-444C-8E6D-9103F306A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81" y="15128627"/>
          <a:ext cx="333988" cy="102096"/>
        </a:xfrm>
        <a:prstGeom prst="rect">
          <a:avLst/>
        </a:prstGeom>
      </xdr:spPr>
    </xdr:pic>
    <xdr:clientData/>
  </xdr:oneCellAnchor>
  <xdr:oneCellAnchor>
    <xdr:from>
      <xdr:col>0</xdr:col>
      <xdr:colOff>77400</xdr:colOff>
      <xdr:row>121</xdr:row>
      <xdr:rowOff>0</xdr:rowOff>
    </xdr:from>
    <xdr:ext cx="298588" cy="108346"/>
    <xdr:pic>
      <xdr:nvPicPr>
        <xdr:cNvPr id="103" name="image100.jpeg">
          <a:extLst>
            <a:ext uri="{FF2B5EF4-FFF2-40B4-BE49-F238E27FC236}">
              <a16:creationId xmlns:a16="http://schemas.microsoft.com/office/drawing/2014/main" id="{42D59157-73BA-7941-8CE4-AD0B5F843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00" y="15265400"/>
          <a:ext cx="298588" cy="108346"/>
        </a:xfrm>
        <a:prstGeom prst="rect">
          <a:avLst/>
        </a:prstGeom>
      </xdr:spPr>
    </xdr:pic>
    <xdr:clientData/>
  </xdr:oneCellAnchor>
  <xdr:oneCellAnchor>
    <xdr:from>
      <xdr:col>0</xdr:col>
      <xdr:colOff>102034</xdr:colOff>
      <xdr:row>122</xdr:row>
      <xdr:rowOff>48964</xdr:rowOff>
    </xdr:from>
    <xdr:ext cx="251406" cy="76051"/>
    <xdr:pic>
      <xdr:nvPicPr>
        <xdr:cNvPr id="104" name="image101.jpeg">
          <a:extLst>
            <a:ext uri="{FF2B5EF4-FFF2-40B4-BE49-F238E27FC236}">
              <a16:creationId xmlns:a16="http://schemas.microsoft.com/office/drawing/2014/main" id="{84DB5532-FF21-7B49-985B-C74272873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34" y="15466764"/>
          <a:ext cx="251406" cy="76051"/>
        </a:xfrm>
        <a:prstGeom prst="rect">
          <a:avLst/>
        </a:prstGeom>
      </xdr:spPr>
    </xdr:pic>
    <xdr:clientData/>
  </xdr:oneCellAnchor>
  <xdr:oneCellAnchor>
    <xdr:from>
      <xdr:col>0</xdr:col>
      <xdr:colOff>120317</xdr:colOff>
      <xdr:row>123</xdr:row>
      <xdr:rowOff>0</xdr:rowOff>
    </xdr:from>
    <xdr:ext cx="237785" cy="93761"/>
    <xdr:pic>
      <xdr:nvPicPr>
        <xdr:cNvPr id="105" name="image102.jpeg">
          <a:extLst>
            <a:ext uri="{FF2B5EF4-FFF2-40B4-BE49-F238E27FC236}">
              <a16:creationId xmlns:a16="http://schemas.microsoft.com/office/drawing/2014/main" id="{8F56C246-5F39-1D42-90FD-79F9A1421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17" y="15570200"/>
          <a:ext cx="237785" cy="93761"/>
        </a:xfrm>
        <a:prstGeom prst="rect">
          <a:avLst/>
        </a:prstGeom>
      </xdr:spPr>
    </xdr:pic>
    <xdr:clientData/>
  </xdr:oneCellAnchor>
  <xdr:oneCellAnchor>
    <xdr:from>
      <xdr:col>0</xdr:col>
      <xdr:colOff>102078</xdr:colOff>
      <xdr:row>124</xdr:row>
      <xdr:rowOff>32549</xdr:rowOff>
    </xdr:from>
    <xdr:ext cx="250276" cy="76649"/>
    <xdr:pic>
      <xdr:nvPicPr>
        <xdr:cNvPr id="106" name="image103.jpeg">
          <a:extLst>
            <a:ext uri="{FF2B5EF4-FFF2-40B4-BE49-F238E27FC236}">
              <a16:creationId xmlns:a16="http://schemas.microsoft.com/office/drawing/2014/main" id="{CB3DB148-6DA7-0648-A637-4CE88E52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78" y="15755149"/>
          <a:ext cx="250276" cy="76649"/>
        </a:xfrm>
        <a:prstGeom prst="rect">
          <a:avLst/>
        </a:prstGeom>
      </xdr:spPr>
    </xdr:pic>
    <xdr:clientData/>
  </xdr:oneCellAnchor>
  <xdr:oneCellAnchor>
    <xdr:from>
      <xdr:col>0</xdr:col>
      <xdr:colOff>97475</xdr:colOff>
      <xdr:row>125</xdr:row>
      <xdr:rowOff>32295</xdr:rowOff>
    </xdr:from>
    <xdr:ext cx="267817" cy="85427"/>
    <xdr:pic>
      <xdr:nvPicPr>
        <xdr:cNvPr id="107" name="image104.jpeg">
          <a:extLst>
            <a:ext uri="{FF2B5EF4-FFF2-40B4-BE49-F238E27FC236}">
              <a16:creationId xmlns:a16="http://schemas.microsoft.com/office/drawing/2014/main" id="{F406B0ED-0BAD-934E-A3DA-D10C75AE2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5" y="15907295"/>
          <a:ext cx="267817" cy="85427"/>
        </a:xfrm>
        <a:prstGeom prst="rect">
          <a:avLst/>
        </a:prstGeom>
      </xdr:spPr>
    </xdr:pic>
    <xdr:clientData/>
  </xdr:oneCellAnchor>
  <xdr:oneCellAnchor>
    <xdr:from>
      <xdr:col>0</xdr:col>
      <xdr:colOff>95163</xdr:colOff>
      <xdr:row>126</xdr:row>
      <xdr:rowOff>42000</xdr:rowOff>
    </xdr:from>
    <xdr:ext cx="263063" cy="91350"/>
    <xdr:pic>
      <xdr:nvPicPr>
        <xdr:cNvPr id="108" name="image105.jpeg">
          <a:extLst>
            <a:ext uri="{FF2B5EF4-FFF2-40B4-BE49-F238E27FC236}">
              <a16:creationId xmlns:a16="http://schemas.microsoft.com/office/drawing/2014/main" id="{C2442BB1-5134-184F-ACC8-1B960B2C0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63" y="16069400"/>
          <a:ext cx="263063" cy="91350"/>
        </a:xfrm>
        <a:prstGeom prst="rect">
          <a:avLst/>
        </a:prstGeom>
      </xdr:spPr>
    </xdr:pic>
    <xdr:clientData/>
  </xdr:oneCellAnchor>
  <xdr:oneCellAnchor>
    <xdr:from>
      <xdr:col>0</xdr:col>
      <xdr:colOff>124250</xdr:colOff>
      <xdr:row>127</xdr:row>
      <xdr:rowOff>48964</xdr:rowOff>
    </xdr:from>
    <xdr:ext cx="202798" cy="68758"/>
    <xdr:pic>
      <xdr:nvPicPr>
        <xdr:cNvPr id="109" name="image106.jpeg">
          <a:extLst>
            <a:ext uri="{FF2B5EF4-FFF2-40B4-BE49-F238E27FC236}">
              <a16:creationId xmlns:a16="http://schemas.microsoft.com/office/drawing/2014/main" id="{5BFB4B8B-31CB-0A48-9B40-FDC1AD4FD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50" y="16228764"/>
          <a:ext cx="202798" cy="68758"/>
        </a:xfrm>
        <a:prstGeom prst="rect">
          <a:avLst/>
        </a:prstGeom>
      </xdr:spPr>
    </xdr:pic>
    <xdr:clientData/>
  </xdr:oneCellAnchor>
  <xdr:oneCellAnchor>
    <xdr:from>
      <xdr:col>0</xdr:col>
      <xdr:colOff>80418</xdr:colOff>
      <xdr:row>128</xdr:row>
      <xdr:rowOff>0</xdr:rowOff>
    </xdr:from>
    <xdr:ext cx="292553" cy="266699"/>
    <xdr:pic>
      <xdr:nvPicPr>
        <xdr:cNvPr id="110" name="image107.png">
          <a:extLst>
            <a:ext uri="{FF2B5EF4-FFF2-40B4-BE49-F238E27FC236}">
              <a16:creationId xmlns:a16="http://schemas.microsoft.com/office/drawing/2014/main" id="{16551B4E-F3DB-6440-BDEF-B0AA00247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818" y="16332200"/>
          <a:ext cx="292553" cy="266699"/>
        </a:xfrm>
        <a:prstGeom prst="rect">
          <a:avLst/>
        </a:prstGeom>
      </xdr:spPr>
    </xdr:pic>
    <xdr:clientData/>
  </xdr:oneCellAnchor>
  <xdr:oneCellAnchor>
    <xdr:from>
      <xdr:col>0</xdr:col>
      <xdr:colOff>95705</xdr:colOff>
      <xdr:row>130</xdr:row>
      <xdr:rowOff>32295</xdr:rowOff>
    </xdr:from>
    <xdr:ext cx="251542" cy="85427"/>
    <xdr:pic>
      <xdr:nvPicPr>
        <xdr:cNvPr id="111" name="image108.jpeg">
          <a:extLst>
            <a:ext uri="{FF2B5EF4-FFF2-40B4-BE49-F238E27FC236}">
              <a16:creationId xmlns:a16="http://schemas.microsoft.com/office/drawing/2014/main" id="{D77FE4B5-19D1-FF4D-AF66-EE3651984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05" y="16669295"/>
          <a:ext cx="251542" cy="85427"/>
        </a:xfrm>
        <a:prstGeom prst="rect">
          <a:avLst/>
        </a:prstGeom>
      </xdr:spPr>
    </xdr:pic>
    <xdr:clientData/>
  </xdr:oneCellAnchor>
  <xdr:oneCellAnchor>
    <xdr:from>
      <xdr:col>0</xdr:col>
      <xdr:colOff>78213</xdr:colOff>
      <xdr:row>131</xdr:row>
      <xdr:rowOff>32296</xdr:rowOff>
    </xdr:from>
    <xdr:ext cx="287585" cy="92719"/>
    <xdr:pic>
      <xdr:nvPicPr>
        <xdr:cNvPr id="112" name="image109.jpeg">
          <a:extLst>
            <a:ext uri="{FF2B5EF4-FFF2-40B4-BE49-F238E27FC236}">
              <a16:creationId xmlns:a16="http://schemas.microsoft.com/office/drawing/2014/main" id="{3F527AA0-871D-B34A-9042-70928874D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613" y="16821696"/>
          <a:ext cx="287585" cy="92719"/>
        </a:xfrm>
        <a:prstGeom prst="rect">
          <a:avLst/>
        </a:prstGeom>
      </xdr:spPr>
    </xdr:pic>
    <xdr:clientData/>
  </xdr:oneCellAnchor>
  <xdr:oneCellAnchor>
    <xdr:from>
      <xdr:col>0</xdr:col>
      <xdr:colOff>90912</xdr:colOff>
      <xdr:row>132</xdr:row>
      <xdr:rowOff>41672</xdr:rowOff>
    </xdr:from>
    <xdr:ext cx="267387" cy="83343"/>
    <xdr:pic>
      <xdr:nvPicPr>
        <xdr:cNvPr id="113" name="image110.jpeg">
          <a:extLst>
            <a:ext uri="{FF2B5EF4-FFF2-40B4-BE49-F238E27FC236}">
              <a16:creationId xmlns:a16="http://schemas.microsoft.com/office/drawing/2014/main" id="{880FD215-FC9E-9546-AA4D-8C3B255E9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12" y="16983472"/>
          <a:ext cx="267387" cy="83343"/>
        </a:xfrm>
        <a:prstGeom prst="rect">
          <a:avLst/>
        </a:prstGeom>
      </xdr:spPr>
    </xdr:pic>
    <xdr:clientData/>
  </xdr:oneCellAnchor>
  <xdr:oneCellAnchor>
    <xdr:from>
      <xdr:col>0</xdr:col>
      <xdr:colOff>90160</xdr:colOff>
      <xdr:row>133</xdr:row>
      <xdr:rowOff>32550</xdr:rowOff>
    </xdr:from>
    <xdr:ext cx="267858" cy="86099"/>
    <xdr:pic>
      <xdr:nvPicPr>
        <xdr:cNvPr id="114" name="image111.jpeg">
          <a:extLst>
            <a:ext uri="{FF2B5EF4-FFF2-40B4-BE49-F238E27FC236}">
              <a16:creationId xmlns:a16="http://schemas.microsoft.com/office/drawing/2014/main" id="{F0E7BF4B-7E04-AB49-982C-0239984A3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60" y="17406150"/>
          <a:ext cx="267858" cy="86099"/>
        </a:xfrm>
        <a:prstGeom prst="rect">
          <a:avLst/>
        </a:prstGeom>
      </xdr:spPr>
    </xdr:pic>
    <xdr:clientData/>
  </xdr:oneCellAnchor>
  <xdr:oneCellAnchor>
    <xdr:from>
      <xdr:col>0</xdr:col>
      <xdr:colOff>77400</xdr:colOff>
      <xdr:row>134</xdr:row>
      <xdr:rowOff>41672</xdr:rowOff>
    </xdr:from>
    <xdr:ext cx="285015" cy="91678"/>
    <xdr:pic>
      <xdr:nvPicPr>
        <xdr:cNvPr id="115" name="image112.jpeg">
          <a:extLst>
            <a:ext uri="{FF2B5EF4-FFF2-40B4-BE49-F238E27FC236}">
              <a16:creationId xmlns:a16="http://schemas.microsoft.com/office/drawing/2014/main" id="{742152B2-0F2C-B646-BDEC-E86E327B5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00" y="17567672"/>
          <a:ext cx="285015" cy="91678"/>
        </a:xfrm>
        <a:prstGeom prst="rect">
          <a:avLst/>
        </a:prstGeom>
      </xdr:spPr>
    </xdr:pic>
    <xdr:clientData/>
  </xdr:oneCellAnchor>
  <xdr:oneCellAnchor>
    <xdr:from>
      <xdr:col>0</xdr:col>
      <xdr:colOff>113513</xdr:colOff>
      <xdr:row>135</xdr:row>
      <xdr:rowOff>49350</xdr:rowOff>
    </xdr:from>
    <xdr:ext cx="233663" cy="84000"/>
    <xdr:pic>
      <xdr:nvPicPr>
        <xdr:cNvPr id="116" name="image113.jpeg">
          <a:extLst>
            <a:ext uri="{FF2B5EF4-FFF2-40B4-BE49-F238E27FC236}">
              <a16:creationId xmlns:a16="http://schemas.microsoft.com/office/drawing/2014/main" id="{7E99ED81-56AA-984D-9CB3-00D34D5B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13" y="17727750"/>
          <a:ext cx="233663" cy="84000"/>
        </a:xfrm>
        <a:prstGeom prst="rect">
          <a:avLst/>
        </a:prstGeom>
      </xdr:spPr>
    </xdr:pic>
    <xdr:clientData/>
  </xdr:oneCellAnchor>
  <xdr:oneCellAnchor>
    <xdr:from>
      <xdr:col>0</xdr:col>
      <xdr:colOff>114350</xdr:colOff>
      <xdr:row>136</xdr:row>
      <xdr:rowOff>41671</xdr:rowOff>
    </xdr:from>
    <xdr:ext cx="233048" cy="76051"/>
    <xdr:pic>
      <xdr:nvPicPr>
        <xdr:cNvPr id="117" name="image114.jpeg">
          <a:extLst>
            <a:ext uri="{FF2B5EF4-FFF2-40B4-BE49-F238E27FC236}">
              <a16:creationId xmlns:a16="http://schemas.microsoft.com/office/drawing/2014/main" id="{E213ECDF-2E02-4F49-9C6E-B5ADC7CF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50" y="17872471"/>
          <a:ext cx="233048" cy="76051"/>
        </a:xfrm>
        <a:prstGeom prst="rect">
          <a:avLst/>
        </a:prstGeom>
      </xdr:spPr>
    </xdr:pic>
    <xdr:clientData/>
  </xdr:oneCellAnchor>
  <xdr:oneCellAnchor>
    <xdr:from>
      <xdr:col>0</xdr:col>
      <xdr:colOff>71381</xdr:colOff>
      <xdr:row>137</xdr:row>
      <xdr:rowOff>44797</xdr:rowOff>
    </xdr:from>
    <xdr:ext cx="301245" cy="88552"/>
    <xdr:pic>
      <xdr:nvPicPr>
        <xdr:cNvPr id="118" name="image115.jpeg">
          <a:extLst>
            <a:ext uri="{FF2B5EF4-FFF2-40B4-BE49-F238E27FC236}">
              <a16:creationId xmlns:a16="http://schemas.microsoft.com/office/drawing/2014/main" id="{24C7F07C-DE18-C34F-B986-BD5F906B3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81" y="18027997"/>
          <a:ext cx="301245" cy="88552"/>
        </a:xfrm>
        <a:prstGeom prst="rect">
          <a:avLst/>
        </a:prstGeom>
      </xdr:spPr>
    </xdr:pic>
    <xdr:clientData/>
  </xdr:oneCellAnchor>
  <xdr:oneCellAnchor>
    <xdr:from>
      <xdr:col>0</xdr:col>
      <xdr:colOff>81098</xdr:colOff>
      <xdr:row>138</xdr:row>
      <xdr:rowOff>33337</xdr:rowOff>
    </xdr:from>
    <xdr:ext cx="284930" cy="91678"/>
    <xdr:pic>
      <xdr:nvPicPr>
        <xdr:cNvPr id="119" name="image116.jpeg">
          <a:extLst>
            <a:ext uri="{FF2B5EF4-FFF2-40B4-BE49-F238E27FC236}">
              <a16:creationId xmlns:a16="http://schemas.microsoft.com/office/drawing/2014/main" id="{62383BE5-BA6D-5848-BFB4-5E21B4104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498" y="18168937"/>
          <a:ext cx="284930" cy="91678"/>
        </a:xfrm>
        <a:prstGeom prst="rect">
          <a:avLst/>
        </a:prstGeom>
      </xdr:spPr>
    </xdr:pic>
    <xdr:clientData/>
  </xdr:oneCellAnchor>
  <xdr:oneCellAnchor>
    <xdr:from>
      <xdr:col>0</xdr:col>
      <xdr:colOff>100434</xdr:colOff>
      <xdr:row>139</xdr:row>
      <xdr:rowOff>37504</xdr:rowOff>
    </xdr:from>
    <xdr:ext cx="250433" cy="79176"/>
    <xdr:pic>
      <xdr:nvPicPr>
        <xdr:cNvPr id="120" name="image117.jpeg">
          <a:extLst>
            <a:ext uri="{FF2B5EF4-FFF2-40B4-BE49-F238E27FC236}">
              <a16:creationId xmlns:a16="http://schemas.microsoft.com/office/drawing/2014/main" id="{7CD6EF6D-6164-2B4B-BFCC-F6F26CC7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834" y="18325504"/>
          <a:ext cx="250433" cy="79176"/>
        </a:xfrm>
        <a:prstGeom prst="rect">
          <a:avLst/>
        </a:prstGeom>
      </xdr:spPr>
    </xdr:pic>
    <xdr:clientData/>
  </xdr:oneCellAnchor>
  <xdr:oneCellAnchor>
    <xdr:from>
      <xdr:col>0</xdr:col>
      <xdr:colOff>97667</xdr:colOff>
      <xdr:row>140</xdr:row>
      <xdr:rowOff>25003</xdr:rowOff>
    </xdr:from>
    <xdr:ext cx="258054" cy="91678"/>
    <xdr:pic>
      <xdr:nvPicPr>
        <xdr:cNvPr id="121" name="image118.jpeg">
          <a:extLst>
            <a:ext uri="{FF2B5EF4-FFF2-40B4-BE49-F238E27FC236}">
              <a16:creationId xmlns:a16="http://schemas.microsoft.com/office/drawing/2014/main" id="{EDA6F814-796E-FC41-A5C8-84325D51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067" y="18465403"/>
          <a:ext cx="258054" cy="91678"/>
        </a:xfrm>
        <a:prstGeom prst="rect">
          <a:avLst/>
        </a:prstGeom>
      </xdr:spPr>
    </xdr:pic>
    <xdr:clientData/>
  </xdr:oneCellAnchor>
  <xdr:oneCellAnchor>
    <xdr:from>
      <xdr:col>0</xdr:col>
      <xdr:colOff>99559</xdr:colOff>
      <xdr:row>141</xdr:row>
      <xdr:rowOff>15627</xdr:rowOff>
    </xdr:from>
    <xdr:ext cx="267817" cy="117723"/>
    <xdr:pic>
      <xdr:nvPicPr>
        <xdr:cNvPr id="122" name="image119.jpeg">
          <a:extLst>
            <a:ext uri="{FF2B5EF4-FFF2-40B4-BE49-F238E27FC236}">
              <a16:creationId xmlns:a16="http://schemas.microsoft.com/office/drawing/2014/main" id="{C12653F4-0E94-9B47-B203-56DD693E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59" y="18608427"/>
          <a:ext cx="267817" cy="117723"/>
        </a:xfrm>
        <a:prstGeom prst="rect">
          <a:avLst/>
        </a:prstGeom>
      </xdr:spPr>
    </xdr:pic>
    <xdr:clientData/>
  </xdr:oneCellAnchor>
  <xdr:oneCellAnchor>
    <xdr:from>
      <xdr:col>0</xdr:col>
      <xdr:colOff>120216</xdr:colOff>
      <xdr:row>142</xdr:row>
      <xdr:rowOff>15627</xdr:rowOff>
    </xdr:from>
    <xdr:ext cx="221307" cy="85427"/>
    <xdr:pic>
      <xdr:nvPicPr>
        <xdr:cNvPr id="123" name="image120.jpeg">
          <a:extLst>
            <a:ext uri="{FF2B5EF4-FFF2-40B4-BE49-F238E27FC236}">
              <a16:creationId xmlns:a16="http://schemas.microsoft.com/office/drawing/2014/main" id="{3D5FA392-1171-D84C-8CCE-00B79541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616" y="18760827"/>
          <a:ext cx="221307" cy="85427"/>
        </a:xfrm>
        <a:prstGeom prst="rect">
          <a:avLst/>
        </a:prstGeom>
      </xdr:spPr>
    </xdr:pic>
    <xdr:clientData/>
  </xdr:oneCellAnchor>
  <xdr:oneCellAnchor>
    <xdr:from>
      <xdr:col>0</xdr:col>
      <xdr:colOff>99492</xdr:colOff>
      <xdr:row>143</xdr:row>
      <xdr:rowOff>15627</xdr:rowOff>
    </xdr:from>
    <xdr:ext cx="257533" cy="102096"/>
    <xdr:pic>
      <xdr:nvPicPr>
        <xdr:cNvPr id="124" name="image121.jpeg">
          <a:extLst>
            <a:ext uri="{FF2B5EF4-FFF2-40B4-BE49-F238E27FC236}">
              <a16:creationId xmlns:a16="http://schemas.microsoft.com/office/drawing/2014/main" id="{4B39AD3A-1699-2B48-A878-EC5905817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892" y="18913227"/>
          <a:ext cx="257533" cy="102096"/>
        </a:xfrm>
        <a:prstGeom prst="rect">
          <a:avLst/>
        </a:prstGeom>
      </xdr:spPr>
    </xdr:pic>
    <xdr:clientData/>
  </xdr:oneCellAnchor>
  <xdr:oneCellAnchor>
    <xdr:from>
      <xdr:col>0</xdr:col>
      <xdr:colOff>79737</xdr:colOff>
      <xdr:row>144</xdr:row>
      <xdr:rowOff>15628</xdr:rowOff>
    </xdr:from>
    <xdr:ext cx="293914" cy="117723"/>
    <xdr:pic>
      <xdr:nvPicPr>
        <xdr:cNvPr id="125" name="image122.jpeg">
          <a:extLst>
            <a:ext uri="{FF2B5EF4-FFF2-40B4-BE49-F238E27FC236}">
              <a16:creationId xmlns:a16="http://schemas.microsoft.com/office/drawing/2014/main" id="{7E95E368-4D6A-B74D-BBF5-CC2F9D7E4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37" y="19065628"/>
          <a:ext cx="293914" cy="117723"/>
        </a:xfrm>
        <a:prstGeom prst="rect">
          <a:avLst/>
        </a:prstGeom>
      </xdr:spPr>
    </xdr:pic>
    <xdr:clientData/>
  </xdr:oneCellAnchor>
  <xdr:oneCellAnchor>
    <xdr:from>
      <xdr:col>0</xdr:col>
      <xdr:colOff>101460</xdr:colOff>
      <xdr:row>145</xdr:row>
      <xdr:rowOff>15627</xdr:rowOff>
    </xdr:from>
    <xdr:ext cx="255686" cy="109388"/>
    <xdr:pic>
      <xdr:nvPicPr>
        <xdr:cNvPr id="126" name="image123.jpeg">
          <a:extLst>
            <a:ext uri="{FF2B5EF4-FFF2-40B4-BE49-F238E27FC236}">
              <a16:creationId xmlns:a16="http://schemas.microsoft.com/office/drawing/2014/main" id="{7ECE7D50-EE7F-2144-8E7F-6DCAF6ACB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860" y="19218027"/>
          <a:ext cx="255686" cy="109388"/>
        </a:xfrm>
        <a:prstGeom prst="rect">
          <a:avLst/>
        </a:prstGeom>
      </xdr:spPr>
    </xdr:pic>
    <xdr:clientData/>
  </xdr:oneCellAnchor>
  <xdr:oneCellAnchor>
    <xdr:from>
      <xdr:col>0</xdr:col>
      <xdr:colOff>77181</xdr:colOff>
      <xdr:row>146</xdr:row>
      <xdr:rowOff>0</xdr:rowOff>
    </xdr:from>
    <xdr:ext cx="299027" cy="266700"/>
    <xdr:pic>
      <xdr:nvPicPr>
        <xdr:cNvPr id="127" name="image124.png">
          <a:extLst>
            <a:ext uri="{FF2B5EF4-FFF2-40B4-BE49-F238E27FC236}">
              <a16:creationId xmlns:a16="http://schemas.microsoft.com/office/drawing/2014/main" id="{81DA0C62-5AB9-AE4B-8740-06A19FE7F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81" y="19354800"/>
          <a:ext cx="299027" cy="266700"/>
        </a:xfrm>
        <a:prstGeom prst="rect">
          <a:avLst/>
        </a:prstGeom>
      </xdr:spPr>
    </xdr:pic>
    <xdr:clientData/>
  </xdr:oneCellAnchor>
  <xdr:oneCellAnchor>
    <xdr:from>
      <xdr:col>0</xdr:col>
      <xdr:colOff>105813</xdr:colOff>
      <xdr:row>148</xdr:row>
      <xdr:rowOff>25003</xdr:rowOff>
    </xdr:from>
    <xdr:ext cx="241762" cy="91678"/>
    <xdr:pic>
      <xdr:nvPicPr>
        <xdr:cNvPr id="128" name="image125.jpeg">
          <a:extLst>
            <a:ext uri="{FF2B5EF4-FFF2-40B4-BE49-F238E27FC236}">
              <a16:creationId xmlns:a16="http://schemas.microsoft.com/office/drawing/2014/main" id="{C4E5EF4B-B74C-EB4C-9A90-84E64B362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213" y="19684603"/>
          <a:ext cx="241762" cy="91678"/>
        </a:xfrm>
        <a:prstGeom prst="rect">
          <a:avLst/>
        </a:prstGeom>
      </xdr:spPr>
    </xdr:pic>
    <xdr:clientData/>
  </xdr:oneCellAnchor>
  <xdr:oneCellAnchor>
    <xdr:from>
      <xdr:col>0</xdr:col>
      <xdr:colOff>111893</xdr:colOff>
      <xdr:row>149</xdr:row>
      <xdr:rowOff>31081</xdr:rowOff>
    </xdr:from>
    <xdr:ext cx="209550" cy="82215"/>
    <xdr:pic>
      <xdr:nvPicPr>
        <xdr:cNvPr id="129" name="image126.jpeg">
          <a:extLst>
            <a:ext uri="{FF2B5EF4-FFF2-40B4-BE49-F238E27FC236}">
              <a16:creationId xmlns:a16="http://schemas.microsoft.com/office/drawing/2014/main" id="{D98B4490-4A57-0C4B-9DC1-B12A3E1FC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93" y="19843081"/>
          <a:ext cx="209550" cy="82215"/>
        </a:xfrm>
        <a:prstGeom prst="rect">
          <a:avLst/>
        </a:prstGeom>
      </xdr:spPr>
    </xdr:pic>
    <xdr:clientData/>
  </xdr:oneCellAnchor>
  <xdr:oneCellAnchor>
    <xdr:from>
      <xdr:col>0</xdr:col>
      <xdr:colOff>117531</xdr:colOff>
      <xdr:row>150</xdr:row>
      <xdr:rowOff>32295</xdr:rowOff>
    </xdr:from>
    <xdr:ext cx="218327" cy="85427"/>
    <xdr:pic>
      <xdr:nvPicPr>
        <xdr:cNvPr id="130" name="image127.jpeg">
          <a:extLst>
            <a:ext uri="{FF2B5EF4-FFF2-40B4-BE49-F238E27FC236}">
              <a16:creationId xmlns:a16="http://schemas.microsoft.com/office/drawing/2014/main" id="{28FEE288-C65F-434C-B797-2E0D2471B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931" y="19996695"/>
          <a:ext cx="218327" cy="85427"/>
        </a:xfrm>
        <a:prstGeom prst="rect">
          <a:avLst/>
        </a:prstGeom>
      </xdr:spPr>
    </xdr:pic>
    <xdr:clientData/>
  </xdr:oneCellAnchor>
  <xdr:oneCellAnchor>
    <xdr:from>
      <xdr:col>0</xdr:col>
      <xdr:colOff>107057</xdr:colOff>
      <xdr:row>151</xdr:row>
      <xdr:rowOff>58615</xdr:rowOff>
    </xdr:from>
    <xdr:ext cx="278351" cy="266700"/>
    <xdr:pic>
      <xdr:nvPicPr>
        <xdr:cNvPr id="131" name="image128.png">
          <a:extLst>
            <a:ext uri="{FF2B5EF4-FFF2-40B4-BE49-F238E27FC236}">
              <a16:creationId xmlns:a16="http://schemas.microsoft.com/office/drawing/2014/main" id="{3871CECC-0DED-B944-A49E-A6F3E4E19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57" y="33615923"/>
          <a:ext cx="278351" cy="266700"/>
        </a:xfrm>
        <a:prstGeom prst="rect">
          <a:avLst/>
        </a:prstGeom>
      </xdr:spPr>
    </xdr:pic>
    <xdr:clientData/>
  </xdr:oneCellAnchor>
  <xdr:oneCellAnchor>
    <xdr:from>
      <xdr:col>0</xdr:col>
      <xdr:colOff>89679</xdr:colOff>
      <xdr:row>153</xdr:row>
      <xdr:rowOff>15627</xdr:rowOff>
    </xdr:from>
    <xdr:ext cx="276115" cy="117723"/>
    <xdr:pic>
      <xdr:nvPicPr>
        <xdr:cNvPr id="132" name="image129.jpeg">
          <a:extLst>
            <a:ext uri="{FF2B5EF4-FFF2-40B4-BE49-F238E27FC236}">
              <a16:creationId xmlns:a16="http://schemas.microsoft.com/office/drawing/2014/main" id="{06CA35A2-7603-5940-88A6-6742745EC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79" y="20437227"/>
          <a:ext cx="276115" cy="117723"/>
        </a:xfrm>
        <a:prstGeom prst="rect">
          <a:avLst/>
        </a:prstGeom>
      </xdr:spPr>
    </xdr:pic>
    <xdr:clientData/>
  </xdr:oneCellAnchor>
  <xdr:oneCellAnchor>
    <xdr:from>
      <xdr:col>0</xdr:col>
      <xdr:colOff>82906</xdr:colOff>
      <xdr:row>154</xdr:row>
      <xdr:rowOff>30212</xdr:rowOff>
    </xdr:from>
    <xdr:ext cx="284451" cy="103137"/>
    <xdr:pic>
      <xdr:nvPicPr>
        <xdr:cNvPr id="133" name="image130.jpeg">
          <a:extLst>
            <a:ext uri="{FF2B5EF4-FFF2-40B4-BE49-F238E27FC236}">
              <a16:creationId xmlns:a16="http://schemas.microsoft.com/office/drawing/2014/main" id="{D7A18F2F-4E42-8540-B196-B1BB29BD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306" y="20604212"/>
          <a:ext cx="284451" cy="103137"/>
        </a:xfrm>
        <a:prstGeom prst="rect">
          <a:avLst/>
        </a:prstGeom>
      </xdr:spPr>
    </xdr:pic>
    <xdr:clientData/>
  </xdr:oneCellAnchor>
  <xdr:oneCellAnchor>
    <xdr:from>
      <xdr:col>0</xdr:col>
      <xdr:colOff>94753</xdr:colOff>
      <xdr:row>155</xdr:row>
      <xdr:rowOff>33337</xdr:rowOff>
    </xdr:from>
    <xdr:ext cx="267011" cy="83343"/>
    <xdr:pic>
      <xdr:nvPicPr>
        <xdr:cNvPr id="134" name="image131.jpeg">
          <a:extLst>
            <a:ext uri="{FF2B5EF4-FFF2-40B4-BE49-F238E27FC236}">
              <a16:creationId xmlns:a16="http://schemas.microsoft.com/office/drawing/2014/main" id="{9A9CD432-A6E6-4F4D-B79C-105EEC6C8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153" y="20759737"/>
          <a:ext cx="267011" cy="83343"/>
        </a:xfrm>
        <a:prstGeom prst="rect">
          <a:avLst/>
        </a:prstGeom>
      </xdr:spPr>
    </xdr:pic>
    <xdr:clientData/>
  </xdr:oneCellAnchor>
  <xdr:oneCellAnchor>
    <xdr:from>
      <xdr:col>0</xdr:col>
      <xdr:colOff>95159</xdr:colOff>
      <xdr:row>156</xdr:row>
      <xdr:rowOff>32295</xdr:rowOff>
    </xdr:from>
    <xdr:ext cx="267246" cy="101054"/>
    <xdr:pic>
      <xdr:nvPicPr>
        <xdr:cNvPr id="135" name="image132.jpeg">
          <a:extLst>
            <a:ext uri="{FF2B5EF4-FFF2-40B4-BE49-F238E27FC236}">
              <a16:creationId xmlns:a16="http://schemas.microsoft.com/office/drawing/2014/main" id="{F0EE794A-83AD-9041-B374-16E4F5EB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59" y="20911095"/>
          <a:ext cx="267246" cy="101054"/>
        </a:xfrm>
        <a:prstGeom prst="rect">
          <a:avLst/>
        </a:prstGeom>
      </xdr:spPr>
    </xdr:pic>
    <xdr:clientData/>
  </xdr:oneCellAnchor>
  <xdr:oneCellAnchor>
    <xdr:from>
      <xdr:col>0</xdr:col>
      <xdr:colOff>103901</xdr:colOff>
      <xdr:row>157</xdr:row>
      <xdr:rowOff>30212</xdr:rowOff>
    </xdr:from>
    <xdr:ext cx="235135" cy="78134"/>
    <xdr:pic>
      <xdr:nvPicPr>
        <xdr:cNvPr id="136" name="image133.jpeg">
          <a:extLst>
            <a:ext uri="{FF2B5EF4-FFF2-40B4-BE49-F238E27FC236}">
              <a16:creationId xmlns:a16="http://schemas.microsoft.com/office/drawing/2014/main" id="{0B368F52-0E1F-1A46-A03C-E6DDC2C2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" y="21061412"/>
          <a:ext cx="235135" cy="78134"/>
        </a:xfrm>
        <a:prstGeom prst="rect">
          <a:avLst/>
        </a:prstGeom>
      </xdr:spPr>
    </xdr:pic>
    <xdr:clientData/>
  </xdr:oneCellAnchor>
  <xdr:oneCellAnchor>
    <xdr:from>
      <xdr:col>0</xdr:col>
      <xdr:colOff>85296</xdr:colOff>
      <xdr:row>158</xdr:row>
      <xdr:rowOff>16799</xdr:rowOff>
    </xdr:from>
    <xdr:ext cx="284884" cy="101849"/>
    <xdr:pic>
      <xdr:nvPicPr>
        <xdr:cNvPr id="137" name="image134.jpeg">
          <a:extLst>
            <a:ext uri="{FF2B5EF4-FFF2-40B4-BE49-F238E27FC236}">
              <a16:creationId xmlns:a16="http://schemas.microsoft.com/office/drawing/2014/main" id="{20D3EE1D-C89F-7548-A4E3-FE2411FFE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96" y="21200399"/>
          <a:ext cx="284884" cy="101849"/>
        </a:xfrm>
        <a:prstGeom prst="rect">
          <a:avLst/>
        </a:prstGeom>
      </xdr:spPr>
    </xdr:pic>
    <xdr:clientData/>
  </xdr:oneCellAnchor>
  <xdr:oneCellAnchor>
    <xdr:from>
      <xdr:col>0</xdr:col>
      <xdr:colOff>95354</xdr:colOff>
      <xdr:row>159</xdr:row>
      <xdr:rowOff>32296</xdr:rowOff>
    </xdr:from>
    <xdr:ext cx="258511" cy="85427"/>
    <xdr:pic>
      <xdr:nvPicPr>
        <xdr:cNvPr id="138" name="image135.jpeg">
          <a:extLst>
            <a:ext uri="{FF2B5EF4-FFF2-40B4-BE49-F238E27FC236}">
              <a16:creationId xmlns:a16="http://schemas.microsoft.com/office/drawing/2014/main" id="{9C1CC51D-C417-C640-A6A7-C64C29FEB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54" y="21368296"/>
          <a:ext cx="258511" cy="85427"/>
        </a:xfrm>
        <a:prstGeom prst="rect">
          <a:avLst/>
        </a:prstGeom>
      </xdr:spPr>
    </xdr:pic>
    <xdr:clientData/>
  </xdr:oneCellAnchor>
  <xdr:oneCellAnchor>
    <xdr:from>
      <xdr:col>0</xdr:col>
      <xdr:colOff>82010</xdr:colOff>
      <xdr:row>160</xdr:row>
      <xdr:rowOff>32295</xdr:rowOff>
    </xdr:from>
    <xdr:ext cx="284146" cy="101054"/>
    <xdr:pic>
      <xdr:nvPicPr>
        <xdr:cNvPr id="139" name="image136.jpeg">
          <a:extLst>
            <a:ext uri="{FF2B5EF4-FFF2-40B4-BE49-F238E27FC236}">
              <a16:creationId xmlns:a16="http://schemas.microsoft.com/office/drawing/2014/main" id="{95217241-D1DF-E341-86A0-DBA0AC5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10" y="21800095"/>
          <a:ext cx="284146" cy="101054"/>
        </a:xfrm>
        <a:prstGeom prst="rect">
          <a:avLst/>
        </a:prstGeom>
      </xdr:spPr>
    </xdr:pic>
    <xdr:clientData/>
  </xdr:oneCellAnchor>
  <xdr:oneCellAnchor>
    <xdr:from>
      <xdr:col>0</xdr:col>
      <xdr:colOff>105467</xdr:colOff>
      <xdr:row>161</xdr:row>
      <xdr:rowOff>32550</xdr:rowOff>
    </xdr:from>
    <xdr:ext cx="234094" cy="78750"/>
    <xdr:pic>
      <xdr:nvPicPr>
        <xdr:cNvPr id="140" name="image137.jpeg">
          <a:extLst>
            <a:ext uri="{FF2B5EF4-FFF2-40B4-BE49-F238E27FC236}">
              <a16:creationId xmlns:a16="http://schemas.microsoft.com/office/drawing/2014/main" id="{15CC02C6-C267-854F-BBE9-D3474A745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67" y="21952750"/>
          <a:ext cx="234094" cy="78750"/>
        </a:xfrm>
        <a:prstGeom prst="rect">
          <a:avLst/>
        </a:prstGeom>
      </xdr:spPr>
    </xdr:pic>
    <xdr:clientData/>
  </xdr:oneCellAnchor>
  <xdr:oneCellAnchor>
    <xdr:from>
      <xdr:col>0</xdr:col>
      <xdr:colOff>90333</xdr:colOff>
      <xdr:row>162</xdr:row>
      <xdr:rowOff>16669</xdr:rowOff>
    </xdr:from>
    <xdr:ext cx="284217" cy="101054"/>
    <xdr:pic>
      <xdr:nvPicPr>
        <xdr:cNvPr id="141" name="image138.jpeg">
          <a:extLst>
            <a:ext uri="{FF2B5EF4-FFF2-40B4-BE49-F238E27FC236}">
              <a16:creationId xmlns:a16="http://schemas.microsoft.com/office/drawing/2014/main" id="{C1FC257A-09AB-A147-A25A-C0B4184BE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733" y="22089269"/>
          <a:ext cx="284217" cy="101054"/>
        </a:xfrm>
        <a:prstGeom prst="rect">
          <a:avLst/>
        </a:prstGeom>
      </xdr:spPr>
    </xdr:pic>
    <xdr:clientData/>
  </xdr:oneCellAnchor>
  <xdr:oneCellAnchor>
    <xdr:from>
      <xdr:col>0</xdr:col>
      <xdr:colOff>105951</xdr:colOff>
      <xdr:row>163</xdr:row>
      <xdr:rowOff>32550</xdr:rowOff>
    </xdr:from>
    <xdr:ext cx="243578" cy="85050"/>
    <xdr:pic>
      <xdr:nvPicPr>
        <xdr:cNvPr id="142" name="image139.jpeg">
          <a:extLst>
            <a:ext uri="{FF2B5EF4-FFF2-40B4-BE49-F238E27FC236}">
              <a16:creationId xmlns:a16="http://schemas.microsoft.com/office/drawing/2014/main" id="{A94B72ED-E399-D248-968C-0B0302998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351" y="22257550"/>
          <a:ext cx="243578" cy="85050"/>
        </a:xfrm>
        <a:prstGeom prst="rect">
          <a:avLst/>
        </a:prstGeom>
      </xdr:spPr>
    </xdr:pic>
    <xdr:clientData/>
  </xdr:oneCellAnchor>
  <xdr:oneCellAnchor>
    <xdr:from>
      <xdr:col>0</xdr:col>
      <xdr:colOff>113828</xdr:colOff>
      <xdr:row>164</xdr:row>
      <xdr:rowOff>15750</xdr:rowOff>
    </xdr:from>
    <xdr:ext cx="226778" cy="86100"/>
    <xdr:pic>
      <xdr:nvPicPr>
        <xdr:cNvPr id="143" name="image140.jpeg">
          <a:extLst>
            <a:ext uri="{FF2B5EF4-FFF2-40B4-BE49-F238E27FC236}">
              <a16:creationId xmlns:a16="http://schemas.microsoft.com/office/drawing/2014/main" id="{A0AC0CC7-E78F-1D4E-A44A-F980C0379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228" y="22393150"/>
          <a:ext cx="226778" cy="86100"/>
        </a:xfrm>
        <a:prstGeom prst="rect">
          <a:avLst/>
        </a:prstGeom>
      </xdr:spPr>
    </xdr:pic>
    <xdr:clientData/>
  </xdr:oneCellAnchor>
  <xdr:oneCellAnchor>
    <xdr:from>
      <xdr:col>0</xdr:col>
      <xdr:colOff>100024</xdr:colOff>
      <xdr:row>165</xdr:row>
      <xdr:rowOff>33337</xdr:rowOff>
    </xdr:from>
    <xdr:ext cx="250213" cy="83343"/>
    <xdr:pic>
      <xdr:nvPicPr>
        <xdr:cNvPr id="144" name="image141.png">
          <a:extLst>
            <a:ext uri="{FF2B5EF4-FFF2-40B4-BE49-F238E27FC236}">
              <a16:creationId xmlns:a16="http://schemas.microsoft.com/office/drawing/2014/main" id="{2DFD1C5F-6674-E14E-8514-B974DF81F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424" y="22563137"/>
          <a:ext cx="250213" cy="83343"/>
        </a:xfrm>
        <a:prstGeom prst="rect">
          <a:avLst/>
        </a:prstGeom>
      </xdr:spPr>
    </xdr:pic>
    <xdr:clientData/>
  </xdr:oneCellAnchor>
  <xdr:oneCellAnchor>
    <xdr:from>
      <xdr:col>0</xdr:col>
      <xdr:colOff>79779</xdr:colOff>
      <xdr:row>166</xdr:row>
      <xdr:rowOff>15627</xdr:rowOff>
    </xdr:from>
    <xdr:ext cx="301123" cy="106263"/>
    <xdr:pic>
      <xdr:nvPicPr>
        <xdr:cNvPr id="145" name="image142.jpeg">
          <a:extLst>
            <a:ext uri="{FF2B5EF4-FFF2-40B4-BE49-F238E27FC236}">
              <a16:creationId xmlns:a16="http://schemas.microsoft.com/office/drawing/2014/main" id="{F61BBA15-EBE9-0844-A80F-F00527261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79" y="22697827"/>
          <a:ext cx="301123" cy="106263"/>
        </a:xfrm>
        <a:prstGeom prst="rect">
          <a:avLst/>
        </a:prstGeom>
      </xdr:spPr>
    </xdr:pic>
    <xdr:clientData/>
  </xdr:oneCellAnchor>
  <xdr:oneCellAnchor>
    <xdr:from>
      <xdr:col>0</xdr:col>
      <xdr:colOff>97706</xdr:colOff>
      <xdr:row>167</xdr:row>
      <xdr:rowOff>32550</xdr:rowOff>
    </xdr:from>
    <xdr:ext cx="251709" cy="86100"/>
    <xdr:pic>
      <xdr:nvPicPr>
        <xdr:cNvPr id="146" name="image143.jpeg">
          <a:extLst>
            <a:ext uri="{FF2B5EF4-FFF2-40B4-BE49-F238E27FC236}">
              <a16:creationId xmlns:a16="http://schemas.microsoft.com/office/drawing/2014/main" id="{FDA4FDF6-FF35-EA42-B962-D0967EA8A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106" y="22867150"/>
          <a:ext cx="251709" cy="86100"/>
        </a:xfrm>
        <a:prstGeom prst="rect">
          <a:avLst/>
        </a:prstGeom>
      </xdr:spPr>
    </xdr:pic>
    <xdr:clientData/>
  </xdr:oneCellAnchor>
  <xdr:oneCellAnchor>
    <xdr:from>
      <xdr:col>0</xdr:col>
      <xdr:colOff>82010</xdr:colOff>
      <xdr:row>168</xdr:row>
      <xdr:rowOff>0</xdr:rowOff>
    </xdr:from>
    <xdr:ext cx="289369" cy="266699"/>
    <xdr:pic>
      <xdr:nvPicPr>
        <xdr:cNvPr id="147" name="image144.png">
          <a:extLst>
            <a:ext uri="{FF2B5EF4-FFF2-40B4-BE49-F238E27FC236}">
              <a16:creationId xmlns:a16="http://schemas.microsoft.com/office/drawing/2014/main" id="{D1C7A8D5-68D1-9A47-8BF9-078807428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10" y="22987000"/>
          <a:ext cx="289369" cy="266699"/>
        </a:xfrm>
        <a:prstGeom prst="rect">
          <a:avLst/>
        </a:prstGeom>
      </xdr:spPr>
    </xdr:pic>
    <xdr:clientData/>
  </xdr:oneCellAnchor>
  <xdr:oneCellAnchor>
    <xdr:from>
      <xdr:col>0</xdr:col>
      <xdr:colOff>96100</xdr:colOff>
      <xdr:row>170</xdr:row>
      <xdr:rowOff>8400</xdr:rowOff>
    </xdr:from>
    <xdr:ext cx="250742" cy="124949"/>
    <xdr:pic>
      <xdr:nvPicPr>
        <xdr:cNvPr id="148" name="image145.jpeg">
          <a:extLst>
            <a:ext uri="{FF2B5EF4-FFF2-40B4-BE49-F238E27FC236}">
              <a16:creationId xmlns:a16="http://schemas.microsoft.com/office/drawing/2014/main" id="{CC206A38-6127-8346-947F-344559552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500" y="23300200"/>
          <a:ext cx="250742" cy="124949"/>
        </a:xfrm>
        <a:prstGeom prst="rect">
          <a:avLst/>
        </a:prstGeom>
      </xdr:spPr>
    </xdr:pic>
    <xdr:clientData/>
  </xdr:oneCellAnchor>
  <xdr:oneCellAnchor>
    <xdr:from>
      <xdr:col>0</xdr:col>
      <xdr:colOff>93939</xdr:colOff>
      <xdr:row>171</xdr:row>
      <xdr:rowOff>33337</xdr:rowOff>
    </xdr:from>
    <xdr:ext cx="273873" cy="91678"/>
    <xdr:pic>
      <xdr:nvPicPr>
        <xdr:cNvPr id="149" name="image146.jpeg">
          <a:extLst>
            <a:ext uri="{FF2B5EF4-FFF2-40B4-BE49-F238E27FC236}">
              <a16:creationId xmlns:a16="http://schemas.microsoft.com/office/drawing/2014/main" id="{04DAD5B2-190D-1B41-9C1C-3C8B4B9E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39" y="23477537"/>
          <a:ext cx="273873" cy="91678"/>
        </a:xfrm>
        <a:prstGeom prst="rect">
          <a:avLst/>
        </a:prstGeom>
      </xdr:spPr>
    </xdr:pic>
    <xdr:clientData/>
  </xdr:oneCellAnchor>
  <xdr:oneCellAnchor>
    <xdr:from>
      <xdr:col>0</xdr:col>
      <xdr:colOff>77839</xdr:colOff>
      <xdr:row>172</xdr:row>
      <xdr:rowOff>32296</xdr:rowOff>
    </xdr:from>
    <xdr:ext cx="292488" cy="101054"/>
    <xdr:pic>
      <xdr:nvPicPr>
        <xdr:cNvPr id="150" name="image147.jpeg">
          <a:extLst>
            <a:ext uri="{FF2B5EF4-FFF2-40B4-BE49-F238E27FC236}">
              <a16:creationId xmlns:a16="http://schemas.microsoft.com/office/drawing/2014/main" id="{83206761-87AD-8940-9081-A8A67D750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239" y="23628896"/>
          <a:ext cx="292488" cy="101054"/>
        </a:xfrm>
        <a:prstGeom prst="rect">
          <a:avLst/>
        </a:prstGeom>
      </xdr:spPr>
    </xdr:pic>
    <xdr:clientData/>
  </xdr:oneCellAnchor>
  <xdr:oneCellAnchor>
    <xdr:from>
      <xdr:col>0</xdr:col>
      <xdr:colOff>91116</xdr:colOff>
      <xdr:row>173</xdr:row>
      <xdr:rowOff>32549</xdr:rowOff>
    </xdr:from>
    <xdr:ext cx="276370" cy="100800"/>
    <xdr:pic>
      <xdr:nvPicPr>
        <xdr:cNvPr id="151" name="image148.jpeg">
          <a:extLst>
            <a:ext uri="{FF2B5EF4-FFF2-40B4-BE49-F238E27FC236}">
              <a16:creationId xmlns:a16="http://schemas.microsoft.com/office/drawing/2014/main" id="{DACBCD42-9839-2145-BE53-51700F9E2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16" y="23781549"/>
          <a:ext cx="276370" cy="100800"/>
        </a:xfrm>
        <a:prstGeom prst="rect">
          <a:avLst/>
        </a:prstGeom>
      </xdr:spPr>
    </xdr:pic>
    <xdr:clientData/>
  </xdr:oneCellAnchor>
  <xdr:oneCellAnchor>
    <xdr:from>
      <xdr:col>0</xdr:col>
      <xdr:colOff>102183</xdr:colOff>
      <xdr:row>174</xdr:row>
      <xdr:rowOff>15627</xdr:rowOff>
    </xdr:from>
    <xdr:ext cx="252149" cy="85427"/>
    <xdr:pic>
      <xdr:nvPicPr>
        <xdr:cNvPr id="152" name="image149.jpeg">
          <a:extLst>
            <a:ext uri="{FF2B5EF4-FFF2-40B4-BE49-F238E27FC236}">
              <a16:creationId xmlns:a16="http://schemas.microsoft.com/office/drawing/2014/main" id="{E3B30B8A-B1B1-1D42-9B07-B895AD81A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583" y="23917027"/>
          <a:ext cx="252149" cy="85427"/>
        </a:xfrm>
        <a:prstGeom prst="rect">
          <a:avLst/>
        </a:prstGeom>
      </xdr:spPr>
    </xdr:pic>
    <xdr:clientData/>
  </xdr:oneCellAnchor>
  <xdr:oneCellAnchor>
    <xdr:from>
      <xdr:col>0</xdr:col>
      <xdr:colOff>98226</xdr:colOff>
      <xdr:row>175</xdr:row>
      <xdr:rowOff>15749</xdr:rowOff>
    </xdr:from>
    <xdr:ext cx="275738" cy="102899"/>
    <xdr:pic>
      <xdr:nvPicPr>
        <xdr:cNvPr id="153" name="image150.jpeg">
          <a:extLst>
            <a:ext uri="{FF2B5EF4-FFF2-40B4-BE49-F238E27FC236}">
              <a16:creationId xmlns:a16="http://schemas.microsoft.com/office/drawing/2014/main" id="{553C32F1-AF9E-9345-9E67-27A7B1789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626" y="24069549"/>
          <a:ext cx="275738" cy="102899"/>
        </a:xfrm>
        <a:prstGeom prst="rect">
          <a:avLst/>
        </a:prstGeom>
      </xdr:spPr>
    </xdr:pic>
    <xdr:clientData/>
  </xdr:oneCellAnchor>
  <xdr:oneCellAnchor>
    <xdr:from>
      <xdr:col>0</xdr:col>
      <xdr:colOff>113227</xdr:colOff>
      <xdr:row>176</xdr:row>
      <xdr:rowOff>32295</xdr:rowOff>
    </xdr:from>
    <xdr:ext cx="235301" cy="85427"/>
    <xdr:pic>
      <xdr:nvPicPr>
        <xdr:cNvPr id="154" name="image151.jpeg">
          <a:extLst>
            <a:ext uri="{FF2B5EF4-FFF2-40B4-BE49-F238E27FC236}">
              <a16:creationId xmlns:a16="http://schemas.microsoft.com/office/drawing/2014/main" id="{D45D2F63-884E-8448-8FFD-70BD9794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27" y="24238495"/>
          <a:ext cx="235301" cy="85427"/>
        </a:xfrm>
        <a:prstGeom prst="rect">
          <a:avLst/>
        </a:prstGeom>
      </xdr:spPr>
    </xdr:pic>
    <xdr:clientData/>
  </xdr:oneCellAnchor>
  <xdr:oneCellAnchor>
    <xdr:from>
      <xdr:col>0</xdr:col>
      <xdr:colOff>71560</xdr:colOff>
      <xdr:row>177</xdr:row>
      <xdr:rowOff>25003</xdr:rowOff>
    </xdr:from>
    <xdr:ext cx="292510" cy="108346"/>
    <xdr:pic>
      <xdr:nvPicPr>
        <xdr:cNvPr id="155" name="image152.jpeg">
          <a:extLst>
            <a:ext uri="{FF2B5EF4-FFF2-40B4-BE49-F238E27FC236}">
              <a16:creationId xmlns:a16="http://schemas.microsoft.com/office/drawing/2014/main" id="{9F3976F1-5C9D-F646-972D-1E570E47E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960" y="24383603"/>
          <a:ext cx="292510" cy="108346"/>
        </a:xfrm>
        <a:prstGeom prst="rect">
          <a:avLst/>
        </a:prstGeom>
      </xdr:spPr>
    </xdr:pic>
    <xdr:clientData/>
  </xdr:oneCellAnchor>
  <xdr:oneCellAnchor>
    <xdr:from>
      <xdr:col>0</xdr:col>
      <xdr:colOff>85244</xdr:colOff>
      <xdr:row>178</xdr:row>
      <xdr:rowOff>0</xdr:rowOff>
    </xdr:from>
    <xdr:ext cx="282901" cy="266700"/>
    <xdr:pic>
      <xdr:nvPicPr>
        <xdr:cNvPr id="156" name="image153.png">
          <a:extLst>
            <a:ext uri="{FF2B5EF4-FFF2-40B4-BE49-F238E27FC236}">
              <a16:creationId xmlns:a16="http://schemas.microsoft.com/office/drawing/2014/main" id="{B409FA00-5B2D-0E46-A44F-2D0536BC9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44" y="24790400"/>
          <a:ext cx="282901" cy="266700"/>
        </a:xfrm>
        <a:prstGeom prst="rect">
          <a:avLst/>
        </a:prstGeom>
      </xdr:spPr>
    </xdr:pic>
    <xdr:clientData/>
  </xdr:oneCellAnchor>
  <xdr:oneCellAnchor>
    <xdr:from>
      <xdr:col>0</xdr:col>
      <xdr:colOff>94579</xdr:colOff>
      <xdr:row>180</xdr:row>
      <xdr:rowOff>32296</xdr:rowOff>
    </xdr:from>
    <xdr:ext cx="257964" cy="86469"/>
    <xdr:pic>
      <xdr:nvPicPr>
        <xdr:cNvPr id="157" name="image154.jpeg">
          <a:extLst>
            <a:ext uri="{FF2B5EF4-FFF2-40B4-BE49-F238E27FC236}">
              <a16:creationId xmlns:a16="http://schemas.microsoft.com/office/drawing/2014/main" id="{F00403F6-685F-894B-9A3F-DDB40223D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979" y="25127496"/>
          <a:ext cx="257964" cy="86469"/>
        </a:xfrm>
        <a:prstGeom prst="rect">
          <a:avLst/>
        </a:prstGeom>
      </xdr:spPr>
    </xdr:pic>
    <xdr:clientData/>
  </xdr:oneCellAnchor>
  <xdr:oneCellAnchor>
    <xdr:from>
      <xdr:col>0</xdr:col>
      <xdr:colOff>97907</xdr:colOff>
      <xdr:row>181</xdr:row>
      <xdr:rowOff>15626</xdr:rowOff>
    </xdr:from>
    <xdr:ext cx="274260" cy="101054"/>
    <xdr:pic>
      <xdr:nvPicPr>
        <xdr:cNvPr id="158" name="image155.jpeg">
          <a:extLst>
            <a:ext uri="{FF2B5EF4-FFF2-40B4-BE49-F238E27FC236}">
              <a16:creationId xmlns:a16="http://schemas.microsoft.com/office/drawing/2014/main" id="{6E9A7296-81D4-B840-9359-812F1D043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07" y="25263226"/>
          <a:ext cx="274260" cy="101054"/>
        </a:xfrm>
        <a:prstGeom prst="rect">
          <a:avLst/>
        </a:prstGeom>
      </xdr:spPr>
    </xdr:pic>
    <xdr:clientData/>
  </xdr:oneCellAnchor>
  <xdr:oneCellAnchor>
    <xdr:from>
      <xdr:col>0</xdr:col>
      <xdr:colOff>76876</xdr:colOff>
      <xdr:row>182</xdr:row>
      <xdr:rowOff>15627</xdr:rowOff>
    </xdr:from>
    <xdr:ext cx="303812" cy="117723"/>
    <xdr:pic>
      <xdr:nvPicPr>
        <xdr:cNvPr id="159" name="image156.jpeg">
          <a:extLst>
            <a:ext uri="{FF2B5EF4-FFF2-40B4-BE49-F238E27FC236}">
              <a16:creationId xmlns:a16="http://schemas.microsoft.com/office/drawing/2014/main" id="{5201FCC9-B630-BC43-B677-8C86A88A7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76" y="25415627"/>
          <a:ext cx="303812" cy="117723"/>
        </a:xfrm>
        <a:prstGeom prst="rect">
          <a:avLst/>
        </a:prstGeom>
      </xdr:spPr>
    </xdr:pic>
    <xdr:clientData/>
  </xdr:oneCellAnchor>
  <xdr:oneCellAnchor>
    <xdr:from>
      <xdr:col>0</xdr:col>
      <xdr:colOff>125390</xdr:colOff>
      <xdr:row>183</xdr:row>
      <xdr:rowOff>15506</xdr:rowOff>
    </xdr:from>
    <xdr:ext cx="217081" cy="92001"/>
    <xdr:pic>
      <xdr:nvPicPr>
        <xdr:cNvPr id="160" name="image157.jpeg">
          <a:extLst>
            <a:ext uri="{FF2B5EF4-FFF2-40B4-BE49-F238E27FC236}">
              <a16:creationId xmlns:a16="http://schemas.microsoft.com/office/drawing/2014/main" id="{0B147875-4DFF-2C40-B79E-C8C849256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790" y="25567906"/>
          <a:ext cx="217081" cy="92001"/>
        </a:xfrm>
        <a:prstGeom prst="rect">
          <a:avLst/>
        </a:prstGeom>
      </xdr:spPr>
    </xdr:pic>
    <xdr:clientData/>
  </xdr:oneCellAnchor>
  <xdr:oneCellAnchor>
    <xdr:from>
      <xdr:col>0</xdr:col>
      <xdr:colOff>95159</xdr:colOff>
      <xdr:row>184</xdr:row>
      <xdr:rowOff>16668</xdr:rowOff>
    </xdr:from>
    <xdr:ext cx="268290" cy="116681"/>
    <xdr:pic>
      <xdr:nvPicPr>
        <xdr:cNvPr id="161" name="image158.jpeg">
          <a:extLst>
            <a:ext uri="{FF2B5EF4-FFF2-40B4-BE49-F238E27FC236}">
              <a16:creationId xmlns:a16="http://schemas.microsoft.com/office/drawing/2014/main" id="{BFCBC166-093F-3A42-8CF4-64237DDF6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59" y="25721468"/>
          <a:ext cx="268290" cy="116681"/>
        </a:xfrm>
        <a:prstGeom prst="rect">
          <a:avLst/>
        </a:prstGeom>
      </xdr:spPr>
    </xdr:pic>
    <xdr:clientData/>
  </xdr:oneCellAnchor>
  <xdr:oneCellAnchor>
    <xdr:from>
      <xdr:col>0</xdr:col>
      <xdr:colOff>106316</xdr:colOff>
      <xdr:row>185</xdr:row>
      <xdr:rowOff>25003</xdr:rowOff>
    </xdr:from>
    <xdr:ext cx="251179" cy="92719"/>
    <xdr:pic>
      <xdr:nvPicPr>
        <xdr:cNvPr id="162" name="image159.jpeg">
          <a:extLst>
            <a:ext uri="{FF2B5EF4-FFF2-40B4-BE49-F238E27FC236}">
              <a16:creationId xmlns:a16="http://schemas.microsoft.com/office/drawing/2014/main" id="{6A3639C3-2DD6-3549-B01F-C629BC7F5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716" y="25882203"/>
          <a:ext cx="251179" cy="92719"/>
        </a:xfrm>
        <a:prstGeom prst="rect">
          <a:avLst/>
        </a:prstGeom>
      </xdr:spPr>
    </xdr:pic>
    <xdr:clientData/>
  </xdr:oneCellAnchor>
  <xdr:oneCellAnchor>
    <xdr:from>
      <xdr:col>0</xdr:col>
      <xdr:colOff>98574</xdr:colOff>
      <xdr:row>186</xdr:row>
      <xdr:rowOff>32549</xdr:rowOff>
    </xdr:from>
    <xdr:ext cx="261470" cy="100800"/>
    <xdr:pic>
      <xdr:nvPicPr>
        <xdr:cNvPr id="163" name="image160.jpeg">
          <a:extLst>
            <a:ext uri="{FF2B5EF4-FFF2-40B4-BE49-F238E27FC236}">
              <a16:creationId xmlns:a16="http://schemas.microsoft.com/office/drawing/2014/main" id="{0E6E4D6A-C5D6-E04D-B7C9-AA833AE7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974" y="26042149"/>
          <a:ext cx="261470" cy="100800"/>
        </a:xfrm>
        <a:prstGeom prst="rect">
          <a:avLst/>
        </a:prstGeom>
      </xdr:spPr>
    </xdr:pic>
    <xdr:clientData/>
  </xdr:oneCellAnchor>
  <xdr:oneCellAnchor>
    <xdr:from>
      <xdr:col>0</xdr:col>
      <xdr:colOff>85755</xdr:colOff>
      <xdr:row>187</xdr:row>
      <xdr:rowOff>16799</xdr:rowOff>
    </xdr:from>
    <xdr:ext cx="267262" cy="101849"/>
    <xdr:pic>
      <xdr:nvPicPr>
        <xdr:cNvPr id="164" name="image161.jpeg">
          <a:extLst>
            <a:ext uri="{FF2B5EF4-FFF2-40B4-BE49-F238E27FC236}">
              <a16:creationId xmlns:a16="http://schemas.microsoft.com/office/drawing/2014/main" id="{4D99B7C3-EC5A-6B44-B7A1-DEE07473D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55" y="26178799"/>
          <a:ext cx="267262" cy="101849"/>
        </a:xfrm>
        <a:prstGeom prst="rect">
          <a:avLst/>
        </a:prstGeom>
      </xdr:spPr>
    </xdr:pic>
    <xdr:clientData/>
  </xdr:oneCellAnchor>
  <xdr:oneCellAnchor>
    <xdr:from>
      <xdr:col>0</xdr:col>
      <xdr:colOff>115298</xdr:colOff>
      <xdr:row>188</xdr:row>
      <xdr:rowOff>16800</xdr:rowOff>
    </xdr:from>
    <xdr:ext cx="234298" cy="100800"/>
    <xdr:pic>
      <xdr:nvPicPr>
        <xdr:cNvPr id="165" name="image162.jpeg">
          <a:extLst>
            <a:ext uri="{FF2B5EF4-FFF2-40B4-BE49-F238E27FC236}">
              <a16:creationId xmlns:a16="http://schemas.microsoft.com/office/drawing/2014/main" id="{DBCD0755-FFBE-2345-BE7D-53B52E11E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698" y="26331200"/>
          <a:ext cx="234298" cy="100800"/>
        </a:xfrm>
        <a:prstGeom prst="rect">
          <a:avLst/>
        </a:prstGeom>
      </xdr:spPr>
    </xdr:pic>
    <xdr:clientData/>
  </xdr:oneCellAnchor>
  <xdr:oneCellAnchor>
    <xdr:from>
      <xdr:col>0</xdr:col>
      <xdr:colOff>70878</xdr:colOff>
      <xdr:row>189</xdr:row>
      <xdr:rowOff>0</xdr:rowOff>
    </xdr:from>
    <xdr:ext cx="311633" cy="266700"/>
    <xdr:pic>
      <xdr:nvPicPr>
        <xdr:cNvPr id="166" name="image163.png">
          <a:extLst>
            <a:ext uri="{FF2B5EF4-FFF2-40B4-BE49-F238E27FC236}">
              <a16:creationId xmlns:a16="http://schemas.microsoft.com/office/drawing/2014/main" id="{8A993D72-56C4-EF4C-9BDA-313EED3AF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78" y="26466800"/>
          <a:ext cx="311633" cy="266700"/>
        </a:xfrm>
        <a:prstGeom prst="rect">
          <a:avLst/>
        </a:prstGeom>
      </xdr:spPr>
    </xdr:pic>
    <xdr:clientData/>
  </xdr:oneCellAnchor>
  <xdr:oneCellAnchor>
    <xdr:from>
      <xdr:col>0</xdr:col>
      <xdr:colOff>101679</xdr:colOff>
      <xdr:row>191</xdr:row>
      <xdr:rowOff>0</xdr:rowOff>
    </xdr:from>
    <xdr:ext cx="258365" cy="116681"/>
    <xdr:pic>
      <xdr:nvPicPr>
        <xdr:cNvPr id="167" name="image164.jpeg">
          <a:extLst>
            <a:ext uri="{FF2B5EF4-FFF2-40B4-BE49-F238E27FC236}">
              <a16:creationId xmlns:a16="http://schemas.microsoft.com/office/drawing/2014/main" id="{287C68A5-E6A1-6746-B590-6455058F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79" y="26771600"/>
          <a:ext cx="258365" cy="116681"/>
        </a:xfrm>
        <a:prstGeom prst="rect">
          <a:avLst/>
        </a:prstGeom>
      </xdr:spPr>
    </xdr:pic>
    <xdr:clientData/>
  </xdr:oneCellAnchor>
  <xdr:oneCellAnchor>
    <xdr:from>
      <xdr:col>0</xdr:col>
      <xdr:colOff>83442</xdr:colOff>
      <xdr:row>192</xdr:row>
      <xdr:rowOff>0</xdr:rowOff>
    </xdr:from>
    <xdr:ext cx="286504" cy="266700"/>
    <xdr:pic>
      <xdr:nvPicPr>
        <xdr:cNvPr id="168" name="image165.png">
          <a:extLst>
            <a:ext uri="{FF2B5EF4-FFF2-40B4-BE49-F238E27FC236}">
              <a16:creationId xmlns:a16="http://schemas.microsoft.com/office/drawing/2014/main" id="{17978B2E-7F9D-A141-91AD-04A29E062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42" y="26924000"/>
          <a:ext cx="286504" cy="266700"/>
        </a:xfrm>
        <a:prstGeom prst="rect">
          <a:avLst/>
        </a:prstGeom>
      </xdr:spPr>
    </xdr:pic>
    <xdr:clientData/>
  </xdr:oneCellAnchor>
  <xdr:oneCellAnchor>
    <xdr:from>
      <xdr:col>0</xdr:col>
      <xdr:colOff>104742</xdr:colOff>
      <xdr:row>194</xdr:row>
      <xdr:rowOff>25002</xdr:rowOff>
    </xdr:from>
    <xdr:ext cx="233481" cy="92719"/>
    <xdr:pic>
      <xdr:nvPicPr>
        <xdr:cNvPr id="169" name="image166.jpeg">
          <a:extLst>
            <a:ext uri="{FF2B5EF4-FFF2-40B4-BE49-F238E27FC236}">
              <a16:creationId xmlns:a16="http://schemas.microsoft.com/office/drawing/2014/main" id="{DAC5574D-DA46-BC42-91D7-BA427D51A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42" y="27253802"/>
          <a:ext cx="233481" cy="92719"/>
        </a:xfrm>
        <a:prstGeom prst="rect">
          <a:avLst/>
        </a:prstGeom>
      </xdr:spPr>
    </xdr:pic>
    <xdr:clientData/>
  </xdr:oneCellAnchor>
  <xdr:oneCellAnchor>
    <xdr:from>
      <xdr:col>0</xdr:col>
      <xdr:colOff>89534</xdr:colOff>
      <xdr:row>195</xdr:row>
      <xdr:rowOff>30212</xdr:rowOff>
    </xdr:from>
    <xdr:ext cx="268061" cy="103137"/>
    <xdr:pic>
      <xdr:nvPicPr>
        <xdr:cNvPr id="170" name="image167.jpeg">
          <a:extLst>
            <a:ext uri="{FF2B5EF4-FFF2-40B4-BE49-F238E27FC236}">
              <a16:creationId xmlns:a16="http://schemas.microsoft.com/office/drawing/2014/main" id="{C2474171-03DE-1949-A394-B312397E6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934" y="27411412"/>
          <a:ext cx="268061" cy="103137"/>
        </a:xfrm>
        <a:prstGeom prst="rect">
          <a:avLst/>
        </a:prstGeom>
      </xdr:spPr>
    </xdr:pic>
    <xdr:clientData/>
  </xdr:oneCellAnchor>
  <xdr:oneCellAnchor>
    <xdr:from>
      <xdr:col>0</xdr:col>
      <xdr:colOff>111194</xdr:colOff>
      <xdr:row>197</xdr:row>
      <xdr:rowOff>32296</xdr:rowOff>
    </xdr:from>
    <xdr:ext cx="218457" cy="85427"/>
    <xdr:pic>
      <xdr:nvPicPr>
        <xdr:cNvPr id="171" name="image168.jpeg">
          <a:extLst>
            <a:ext uri="{FF2B5EF4-FFF2-40B4-BE49-F238E27FC236}">
              <a16:creationId xmlns:a16="http://schemas.microsoft.com/office/drawing/2014/main" id="{CB541FB1-81EB-7F4D-98AA-34B42F1E0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94" y="27718296"/>
          <a:ext cx="218457" cy="85427"/>
        </a:xfrm>
        <a:prstGeom prst="rect">
          <a:avLst/>
        </a:prstGeom>
      </xdr:spPr>
    </xdr:pic>
    <xdr:clientData/>
  </xdr:oneCellAnchor>
  <xdr:oneCellAnchor>
    <xdr:from>
      <xdr:col>0</xdr:col>
      <xdr:colOff>70187</xdr:colOff>
      <xdr:row>198</xdr:row>
      <xdr:rowOff>0</xdr:rowOff>
    </xdr:from>
    <xdr:ext cx="310928" cy="119806"/>
    <xdr:pic>
      <xdr:nvPicPr>
        <xdr:cNvPr id="172" name="image169.jpeg">
          <a:extLst>
            <a:ext uri="{FF2B5EF4-FFF2-40B4-BE49-F238E27FC236}">
              <a16:creationId xmlns:a16="http://schemas.microsoft.com/office/drawing/2014/main" id="{CDA4D3DA-929F-7B43-8A94-5EB9C3B64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587" y="27838400"/>
          <a:ext cx="310928" cy="119806"/>
        </a:xfrm>
        <a:prstGeom prst="rect">
          <a:avLst/>
        </a:prstGeom>
      </xdr:spPr>
    </xdr:pic>
    <xdr:clientData/>
  </xdr:oneCellAnchor>
  <xdr:oneCellAnchor>
    <xdr:from>
      <xdr:col>0</xdr:col>
      <xdr:colOff>83114</xdr:colOff>
      <xdr:row>199</xdr:row>
      <xdr:rowOff>25002</xdr:rowOff>
    </xdr:from>
    <xdr:ext cx="286115" cy="92719"/>
    <xdr:pic>
      <xdr:nvPicPr>
        <xdr:cNvPr id="173" name="image170.jpeg">
          <a:extLst>
            <a:ext uri="{FF2B5EF4-FFF2-40B4-BE49-F238E27FC236}">
              <a16:creationId xmlns:a16="http://schemas.microsoft.com/office/drawing/2014/main" id="{BCA59AE0-E0CF-4745-9FEA-BBA78BCC8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14" y="28015802"/>
          <a:ext cx="286115" cy="92719"/>
        </a:xfrm>
        <a:prstGeom prst="rect">
          <a:avLst/>
        </a:prstGeom>
      </xdr:spPr>
    </xdr:pic>
    <xdr:clientData/>
  </xdr:oneCellAnchor>
  <xdr:oneCellAnchor>
    <xdr:from>
      <xdr:col>0</xdr:col>
      <xdr:colOff>88448</xdr:colOff>
      <xdr:row>200</xdr:row>
      <xdr:rowOff>32296</xdr:rowOff>
    </xdr:from>
    <xdr:ext cx="284839" cy="101054"/>
    <xdr:pic>
      <xdr:nvPicPr>
        <xdr:cNvPr id="174" name="image171.jpeg">
          <a:extLst>
            <a:ext uri="{FF2B5EF4-FFF2-40B4-BE49-F238E27FC236}">
              <a16:creationId xmlns:a16="http://schemas.microsoft.com/office/drawing/2014/main" id="{35264798-8601-2C4C-8863-7158DD8A8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848" y="28175496"/>
          <a:ext cx="284839" cy="101054"/>
        </a:xfrm>
        <a:prstGeom prst="rect">
          <a:avLst/>
        </a:prstGeom>
      </xdr:spPr>
    </xdr:pic>
    <xdr:clientData/>
  </xdr:oneCellAnchor>
  <xdr:oneCellAnchor>
    <xdr:from>
      <xdr:col>0</xdr:col>
      <xdr:colOff>73388</xdr:colOff>
      <xdr:row>201</xdr:row>
      <xdr:rowOff>26044</xdr:rowOff>
    </xdr:from>
    <xdr:ext cx="300355" cy="107305"/>
    <xdr:pic>
      <xdr:nvPicPr>
        <xdr:cNvPr id="175" name="image172.jpeg">
          <a:extLst>
            <a:ext uri="{FF2B5EF4-FFF2-40B4-BE49-F238E27FC236}">
              <a16:creationId xmlns:a16="http://schemas.microsoft.com/office/drawing/2014/main" id="{7151D879-DF8D-424A-A5DA-66F3BF01A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88" y="28321644"/>
          <a:ext cx="300355" cy="107305"/>
        </a:xfrm>
        <a:prstGeom prst="rect">
          <a:avLst/>
        </a:prstGeom>
      </xdr:spPr>
    </xdr:pic>
    <xdr:clientData/>
  </xdr:oneCellAnchor>
  <xdr:oneCellAnchor>
    <xdr:from>
      <xdr:col>0</xdr:col>
      <xdr:colOff>100580</xdr:colOff>
      <xdr:row>202</xdr:row>
      <xdr:rowOff>0</xdr:rowOff>
    </xdr:from>
    <xdr:ext cx="249126" cy="133350"/>
    <xdr:pic>
      <xdr:nvPicPr>
        <xdr:cNvPr id="176" name="image173.jpeg">
          <a:extLst>
            <a:ext uri="{FF2B5EF4-FFF2-40B4-BE49-F238E27FC236}">
              <a16:creationId xmlns:a16="http://schemas.microsoft.com/office/drawing/2014/main" id="{352AB78C-B706-D54F-9915-48EBD91F8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80" y="28448000"/>
          <a:ext cx="249126" cy="133350"/>
        </a:xfrm>
        <a:prstGeom prst="rect">
          <a:avLst/>
        </a:prstGeom>
      </xdr:spPr>
    </xdr:pic>
    <xdr:clientData/>
  </xdr:oneCellAnchor>
  <xdr:oneCellAnchor>
    <xdr:from>
      <xdr:col>0</xdr:col>
      <xdr:colOff>74685</xdr:colOff>
      <xdr:row>203</xdr:row>
      <xdr:rowOff>15627</xdr:rowOff>
    </xdr:from>
    <xdr:ext cx="309242" cy="102096"/>
    <xdr:pic>
      <xdr:nvPicPr>
        <xdr:cNvPr id="177" name="image174.jpeg">
          <a:extLst>
            <a:ext uri="{FF2B5EF4-FFF2-40B4-BE49-F238E27FC236}">
              <a16:creationId xmlns:a16="http://schemas.microsoft.com/office/drawing/2014/main" id="{B5F1B5FE-6000-BC41-906A-A391C9334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85" y="28895427"/>
          <a:ext cx="309242" cy="102096"/>
        </a:xfrm>
        <a:prstGeom prst="rect">
          <a:avLst/>
        </a:prstGeom>
      </xdr:spPr>
    </xdr:pic>
    <xdr:clientData/>
  </xdr:oneCellAnchor>
  <xdr:oneCellAnchor>
    <xdr:from>
      <xdr:col>0</xdr:col>
      <xdr:colOff>84234</xdr:colOff>
      <xdr:row>204</xdr:row>
      <xdr:rowOff>1</xdr:rowOff>
    </xdr:from>
    <xdr:ext cx="300575" cy="133350"/>
    <xdr:pic>
      <xdr:nvPicPr>
        <xdr:cNvPr id="178" name="image175.jpeg">
          <a:extLst>
            <a:ext uri="{FF2B5EF4-FFF2-40B4-BE49-F238E27FC236}">
              <a16:creationId xmlns:a16="http://schemas.microsoft.com/office/drawing/2014/main" id="{CDA62556-BD8F-6B4E-BBAB-F54E7BCC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634" y="29032201"/>
          <a:ext cx="300575" cy="133350"/>
        </a:xfrm>
        <a:prstGeom prst="rect">
          <a:avLst/>
        </a:prstGeom>
      </xdr:spPr>
    </xdr:pic>
    <xdr:clientData/>
  </xdr:oneCellAnchor>
  <xdr:oneCellAnchor>
    <xdr:from>
      <xdr:col>0</xdr:col>
      <xdr:colOff>78059</xdr:colOff>
      <xdr:row>205</xdr:row>
      <xdr:rowOff>32550</xdr:rowOff>
    </xdr:from>
    <xdr:ext cx="302486" cy="100800"/>
    <xdr:pic>
      <xdr:nvPicPr>
        <xdr:cNvPr id="179" name="image176.jpeg">
          <a:extLst>
            <a:ext uri="{FF2B5EF4-FFF2-40B4-BE49-F238E27FC236}">
              <a16:creationId xmlns:a16="http://schemas.microsoft.com/office/drawing/2014/main" id="{C03091FD-3F58-594B-B3B6-6C3EA225C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459" y="29217150"/>
          <a:ext cx="302486" cy="100800"/>
        </a:xfrm>
        <a:prstGeom prst="rect">
          <a:avLst/>
        </a:prstGeom>
      </xdr:spPr>
    </xdr:pic>
    <xdr:clientData/>
  </xdr:oneCellAnchor>
  <xdr:oneCellAnchor>
    <xdr:from>
      <xdr:col>0</xdr:col>
      <xdr:colOff>106528</xdr:colOff>
      <xdr:row>206</xdr:row>
      <xdr:rowOff>1</xdr:rowOff>
    </xdr:from>
    <xdr:ext cx="263321" cy="100012"/>
    <xdr:pic>
      <xdr:nvPicPr>
        <xdr:cNvPr id="180" name="image177.jpeg">
          <a:extLst>
            <a:ext uri="{FF2B5EF4-FFF2-40B4-BE49-F238E27FC236}">
              <a16:creationId xmlns:a16="http://schemas.microsoft.com/office/drawing/2014/main" id="{59DDEF62-8B24-6649-BC56-5679F828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928" y="29337001"/>
          <a:ext cx="263321" cy="100012"/>
        </a:xfrm>
        <a:prstGeom prst="rect">
          <a:avLst/>
        </a:prstGeom>
      </xdr:spPr>
    </xdr:pic>
    <xdr:clientData/>
  </xdr:oneCellAnchor>
  <xdr:oneCellAnchor>
    <xdr:from>
      <xdr:col>0</xdr:col>
      <xdr:colOff>86425</xdr:colOff>
      <xdr:row>207</xdr:row>
      <xdr:rowOff>0</xdr:rowOff>
    </xdr:from>
    <xdr:ext cx="280538" cy="133350"/>
    <xdr:pic>
      <xdr:nvPicPr>
        <xdr:cNvPr id="181" name="image178.jpeg">
          <a:extLst>
            <a:ext uri="{FF2B5EF4-FFF2-40B4-BE49-F238E27FC236}">
              <a16:creationId xmlns:a16="http://schemas.microsoft.com/office/drawing/2014/main" id="{38AF5039-C850-0B4D-ACD7-2BABD6E34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825" y="29489400"/>
          <a:ext cx="280538" cy="133350"/>
        </a:xfrm>
        <a:prstGeom prst="rect">
          <a:avLst/>
        </a:prstGeom>
      </xdr:spPr>
    </xdr:pic>
    <xdr:clientData/>
  </xdr:oneCellAnchor>
  <xdr:oneCellAnchor>
    <xdr:from>
      <xdr:col>0</xdr:col>
      <xdr:colOff>92278</xdr:colOff>
      <xdr:row>208</xdr:row>
      <xdr:rowOff>0</xdr:rowOff>
    </xdr:from>
    <xdr:ext cx="258413" cy="133350"/>
    <xdr:pic>
      <xdr:nvPicPr>
        <xdr:cNvPr id="182" name="image179.jpeg">
          <a:extLst>
            <a:ext uri="{FF2B5EF4-FFF2-40B4-BE49-F238E27FC236}">
              <a16:creationId xmlns:a16="http://schemas.microsoft.com/office/drawing/2014/main" id="{03937A5C-F939-CB4B-9C2B-BBAD04B4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78" y="29641800"/>
          <a:ext cx="258413" cy="133350"/>
        </a:xfrm>
        <a:prstGeom prst="rect">
          <a:avLst/>
        </a:prstGeom>
      </xdr:spPr>
    </xdr:pic>
    <xdr:clientData/>
  </xdr:oneCellAnchor>
  <xdr:oneCellAnchor>
    <xdr:from>
      <xdr:col>0</xdr:col>
      <xdr:colOff>107799</xdr:colOff>
      <xdr:row>209</xdr:row>
      <xdr:rowOff>0</xdr:rowOff>
    </xdr:from>
    <xdr:ext cx="237792" cy="133350"/>
    <xdr:pic>
      <xdr:nvPicPr>
        <xdr:cNvPr id="183" name="image180.jpeg">
          <a:extLst>
            <a:ext uri="{FF2B5EF4-FFF2-40B4-BE49-F238E27FC236}">
              <a16:creationId xmlns:a16="http://schemas.microsoft.com/office/drawing/2014/main" id="{06996B86-8B8C-C841-8F71-E2D50E922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99" y="29794200"/>
          <a:ext cx="237792" cy="133350"/>
        </a:xfrm>
        <a:prstGeom prst="rect">
          <a:avLst/>
        </a:prstGeom>
      </xdr:spPr>
    </xdr:pic>
    <xdr:clientData/>
  </xdr:oneCellAnchor>
  <xdr:oneCellAnchor>
    <xdr:from>
      <xdr:col>0</xdr:col>
      <xdr:colOff>90011</xdr:colOff>
      <xdr:row>210</xdr:row>
      <xdr:rowOff>0</xdr:rowOff>
    </xdr:from>
    <xdr:ext cx="253543" cy="133350"/>
    <xdr:pic>
      <xdr:nvPicPr>
        <xdr:cNvPr id="184" name="image181.jpeg">
          <a:extLst>
            <a:ext uri="{FF2B5EF4-FFF2-40B4-BE49-F238E27FC236}">
              <a16:creationId xmlns:a16="http://schemas.microsoft.com/office/drawing/2014/main" id="{ACA2F72D-EAD7-C548-BE43-B95B69249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11" y="29946600"/>
          <a:ext cx="253543" cy="133350"/>
        </a:xfrm>
        <a:prstGeom prst="rect">
          <a:avLst/>
        </a:prstGeom>
      </xdr:spPr>
    </xdr:pic>
    <xdr:clientData/>
  </xdr:oneCellAnchor>
  <xdr:oneCellAnchor>
    <xdr:from>
      <xdr:col>0</xdr:col>
      <xdr:colOff>111918</xdr:colOff>
      <xdr:row>211</xdr:row>
      <xdr:rowOff>0</xdr:rowOff>
    </xdr:from>
    <xdr:ext cx="214312" cy="133350"/>
    <xdr:pic>
      <xdr:nvPicPr>
        <xdr:cNvPr id="185" name="image182.jpeg">
          <a:extLst>
            <a:ext uri="{FF2B5EF4-FFF2-40B4-BE49-F238E27FC236}">
              <a16:creationId xmlns:a16="http://schemas.microsoft.com/office/drawing/2014/main" id="{0A31F064-D3B0-C44E-9BD8-3BE09E34D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18" y="30099000"/>
          <a:ext cx="214312" cy="133350"/>
        </a:xfrm>
        <a:prstGeom prst="rect">
          <a:avLst/>
        </a:prstGeom>
      </xdr:spPr>
    </xdr:pic>
    <xdr:clientData/>
  </xdr:oneCellAnchor>
  <xdr:oneCellAnchor>
    <xdr:from>
      <xdr:col>0</xdr:col>
      <xdr:colOff>81589</xdr:colOff>
      <xdr:row>212</xdr:row>
      <xdr:rowOff>25003</xdr:rowOff>
    </xdr:from>
    <xdr:ext cx="309002" cy="108346"/>
    <xdr:pic>
      <xdr:nvPicPr>
        <xdr:cNvPr id="186" name="image183.jpeg">
          <a:extLst>
            <a:ext uri="{FF2B5EF4-FFF2-40B4-BE49-F238E27FC236}">
              <a16:creationId xmlns:a16="http://schemas.microsoft.com/office/drawing/2014/main" id="{65E98F45-2A6F-6549-9C30-E54226AD0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989" y="30276403"/>
          <a:ext cx="309002" cy="108346"/>
        </a:xfrm>
        <a:prstGeom prst="rect">
          <a:avLst/>
        </a:prstGeom>
      </xdr:spPr>
    </xdr:pic>
    <xdr:clientData/>
  </xdr:oneCellAnchor>
  <xdr:oneCellAnchor>
    <xdr:from>
      <xdr:col>0</xdr:col>
      <xdr:colOff>104628</xdr:colOff>
      <xdr:row>213</xdr:row>
      <xdr:rowOff>32295</xdr:rowOff>
    </xdr:from>
    <xdr:ext cx="253522" cy="101054"/>
    <xdr:pic>
      <xdr:nvPicPr>
        <xdr:cNvPr id="187" name="image184.jpeg">
          <a:extLst>
            <a:ext uri="{FF2B5EF4-FFF2-40B4-BE49-F238E27FC236}">
              <a16:creationId xmlns:a16="http://schemas.microsoft.com/office/drawing/2014/main" id="{DAE45805-8362-F643-B60D-C78507F46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28" y="30436095"/>
          <a:ext cx="253522" cy="101054"/>
        </a:xfrm>
        <a:prstGeom prst="rect">
          <a:avLst/>
        </a:prstGeom>
      </xdr:spPr>
    </xdr:pic>
    <xdr:clientData/>
  </xdr:oneCellAnchor>
  <xdr:oneCellAnchor>
    <xdr:from>
      <xdr:col>0</xdr:col>
      <xdr:colOff>95069</xdr:colOff>
      <xdr:row>214</xdr:row>
      <xdr:rowOff>25003</xdr:rowOff>
    </xdr:from>
    <xdr:ext cx="250715" cy="83343"/>
    <xdr:pic>
      <xdr:nvPicPr>
        <xdr:cNvPr id="188" name="image185.jpeg">
          <a:extLst>
            <a:ext uri="{FF2B5EF4-FFF2-40B4-BE49-F238E27FC236}">
              <a16:creationId xmlns:a16="http://schemas.microsoft.com/office/drawing/2014/main" id="{4442D165-7D7E-154B-B028-7F02E8280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69" y="30581203"/>
          <a:ext cx="250715" cy="83343"/>
        </a:xfrm>
        <a:prstGeom prst="rect">
          <a:avLst/>
        </a:prstGeom>
      </xdr:spPr>
    </xdr:pic>
    <xdr:clientData/>
  </xdr:oneCellAnchor>
  <xdr:oneCellAnchor>
    <xdr:from>
      <xdr:col>0</xdr:col>
      <xdr:colOff>101994</xdr:colOff>
      <xdr:row>215</xdr:row>
      <xdr:rowOff>32295</xdr:rowOff>
    </xdr:from>
    <xdr:ext cx="250444" cy="76051"/>
    <xdr:pic>
      <xdr:nvPicPr>
        <xdr:cNvPr id="189" name="image186.jpeg">
          <a:extLst>
            <a:ext uri="{FF2B5EF4-FFF2-40B4-BE49-F238E27FC236}">
              <a16:creationId xmlns:a16="http://schemas.microsoft.com/office/drawing/2014/main" id="{11C96506-C9BF-794D-81EB-3154F0EC1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394" y="30740895"/>
          <a:ext cx="250444" cy="76051"/>
        </a:xfrm>
        <a:prstGeom prst="rect">
          <a:avLst/>
        </a:prstGeom>
      </xdr:spPr>
    </xdr:pic>
    <xdr:clientData/>
  </xdr:oneCellAnchor>
  <xdr:oneCellAnchor>
    <xdr:from>
      <xdr:col>0</xdr:col>
      <xdr:colOff>74940</xdr:colOff>
      <xdr:row>216</xdr:row>
      <xdr:rowOff>15626</xdr:rowOff>
    </xdr:from>
    <xdr:ext cx="301422" cy="102096"/>
    <xdr:pic>
      <xdr:nvPicPr>
        <xdr:cNvPr id="190" name="image187.jpeg">
          <a:extLst>
            <a:ext uri="{FF2B5EF4-FFF2-40B4-BE49-F238E27FC236}">
              <a16:creationId xmlns:a16="http://schemas.microsoft.com/office/drawing/2014/main" id="{FE3DC789-258A-374B-A5AA-CDA90F2D1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40" y="30876626"/>
          <a:ext cx="301422" cy="102096"/>
        </a:xfrm>
        <a:prstGeom prst="rect">
          <a:avLst/>
        </a:prstGeom>
      </xdr:spPr>
    </xdr:pic>
    <xdr:clientData/>
  </xdr:oneCellAnchor>
  <xdr:oneCellAnchor>
    <xdr:from>
      <xdr:col>0</xdr:col>
      <xdr:colOff>92760</xdr:colOff>
      <xdr:row>217</xdr:row>
      <xdr:rowOff>0</xdr:rowOff>
    </xdr:from>
    <xdr:ext cx="267869" cy="133350"/>
    <xdr:pic>
      <xdr:nvPicPr>
        <xdr:cNvPr id="191" name="image188.jpeg">
          <a:extLst>
            <a:ext uri="{FF2B5EF4-FFF2-40B4-BE49-F238E27FC236}">
              <a16:creationId xmlns:a16="http://schemas.microsoft.com/office/drawing/2014/main" id="{8855E097-9246-F245-865F-EEEC814EA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60" y="31013400"/>
          <a:ext cx="267869" cy="133350"/>
        </a:xfrm>
        <a:prstGeom prst="rect">
          <a:avLst/>
        </a:prstGeom>
      </xdr:spPr>
    </xdr:pic>
    <xdr:clientData/>
  </xdr:oneCellAnchor>
  <xdr:oneCellAnchor>
    <xdr:from>
      <xdr:col>0</xdr:col>
      <xdr:colOff>73614</xdr:colOff>
      <xdr:row>218</xdr:row>
      <xdr:rowOff>0</xdr:rowOff>
    </xdr:from>
    <xdr:ext cx="300936" cy="133350"/>
    <xdr:pic>
      <xdr:nvPicPr>
        <xdr:cNvPr id="192" name="image189.jpeg">
          <a:extLst>
            <a:ext uri="{FF2B5EF4-FFF2-40B4-BE49-F238E27FC236}">
              <a16:creationId xmlns:a16="http://schemas.microsoft.com/office/drawing/2014/main" id="{80841447-F006-0E4C-A1B3-A227C477C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14" y="31165800"/>
          <a:ext cx="300936" cy="133350"/>
        </a:xfrm>
        <a:prstGeom prst="rect">
          <a:avLst/>
        </a:prstGeom>
      </xdr:spPr>
    </xdr:pic>
    <xdr:clientData/>
  </xdr:oneCellAnchor>
  <xdr:oneCellAnchor>
    <xdr:from>
      <xdr:col>0</xdr:col>
      <xdr:colOff>109508</xdr:colOff>
      <xdr:row>219</xdr:row>
      <xdr:rowOff>0</xdr:rowOff>
    </xdr:from>
    <xdr:ext cx="227301" cy="133350"/>
    <xdr:pic>
      <xdr:nvPicPr>
        <xdr:cNvPr id="193" name="image190.jpeg">
          <a:extLst>
            <a:ext uri="{FF2B5EF4-FFF2-40B4-BE49-F238E27FC236}">
              <a16:creationId xmlns:a16="http://schemas.microsoft.com/office/drawing/2014/main" id="{553F4844-7E7D-1C4B-B0CD-1B46FEB39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08" y="31318200"/>
          <a:ext cx="227301" cy="133350"/>
        </a:xfrm>
        <a:prstGeom prst="rect">
          <a:avLst/>
        </a:prstGeom>
      </xdr:spPr>
    </xdr:pic>
    <xdr:clientData/>
  </xdr:oneCellAnchor>
  <xdr:oneCellAnchor>
    <xdr:from>
      <xdr:col>0</xdr:col>
      <xdr:colOff>71560</xdr:colOff>
      <xdr:row>220</xdr:row>
      <xdr:rowOff>0</xdr:rowOff>
    </xdr:from>
    <xdr:ext cx="301912" cy="133350"/>
    <xdr:pic>
      <xdr:nvPicPr>
        <xdr:cNvPr id="194" name="image191.jpeg">
          <a:extLst>
            <a:ext uri="{FF2B5EF4-FFF2-40B4-BE49-F238E27FC236}">
              <a16:creationId xmlns:a16="http://schemas.microsoft.com/office/drawing/2014/main" id="{197889D5-3580-1147-9C57-FD691651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960" y="31470600"/>
          <a:ext cx="301912" cy="133350"/>
        </a:xfrm>
        <a:prstGeom prst="rect">
          <a:avLst/>
        </a:prstGeom>
      </xdr:spPr>
    </xdr:pic>
    <xdr:clientData/>
  </xdr:oneCellAnchor>
  <xdr:oneCellAnchor>
    <xdr:from>
      <xdr:col>0</xdr:col>
      <xdr:colOff>59340</xdr:colOff>
      <xdr:row>221</xdr:row>
      <xdr:rowOff>0</xdr:rowOff>
    </xdr:from>
    <xdr:ext cx="318025" cy="133350"/>
    <xdr:pic>
      <xdr:nvPicPr>
        <xdr:cNvPr id="195" name="image192.jpeg">
          <a:extLst>
            <a:ext uri="{FF2B5EF4-FFF2-40B4-BE49-F238E27FC236}">
              <a16:creationId xmlns:a16="http://schemas.microsoft.com/office/drawing/2014/main" id="{9663CAF7-4437-3A4A-84F8-FDCDEF531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40" y="31623000"/>
          <a:ext cx="318025" cy="133350"/>
        </a:xfrm>
        <a:prstGeom prst="rect">
          <a:avLst/>
        </a:prstGeom>
      </xdr:spPr>
    </xdr:pic>
    <xdr:clientData/>
  </xdr:oneCellAnchor>
  <xdr:oneCellAnchor>
    <xdr:from>
      <xdr:col>0</xdr:col>
      <xdr:colOff>98553</xdr:colOff>
      <xdr:row>222</xdr:row>
      <xdr:rowOff>0</xdr:rowOff>
    </xdr:from>
    <xdr:ext cx="250031" cy="133350"/>
    <xdr:pic>
      <xdr:nvPicPr>
        <xdr:cNvPr id="196" name="image193.jpeg">
          <a:extLst>
            <a:ext uri="{FF2B5EF4-FFF2-40B4-BE49-F238E27FC236}">
              <a16:creationId xmlns:a16="http://schemas.microsoft.com/office/drawing/2014/main" id="{E0653067-6C86-E740-9F33-951AA0B59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953" y="31775400"/>
          <a:ext cx="250031" cy="133350"/>
        </a:xfrm>
        <a:prstGeom prst="rect">
          <a:avLst/>
        </a:prstGeom>
      </xdr:spPr>
    </xdr:pic>
    <xdr:clientData/>
  </xdr:oneCellAnchor>
  <xdr:oneCellAnchor>
    <xdr:from>
      <xdr:col>0</xdr:col>
      <xdr:colOff>108269</xdr:colOff>
      <xdr:row>223</xdr:row>
      <xdr:rowOff>33337</xdr:rowOff>
    </xdr:from>
    <xdr:ext cx="250415" cy="84385"/>
    <xdr:pic>
      <xdr:nvPicPr>
        <xdr:cNvPr id="197" name="image194.jpeg">
          <a:extLst>
            <a:ext uri="{FF2B5EF4-FFF2-40B4-BE49-F238E27FC236}">
              <a16:creationId xmlns:a16="http://schemas.microsoft.com/office/drawing/2014/main" id="{0E9632C1-05F0-9748-AA4A-15BB0007C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69" y="31961137"/>
          <a:ext cx="250415" cy="84385"/>
        </a:xfrm>
        <a:prstGeom prst="rect">
          <a:avLst/>
        </a:prstGeom>
      </xdr:spPr>
    </xdr:pic>
    <xdr:clientData/>
  </xdr:oneCellAnchor>
  <xdr:oneCellAnchor>
    <xdr:from>
      <xdr:col>0</xdr:col>
      <xdr:colOff>105679</xdr:colOff>
      <xdr:row>224</xdr:row>
      <xdr:rowOff>41671</xdr:rowOff>
    </xdr:from>
    <xdr:ext cx="250375" cy="91678"/>
    <xdr:pic>
      <xdr:nvPicPr>
        <xdr:cNvPr id="198" name="image195.jpeg">
          <a:extLst>
            <a:ext uri="{FF2B5EF4-FFF2-40B4-BE49-F238E27FC236}">
              <a16:creationId xmlns:a16="http://schemas.microsoft.com/office/drawing/2014/main" id="{EEA45668-BBE9-F244-B4F8-5CF54C83B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079" y="32121871"/>
          <a:ext cx="250375" cy="91678"/>
        </a:xfrm>
        <a:prstGeom prst="rect">
          <a:avLst/>
        </a:prstGeom>
      </xdr:spPr>
    </xdr:pic>
    <xdr:clientData/>
  </xdr:oneCellAnchor>
  <xdr:oneCellAnchor>
    <xdr:from>
      <xdr:col>0</xdr:col>
      <xdr:colOff>97403</xdr:colOff>
      <xdr:row>227</xdr:row>
      <xdr:rowOff>0</xdr:rowOff>
    </xdr:from>
    <xdr:ext cx="258583" cy="133350"/>
    <xdr:pic>
      <xdr:nvPicPr>
        <xdr:cNvPr id="199" name="image196.jpeg">
          <a:extLst>
            <a:ext uri="{FF2B5EF4-FFF2-40B4-BE49-F238E27FC236}">
              <a16:creationId xmlns:a16="http://schemas.microsoft.com/office/drawing/2014/main" id="{AF45F8A5-AE21-6047-AB2A-C5D2C7EE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03" y="32537400"/>
          <a:ext cx="258583" cy="133350"/>
        </a:xfrm>
        <a:prstGeom prst="rect">
          <a:avLst/>
        </a:prstGeom>
      </xdr:spPr>
    </xdr:pic>
    <xdr:clientData/>
  </xdr:oneCellAnchor>
  <xdr:oneCellAnchor>
    <xdr:from>
      <xdr:col>0</xdr:col>
      <xdr:colOff>79887</xdr:colOff>
      <xdr:row>228</xdr:row>
      <xdr:rowOff>0</xdr:rowOff>
    </xdr:from>
    <xdr:ext cx="293614" cy="266700"/>
    <xdr:pic>
      <xdr:nvPicPr>
        <xdr:cNvPr id="200" name="image197.png">
          <a:extLst>
            <a:ext uri="{FF2B5EF4-FFF2-40B4-BE49-F238E27FC236}">
              <a16:creationId xmlns:a16="http://schemas.microsoft.com/office/drawing/2014/main" id="{AD2A11D6-7B0E-7946-B545-AAC627A2A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87" y="32689800"/>
          <a:ext cx="293614" cy="266700"/>
        </a:xfrm>
        <a:prstGeom prst="rect">
          <a:avLst/>
        </a:prstGeom>
      </xdr:spPr>
    </xdr:pic>
    <xdr:clientData/>
  </xdr:oneCellAnchor>
  <xdr:oneCellAnchor>
    <xdr:from>
      <xdr:col>0</xdr:col>
      <xdr:colOff>85605</xdr:colOff>
      <xdr:row>230</xdr:row>
      <xdr:rowOff>0</xdr:rowOff>
    </xdr:from>
    <xdr:ext cx="268591" cy="133350"/>
    <xdr:pic>
      <xdr:nvPicPr>
        <xdr:cNvPr id="201" name="image198.jpeg">
          <a:extLst>
            <a:ext uri="{FF2B5EF4-FFF2-40B4-BE49-F238E27FC236}">
              <a16:creationId xmlns:a16="http://schemas.microsoft.com/office/drawing/2014/main" id="{971C6BC5-2829-E241-9083-69AED954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05" y="32994600"/>
          <a:ext cx="268591" cy="133350"/>
        </a:xfrm>
        <a:prstGeom prst="rect">
          <a:avLst/>
        </a:prstGeom>
      </xdr:spPr>
    </xdr:pic>
    <xdr:clientData/>
  </xdr:oneCellAnchor>
  <xdr:oneCellAnchor>
    <xdr:from>
      <xdr:col>0</xdr:col>
      <xdr:colOff>107317</xdr:colOff>
      <xdr:row>231</xdr:row>
      <xdr:rowOff>32295</xdr:rowOff>
    </xdr:from>
    <xdr:ext cx="235627" cy="92719"/>
    <xdr:pic>
      <xdr:nvPicPr>
        <xdr:cNvPr id="202" name="image199.jpeg">
          <a:extLst>
            <a:ext uri="{FF2B5EF4-FFF2-40B4-BE49-F238E27FC236}">
              <a16:creationId xmlns:a16="http://schemas.microsoft.com/office/drawing/2014/main" id="{A319A82D-66CF-8647-854D-EF7037A20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717" y="33179295"/>
          <a:ext cx="235627" cy="92719"/>
        </a:xfrm>
        <a:prstGeom prst="rect">
          <a:avLst/>
        </a:prstGeom>
      </xdr:spPr>
    </xdr:pic>
    <xdr:clientData/>
  </xdr:oneCellAnchor>
  <xdr:oneCellAnchor>
    <xdr:from>
      <xdr:col>0</xdr:col>
      <xdr:colOff>103814</xdr:colOff>
      <xdr:row>232</xdr:row>
      <xdr:rowOff>32550</xdr:rowOff>
    </xdr:from>
    <xdr:ext cx="242623" cy="85050"/>
    <xdr:pic>
      <xdr:nvPicPr>
        <xdr:cNvPr id="203" name="image200.jpeg">
          <a:extLst>
            <a:ext uri="{FF2B5EF4-FFF2-40B4-BE49-F238E27FC236}">
              <a16:creationId xmlns:a16="http://schemas.microsoft.com/office/drawing/2014/main" id="{2645CC06-8F21-6D4C-A243-9095C9BF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14" y="33331950"/>
          <a:ext cx="242623" cy="85050"/>
        </a:xfrm>
        <a:prstGeom prst="rect">
          <a:avLst/>
        </a:prstGeom>
      </xdr:spPr>
    </xdr:pic>
    <xdr:clientData/>
  </xdr:oneCellAnchor>
  <xdr:oneCellAnchor>
    <xdr:from>
      <xdr:col>0</xdr:col>
      <xdr:colOff>95356</xdr:colOff>
      <xdr:row>233</xdr:row>
      <xdr:rowOff>15750</xdr:rowOff>
    </xdr:from>
    <xdr:ext cx="261635" cy="117600"/>
    <xdr:pic>
      <xdr:nvPicPr>
        <xdr:cNvPr id="204" name="image201.jpeg">
          <a:extLst>
            <a:ext uri="{FF2B5EF4-FFF2-40B4-BE49-F238E27FC236}">
              <a16:creationId xmlns:a16="http://schemas.microsoft.com/office/drawing/2014/main" id="{B58D31CE-7319-314A-9D9A-E42D052CF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56" y="33467550"/>
          <a:ext cx="261635" cy="117600"/>
        </a:xfrm>
        <a:prstGeom prst="rect">
          <a:avLst/>
        </a:prstGeom>
      </xdr:spPr>
    </xdr:pic>
    <xdr:clientData/>
  </xdr:oneCellAnchor>
  <xdr:oneCellAnchor>
    <xdr:from>
      <xdr:col>0</xdr:col>
      <xdr:colOff>89800</xdr:colOff>
      <xdr:row>234</xdr:row>
      <xdr:rowOff>30212</xdr:rowOff>
    </xdr:from>
    <xdr:ext cx="285283" cy="103137"/>
    <xdr:pic>
      <xdr:nvPicPr>
        <xdr:cNvPr id="205" name="image202.jpeg">
          <a:extLst>
            <a:ext uri="{FF2B5EF4-FFF2-40B4-BE49-F238E27FC236}">
              <a16:creationId xmlns:a16="http://schemas.microsoft.com/office/drawing/2014/main" id="{E114D4E7-D23E-0B45-BD69-B36F2418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00" y="33634412"/>
          <a:ext cx="285283" cy="103137"/>
        </a:xfrm>
        <a:prstGeom prst="rect">
          <a:avLst/>
        </a:prstGeom>
      </xdr:spPr>
    </xdr:pic>
    <xdr:clientData/>
  </xdr:oneCellAnchor>
  <xdr:oneCellAnchor>
    <xdr:from>
      <xdr:col>0</xdr:col>
      <xdr:colOff>104796</xdr:colOff>
      <xdr:row>235</xdr:row>
      <xdr:rowOff>15749</xdr:rowOff>
    </xdr:from>
    <xdr:ext cx="251089" cy="102899"/>
    <xdr:pic>
      <xdr:nvPicPr>
        <xdr:cNvPr id="206" name="image203.jpeg">
          <a:extLst>
            <a:ext uri="{FF2B5EF4-FFF2-40B4-BE49-F238E27FC236}">
              <a16:creationId xmlns:a16="http://schemas.microsoft.com/office/drawing/2014/main" id="{1F884D18-31EE-FE44-B320-5876B8257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96" y="33772349"/>
          <a:ext cx="251089" cy="102899"/>
        </a:xfrm>
        <a:prstGeom prst="rect">
          <a:avLst/>
        </a:prstGeom>
      </xdr:spPr>
    </xdr:pic>
    <xdr:clientData/>
  </xdr:oneCellAnchor>
  <xdr:oneCellAnchor>
    <xdr:from>
      <xdr:col>0</xdr:col>
      <xdr:colOff>79157</xdr:colOff>
      <xdr:row>236</xdr:row>
      <xdr:rowOff>15626</xdr:rowOff>
    </xdr:from>
    <xdr:ext cx="291947" cy="117723"/>
    <xdr:pic>
      <xdr:nvPicPr>
        <xdr:cNvPr id="207" name="image204.jpeg">
          <a:extLst>
            <a:ext uri="{FF2B5EF4-FFF2-40B4-BE49-F238E27FC236}">
              <a16:creationId xmlns:a16="http://schemas.microsoft.com/office/drawing/2014/main" id="{68F017E3-C883-6E4D-8E7F-DB01F3D6D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57" y="33924626"/>
          <a:ext cx="291947" cy="117723"/>
        </a:xfrm>
        <a:prstGeom prst="rect">
          <a:avLst/>
        </a:prstGeom>
      </xdr:spPr>
    </xdr:pic>
    <xdr:clientData/>
  </xdr:oneCellAnchor>
  <xdr:oneCellAnchor>
    <xdr:from>
      <xdr:col>0</xdr:col>
      <xdr:colOff>98648</xdr:colOff>
      <xdr:row>237</xdr:row>
      <xdr:rowOff>15750</xdr:rowOff>
    </xdr:from>
    <xdr:ext cx="264454" cy="102899"/>
    <xdr:pic>
      <xdr:nvPicPr>
        <xdr:cNvPr id="208" name="image205.jpeg">
          <a:extLst>
            <a:ext uri="{FF2B5EF4-FFF2-40B4-BE49-F238E27FC236}">
              <a16:creationId xmlns:a16="http://schemas.microsoft.com/office/drawing/2014/main" id="{862AE22F-4555-CF4F-BEB5-F3BF4DF12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48" y="34356550"/>
          <a:ext cx="264454" cy="102899"/>
        </a:xfrm>
        <a:prstGeom prst="rect">
          <a:avLst/>
        </a:prstGeom>
      </xdr:spPr>
    </xdr:pic>
    <xdr:clientData/>
  </xdr:oneCellAnchor>
  <xdr:oneCellAnchor>
    <xdr:from>
      <xdr:col>0</xdr:col>
      <xdr:colOff>67647</xdr:colOff>
      <xdr:row>238</xdr:row>
      <xdr:rowOff>15627</xdr:rowOff>
    </xdr:from>
    <xdr:ext cx="318095" cy="117723"/>
    <xdr:pic>
      <xdr:nvPicPr>
        <xdr:cNvPr id="209" name="image206.jpeg">
          <a:extLst>
            <a:ext uri="{FF2B5EF4-FFF2-40B4-BE49-F238E27FC236}">
              <a16:creationId xmlns:a16="http://schemas.microsoft.com/office/drawing/2014/main" id="{BE50A7D0-985A-ED4D-9E8B-C22646B9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047" y="34508827"/>
          <a:ext cx="318095" cy="117723"/>
        </a:xfrm>
        <a:prstGeom prst="rect">
          <a:avLst/>
        </a:prstGeom>
      </xdr:spPr>
    </xdr:pic>
    <xdr:clientData/>
  </xdr:oneCellAnchor>
  <xdr:oneCellAnchor>
    <xdr:from>
      <xdr:col>0</xdr:col>
      <xdr:colOff>92415</xdr:colOff>
      <xdr:row>239</xdr:row>
      <xdr:rowOff>33600</xdr:rowOff>
    </xdr:from>
    <xdr:ext cx="274828" cy="92399"/>
    <xdr:pic>
      <xdr:nvPicPr>
        <xdr:cNvPr id="210" name="image207.jpeg">
          <a:extLst>
            <a:ext uri="{FF2B5EF4-FFF2-40B4-BE49-F238E27FC236}">
              <a16:creationId xmlns:a16="http://schemas.microsoft.com/office/drawing/2014/main" id="{9CA45AB6-D160-7B4F-8CF6-2727C43E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815" y="34679200"/>
          <a:ext cx="274828" cy="92399"/>
        </a:xfrm>
        <a:prstGeom prst="rect">
          <a:avLst/>
        </a:prstGeom>
      </xdr:spPr>
    </xdr:pic>
    <xdr:clientData/>
  </xdr:oneCellAnchor>
  <xdr:oneCellAnchor>
    <xdr:from>
      <xdr:col>0</xdr:col>
      <xdr:colOff>97681</xdr:colOff>
      <xdr:row>240</xdr:row>
      <xdr:rowOff>15749</xdr:rowOff>
    </xdr:from>
    <xdr:ext cx="250714" cy="102899"/>
    <xdr:pic>
      <xdr:nvPicPr>
        <xdr:cNvPr id="211" name="image208.jpeg">
          <a:extLst>
            <a:ext uri="{FF2B5EF4-FFF2-40B4-BE49-F238E27FC236}">
              <a16:creationId xmlns:a16="http://schemas.microsoft.com/office/drawing/2014/main" id="{E17E66E3-29E3-874C-A521-A0FA9E34C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081" y="34813749"/>
          <a:ext cx="250714" cy="102899"/>
        </a:xfrm>
        <a:prstGeom prst="rect">
          <a:avLst/>
        </a:prstGeom>
      </xdr:spPr>
    </xdr:pic>
    <xdr:clientData/>
  </xdr:oneCellAnchor>
  <xdr:oneCellAnchor>
    <xdr:from>
      <xdr:col>0</xdr:col>
      <xdr:colOff>75624</xdr:colOff>
      <xdr:row>241</xdr:row>
      <xdr:rowOff>15627</xdr:rowOff>
    </xdr:from>
    <xdr:ext cx="301098" cy="109388"/>
    <xdr:pic>
      <xdr:nvPicPr>
        <xdr:cNvPr id="212" name="image209.jpeg">
          <a:extLst>
            <a:ext uri="{FF2B5EF4-FFF2-40B4-BE49-F238E27FC236}">
              <a16:creationId xmlns:a16="http://schemas.microsoft.com/office/drawing/2014/main" id="{F9DD411C-3B63-9A4D-8638-A817C6102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024" y="34966027"/>
          <a:ext cx="301098" cy="109388"/>
        </a:xfrm>
        <a:prstGeom prst="rect">
          <a:avLst/>
        </a:prstGeom>
      </xdr:spPr>
    </xdr:pic>
    <xdr:clientData/>
  </xdr:oneCellAnchor>
  <xdr:oneCellAnchor>
    <xdr:from>
      <xdr:col>0</xdr:col>
      <xdr:colOff>98396</xdr:colOff>
      <xdr:row>242</xdr:row>
      <xdr:rowOff>0</xdr:rowOff>
    </xdr:from>
    <xdr:ext cx="256597" cy="133350"/>
    <xdr:pic>
      <xdr:nvPicPr>
        <xdr:cNvPr id="213" name="image210.jpeg">
          <a:extLst>
            <a:ext uri="{FF2B5EF4-FFF2-40B4-BE49-F238E27FC236}">
              <a16:creationId xmlns:a16="http://schemas.microsoft.com/office/drawing/2014/main" id="{D8DB0236-9CEC-E94F-835F-6EE5B1E4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96" y="35102800"/>
          <a:ext cx="256597" cy="133350"/>
        </a:xfrm>
        <a:prstGeom prst="rect">
          <a:avLst/>
        </a:prstGeom>
      </xdr:spPr>
    </xdr:pic>
    <xdr:clientData/>
  </xdr:oneCellAnchor>
  <xdr:oneCellAnchor>
    <xdr:from>
      <xdr:col>0</xdr:col>
      <xdr:colOff>97291</xdr:colOff>
      <xdr:row>243</xdr:row>
      <xdr:rowOff>32295</xdr:rowOff>
    </xdr:from>
    <xdr:ext cx="250459" cy="101054"/>
    <xdr:pic>
      <xdr:nvPicPr>
        <xdr:cNvPr id="214" name="image211.jpeg">
          <a:extLst>
            <a:ext uri="{FF2B5EF4-FFF2-40B4-BE49-F238E27FC236}">
              <a16:creationId xmlns:a16="http://schemas.microsoft.com/office/drawing/2014/main" id="{6C41100D-D4DC-3A43-8D7B-7B9128ACA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91" y="35287495"/>
          <a:ext cx="250459" cy="101054"/>
        </a:xfrm>
        <a:prstGeom prst="rect">
          <a:avLst/>
        </a:prstGeom>
      </xdr:spPr>
    </xdr:pic>
    <xdr:clientData/>
  </xdr:oneCellAnchor>
  <xdr:oneCellAnchor>
    <xdr:from>
      <xdr:col>0</xdr:col>
      <xdr:colOff>90416</xdr:colOff>
      <xdr:row>244</xdr:row>
      <xdr:rowOff>32295</xdr:rowOff>
    </xdr:from>
    <xdr:ext cx="286131" cy="101054"/>
    <xdr:pic>
      <xdr:nvPicPr>
        <xdr:cNvPr id="215" name="image212.jpeg">
          <a:extLst>
            <a:ext uri="{FF2B5EF4-FFF2-40B4-BE49-F238E27FC236}">
              <a16:creationId xmlns:a16="http://schemas.microsoft.com/office/drawing/2014/main" id="{EE567380-EC03-C240-8C24-0029DF284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16" y="35439895"/>
          <a:ext cx="286131" cy="101054"/>
        </a:xfrm>
        <a:prstGeom prst="rect">
          <a:avLst/>
        </a:prstGeom>
      </xdr:spPr>
    </xdr:pic>
    <xdr:clientData/>
  </xdr:oneCellAnchor>
  <xdr:oneCellAnchor>
    <xdr:from>
      <xdr:col>0</xdr:col>
      <xdr:colOff>95223</xdr:colOff>
      <xdr:row>245</xdr:row>
      <xdr:rowOff>15627</xdr:rowOff>
    </xdr:from>
    <xdr:ext cx="267117" cy="102096"/>
    <xdr:pic>
      <xdr:nvPicPr>
        <xdr:cNvPr id="216" name="image213.jpeg">
          <a:extLst>
            <a:ext uri="{FF2B5EF4-FFF2-40B4-BE49-F238E27FC236}">
              <a16:creationId xmlns:a16="http://schemas.microsoft.com/office/drawing/2014/main" id="{95EC73BC-366F-8045-97C3-269A082FB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23" y="35575627"/>
          <a:ext cx="267117" cy="102096"/>
        </a:xfrm>
        <a:prstGeom prst="rect">
          <a:avLst/>
        </a:prstGeom>
      </xdr:spPr>
    </xdr:pic>
    <xdr:clientData/>
  </xdr:oneCellAnchor>
  <xdr:oneCellAnchor>
    <xdr:from>
      <xdr:col>0</xdr:col>
      <xdr:colOff>107883</xdr:colOff>
      <xdr:row>246</xdr:row>
      <xdr:rowOff>29076</xdr:rowOff>
    </xdr:from>
    <xdr:ext cx="225592" cy="83218"/>
    <xdr:pic>
      <xdr:nvPicPr>
        <xdr:cNvPr id="217" name="image214.jpeg">
          <a:extLst>
            <a:ext uri="{FF2B5EF4-FFF2-40B4-BE49-F238E27FC236}">
              <a16:creationId xmlns:a16="http://schemas.microsoft.com/office/drawing/2014/main" id="{6DA0B70A-45A7-7046-A8A1-F105B19BA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283" y="35741476"/>
          <a:ext cx="225592" cy="83218"/>
        </a:xfrm>
        <a:prstGeom prst="rect">
          <a:avLst/>
        </a:prstGeom>
      </xdr:spPr>
    </xdr:pic>
    <xdr:clientData/>
  </xdr:oneCellAnchor>
  <xdr:oneCellAnchor>
    <xdr:from>
      <xdr:col>0</xdr:col>
      <xdr:colOff>106297</xdr:colOff>
      <xdr:row>247</xdr:row>
      <xdr:rowOff>0</xdr:rowOff>
    </xdr:from>
    <xdr:ext cx="265812" cy="108346"/>
    <xdr:pic>
      <xdr:nvPicPr>
        <xdr:cNvPr id="218" name="image215.jpeg">
          <a:extLst>
            <a:ext uri="{FF2B5EF4-FFF2-40B4-BE49-F238E27FC236}">
              <a16:creationId xmlns:a16="http://schemas.microsoft.com/office/drawing/2014/main" id="{B7F88FD4-C3BC-BB4D-9F73-D63DF6627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697" y="35864800"/>
          <a:ext cx="265812" cy="108346"/>
        </a:xfrm>
        <a:prstGeom prst="rect">
          <a:avLst/>
        </a:prstGeom>
      </xdr:spPr>
    </xdr:pic>
    <xdr:clientData/>
  </xdr:oneCellAnchor>
  <xdr:oneCellAnchor>
    <xdr:from>
      <xdr:col>0</xdr:col>
      <xdr:colOff>94355</xdr:colOff>
      <xdr:row>248</xdr:row>
      <xdr:rowOff>0</xdr:rowOff>
    </xdr:from>
    <xdr:ext cx="264679" cy="133350"/>
    <xdr:pic>
      <xdr:nvPicPr>
        <xdr:cNvPr id="219" name="image216.jpeg">
          <a:extLst>
            <a:ext uri="{FF2B5EF4-FFF2-40B4-BE49-F238E27FC236}">
              <a16:creationId xmlns:a16="http://schemas.microsoft.com/office/drawing/2014/main" id="{EA2B9F1D-16AF-A245-AC25-A8BA45E3B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55" y="36017200"/>
          <a:ext cx="264679" cy="133350"/>
        </a:xfrm>
        <a:prstGeom prst="rect">
          <a:avLst/>
        </a:prstGeom>
      </xdr:spPr>
    </xdr:pic>
    <xdr:clientData/>
  </xdr:oneCellAnchor>
  <xdr:oneCellAnchor>
    <xdr:from>
      <xdr:col>0</xdr:col>
      <xdr:colOff>110130</xdr:colOff>
      <xdr:row>249</xdr:row>
      <xdr:rowOff>7460</xdr:rowOff>
    </xdr:from>
    <xdr:ext cx="223804" cy="119362"/>
    <xdr:pic>
      <xdr:nvPicPr>
        <xdr:cNvPr id="220" name="image217.jpeg">
          <a:extLst>
            <a:ext uri="{FF2B5EF4-FFF2-40B4-BE49-F238E27FC236}">
              <a16:creationId xmlns:a16="http://schemas.microsoft.com/office/drawing/2014/main" id="{756AB726-EA92-4940-A0D0-64127687D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30" y="36177060"/>
          <a:ext cx="223804" cy="119362"/>
        </a:xfrm>
        <a:prstGeom prst="rect">
          <a:avLst/>
        </a:prstGeom>
      </xdr:spPr>
    </xdr:pic>
    <xdr:clientData/>
  </xdr:oneCellAnchor>
  <xdr:oneCellAnchor>
    <xdr:from>
      <xdr:col>0</xdr:col>
      <xdr:colOff>100808</xdr:colOff>
      <xdr:row>250</xdr:row>
      <xdr:rowOff>15922</xdr:rowOff>
    </xdr:from>
    <xdr:ext cx="250777" cy="117427"/>
    <xdr:pic>
      <xdr:nvPicPr>
        <xdr:cNvPr id="221" name="image218.jpeg">
          <a:extLst>
            <a:ext uri="{FF2B5EF4-FFF2-40B4-BE49-F238E27FC236}">
              <a16:creationId xmlns:a16="http://schemas.microsoft.com/office/drawing/2014/main" id="{EA260407-7B6A-684B-BD97-E0FF62A7D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08" y="36337922"/>
          <a:ext cx="250777" cy="117427"/>
        </a:xfrm>
        <a:prstGeom prst="rect">
          <a:avLst/>
        </a:prstGeom>
      </xdr:spPr>
    </xdr:pic>
    <xdr:clientData/>
  </xdr:oneCellAnchor>
  <xdr:oneCellAnchor>
    <xdr:from>
      <xdr:col>0</xdr:col>
      <xdr:colOff>75309</xdr:colOff>
      <xdr:row>251</xdr:row>
      <xdr:rowOff>15627</xdr:rowOff>
    </xdr:from>
    <xdr:ext cx="310079" cy="117723"/>
    <xdr:pic>
      <xdr:nvPicPr>
        <xdr:cNvPr id="222" name="image219.jpeg">
          <a:extLst>
            <a:ext uri="{FF2B5EF4-FFF2-40B4-BE49-F238E27FC236}">
              <a16:creationId xmlns:a16="http://schemas.microsoft.com/office/drawing/2014/main" id="{D826AD2B-0646-0649-982B-16A0FAD5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709" y="36490027"/>
          <a:ext cx="310079" cy="117723"/>
        </a:xfrm>
        <a:prstGeom prst="rect">
          <a:avLst/>
        </a:prstGeom>
      </xdr:spPr>
    </xdr:pic>
    <xdr:clientData/>
  </xdr:oneCellAnchor>
  <xdr:oneCellAnchor>
    <xdr:from>
      <xdr:col>0</xdr:col>
      <xdr:colOff>97102</xdr:colOff>
      <xdr:row>252</xdr:row>
      <xdr:rowOff>32295</xdr:rowOff>
    </xdr:from>
    <xdr:ext cx="268591" cy="101054"/>
    <xdr:pic>
      <xdr:nvPicPr>
        <xdr:cNvPr id="223" name="image220.jpeg">
          <a:extLst>
            <a:ext uri="{FF2B5EF4-FFF2-40B4-BE49-F238E27FC236}">
              <a16:creationId xmlns:a16="http://schemas.microsoft.com/office/drawing/2014/main" id="{E9D29425-F185-5A44-B797-066B584AD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502" y="36659095"/>
          <a:ext cx="268591" cy="101054"/>
        </a:xfrm>
        <a:prstGeom prst="rect">
          <a:avLst/>
        </a:prstGeom>
      </xdr:spPr>
    </xdr:pic>
    <xdr:clientData/>
  </xdr:oneCellAnchor>
  <xdr:oneCellAnchor>
    <xdr:from>
      <xdr:col>0</xdr:col>
      <xdr:colOff>88522</xdr:colOff>
      <xdr:row>253</xdr:row>
      <xdr:rowOff>32295</xdr:rowOff>
    </xdr:from>
    <xdr:ext cx="285730" cy="101054"/>
    <xdr:pic>
      <xdr:nvPicPr>
        <xdr:cNvPr id="224" name="image221.jpeg">
          <a:extLst>
            <a:ext uri="{FF2B5EF4-FFF2-40B4-BE49-F238E27FC236}">
              <a16:creationId xmlns:a16="http://schemas.microsoft.com/office/drawing/2014/main" id="{A36FE153-63AE-904B-9B83-FF8C42B70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922" y="36811495"/>
          <a:ext cx="285730" cy="101054"/>
        </a:xfrm>
        <a:prstGeom prst="rect">
          <a:avLst/>
        </a:prstGeom>
      </xdr:spPr>
    </xdr:pic>
    <xdr:clientData/>
  </xdr:oneCellAnchor>
  <xdr:oneCellAnchor>
    <xdr:from>
      <xdr:col>0</xdr:col>
      <xdr:colOff>107332</xdr:colOff>
      <xdr:row>254</xdr:row>
      <xdr:rowOff>0</xdr:rowOff>
    </xdr:from>
    <xdr:ext cx="238724" cy="266700"/>
    <xdr:pic>
      <xdr:nvPicPr>
        <xdr:cNvPr id="225" name="image222.png">
          <a:extLst>
            <a:ext uri="{FF2B5EF4-FFF2-40B4-BE49-F238E27FC236}">
              <a16:creationId xmlns:a16="http://schemas.microsoft.com/office/drawing/2014/main" id="{3DC96746-52EC-CC47-A3E1-82FAE86B8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732" y="36931600"/>
          <a:ext cx="238724" cy="266700"/>
        </a:xfrm>
        <a:prstGeom prst="rect">
          <a:avLst/>
        </a:prstGeom>
      </xdr:spPr>
    </xdr:pic>
    <xdr:clientData/>
  </xdr:oneCellAnchor>
  <xdr:oneCellAnchor>
    <xdr:from>
      <xdr:col>0</xdr:col>
      <xdr:colOff>105569</xdr:colOff>
      <xdr:row>256</xdr:row>
      <xdr:rowOff>32295</xdr:rowOff>
    </xdr:from>
    <xdr:ext cx="251648" cy="101054"/>
    <xdr:pic>
      <xdr:nvPicPr>
        <xdr:cNvPr id="226" name="image223.jpeg">
          <a:extLst>
            <a:ext uri="{FF2B5EF4-FFF2-40B4-BE49-F238E27FC236}">
              <a16:creationId xmlns:a16="http://schemas.microsoft.com/office/drawing/2014/main" id="{D646E5C2-E834-BB43-B883-1043638E2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37268695"/>
          <a:ext cx="251648" cy="101054"/>
        </a:xfrm>
        <a:prstGeom prst="rect">
          <a:avLst/>
        </a:prstGeom>
      </xdr:spPr>
    </xdr:pic>
    <xdr:clientData/>
  </xdr:oneCellAnchor>
  <xdr:oneCellAnchor>
    <xdr:from>
      <xdr:col>0</xdr:col>
      <xdr:colOff>131187</xdr:colOff>
      <xdr:row>257</xdr:row>
      <xdr:rowOff>27931</xdr:rowOff>
    </xdr:from>
    <xdr:ext cx="194618" cy="67576"/>
    <xdr:pic>
      <xdr:nvPicPr>
        <xdr:cNvPr id="227" name="image224.jpeg">
          <a:extLst>
            <a:ext uri="{FF2B5EF4-FFF2-40B4-BE49-F238E27FC236}">
              <a16:creationId xmlns:a16="http://schemas.microsoft.com/office/drawing/2014/main" id="{4EBCBF1A-E120-704D-8D6A-C1ECC65C7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87" y="37416731"/>
          <a:ext cx="194618" cy="67576"/>
        </a:xfrm>
        <a:prstGeom prst="rect">
          <a:avLst/>
        </a:prstGeom>
      </xdr:spPr>
    </xdr:pic>
    <xdr:clientData/>
  </xdr:oneCellAnchor>
  <xdr:oneCellAnchor>
    <xdr:from>
      <xdr:col>0</xdr:col>
      <xdr:colOff>112065</xdr:colOff>
      <xdr:row>258</xdr:row>
      <xdr:rowOff>41999</xdr:rowOff>
    </xdr:from>
    <xdr:ext cx="237595" cy="84000"/>
    <xdr:pic>
      <xdr:nvPicPr>
        <xdr:cNvPr id="228" name="image225.jpeg">
          <a:extLst>
            <a:ext uri="{FF2B5EF4-FFF2-40B4-BE49-F238E27FC236}">
              <a16:creationId xmlns:a16="http://schemas.microsoft.com/office/drawing/2014/main" id="{A6D94A9A-DEED-F14E-B0DD-000DB269E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465" y="37583199"/>
          <a:ext cx="237595" cy="84000"/>
        </a:xfrm>
        <a:prstGeom prst="rect">
          <a:avLst/>
        </a:prstGeom>
      </xdr:spPr>
    </xdr:pic>
    <xdr:clientData/>
  </xdr:oneCellAnchor>
  <xdr:oneCellAnchor>
    <xdr:from>
      <xdr:col>0</xdr:col>
      <xdr:colOff>84712</xdr:colOff>
      <xdr:row>259</xdr:row>
      <xdr:rowOff>15627</xdr:rowOff>
    </xdr:from>
    <xdr:ext cx="285009" cy="102096"/>
    <xdr:pic>
      <xdr:nvPicPr>
        <xdr:cNvPr id="229" name="image226.jpeg">
          <a:extLst>
            <a:ext uri="{FF2B5EF4-FFF2-40B4-BE49-F238E27FC236}">
              <a16:creationId xmlns:a16="http://schemas.microsoft.com/office/drawing/2014/main" id="{5F015AF5-742B-7240-8D2F-1CB664D5B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12" y="37709227"/>
          <a:ext cx="285009" cy="102096"/>
        </a:xfrm>
        <a:prstGeom prst="rect">
          <a:avLst/>
        </a:prstGeom>
      </xdr:spPr>
    </xdr:pic>
    <xdr:clientData/>
  </xdr:oneCellAnchor>
  <xdr:oneCellAnchor>
    <xdr:from>
      <xdr:col>0</xdr:col>
      <xdr:colOff>100872</xdr:colOff>
      <xdr:row>260</xdr:row>
      <xdr:rowOff>15627</xdr:rowOff>
    </xdr:from>
    <xdr:ext cx="234937" cy="87510"/>
    <xdr:pic>
      <xdr:nvPicPr>
        <xdr:cNvPr id="230" name="image227.jpeg">
          <a:extLst>
            <a:ext uri="{FF2B5EF4-FFF2-40B4-BE49-F238E27FC236}">
              <a16:creationId xmlns:a16="http://schemas.microsoft.com/office/drawing/2014/main" id="{DEBE1252-9E07-3840-8FEE-7E8185828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72" y="37861627"/>
          <a:ext cx="234937" cy="87510"/>
        </a:xfrm>
        <a:prstGeom prst="rect">
          <a:avLst/>
        </a:prstGeom>
      </xdr:spPr>
    </xdr:pic>
    <xdr:clientData/>
  </xdr:oneCellAnchor>
  <xdr:oneCellAnchor>
    <xdr:from>
      <xdr:col>0</xdr:col>
      <xdr:colOff>108407</xdr:colOff>
      <xdr:row>261</xdr:row>
      <xdr:rowOff>32295</xdr:rowOff>
    </xdr:from>
    <xdr:ext cx="251164" cy="101054"/>
    <xdr:pic>
      <xdr:nvPicPr>
        <xdr:cNvPr id="231" name="image228.jpeg">
          <a:extLst>
            <a:ext uri="{FF2B5EF4-FFF2-40B4-BE49-F238E27FC236}">
              <a16:creationId xmlns:a16="http://schemas.microsoft.com/office/drawing/2014/main" id="{69BEF293-78DE-CD4B-9F83-80D756BB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07" y="38310095"/>
          <a:ext cx="251164" cy="101054"/>
        </a:xfrm>
        <a:prstGeom prst="rect">
          <a:avLst/>
        </a:prstGeom>
      </xdr:spPr>
    </xdr:pic>
    <xdr:clientData/>
  </xdr:oneCellAnchor>
  <xdr:oneCellAnchor>
    <xdr:from>
      <xdr:col>0</xdr:col>
      <xdr:colOff>117450</xdr:colOff>
      <xdr:row>262</xdr:row>
      <xdr:rowOff>31799</xdr:rowOff>
    </xdr:from>
    <xdr:ext cx="230798" cy="84113"/>
    <xdr:pic>
      <xdr:nvPicPr>
        <xdr:cNvPr id="232" name="image229.jpeg">
          <a:extLst>
            <a:ext uri="{FF2B5EF4-FFF2-40B4-BE49-F238E27FC236}">
              <a16:creationId xmlns:a16="http://schemas.microsoft.com/office/drawing/2014/main" id="{EB4215AA-A85C-524A-9636-2E2FFE4B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50" y="38461999"/>
          <a:ext cx="230798" cy="84113"/>
        </a:xfrm>
        <a:prstGeom prst="rect">
          <a:avLst/>
        </a:prstGeom>
      </xdr:spPr>
    </xdr:pic>
    <xdr:clientData/>
  </xdr:oneCellAnchor>
  <xdr:oneCellAnchor>
    <xdr:from>
      <xdr:col>0</xdr:col>
      <xdr:colOff>92448</xdr:colOff>
      <xdr:row>263</xdr:row>
      <xdr:rowOff>25003</xdr:rowOff>
    </xdr:from>
    <xdr:ext cx="270582" cy="94803"/>
    <xdr:pic>
      <xdr:nvPicPr>
        <xdr:cNvPr id="233" name="image230.jpeg">
          <a:extLst>
            <a:ext uri="{FF2B5EF4-FFF2-40B4-BE49-F238E27FC236}">
              <a16:creationId xmlns:a16="http://schemas.microsoft.com/office/drawing/2014/main" id="{7979A83B-2C7B-534D-9A44-160421ED1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848" y="38607603"/>
          <a:ext cx="270582" cy="94803"/>
        </a:xfrm>
        <a:prstGeom prst="rect">
          <a:avLst/>
        </a:prstGeom>
      </xdr:spPr>
    </xdr:pic>
    <xdr:clientData/>
  </xdr:oneCellAnchor>
  <xdr:oneCellAnchor>
    <xdr:from>
      <xdr:col>0</xdr:col>
      <xdr:colOff>99160</xdr:colOff>
      <xdr:row>264</xdr:row>
      <xdr:rowOff>25199</xdr:rowOff>
    </xdr:from>
    <xdr:ext cx="267613" cy="93450"/>
    <xdr:pic>
      <xdr:nvPicPr>
        <xdr:cNvPr id="234" name="image231.jpeg">
          <a:extLst>
            <a:ext uri="{FF2B5EF4-FFF2-40B4-BE49-F238E27FC236}">
              <a16:creationId xmlns:a16="http://schemas.microsoft.com/office/drawing/2014/main" id="{4EC8AAC4-D261-E245-B371-20E03FFA6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60" y="38760199"/>
          <a:ext cx="267613" cy="93450"/>
        </a:xfrm>
        <a:prstGeom prst="rect">
          <a:avLst/>
        </a:prstGeom>
      </xdr:spPr>
    </xdr:pic>
    <xdr:clientData/>
  </xdr:oneCellAnchor>
  <xdr:oneCellAnchor>
    <xdr:from>
      <xdr:col>0</xdr:col>
      <xdr:colOff>109470</xdr:colOff>
      <xdr:row>265</xdr:row>
      <xdr:rowOff>25200</xdr:rowOff>
    </xdr:from>
    <xdr:ext cx="233407" cy="92399"/>
    <xdr:pic>
      <xdr:nvPicPr>
        <xdr:cNvPr id="235" name="image232.jpeg">
          <a:extLst>
            <a:ext uri="{FF2B5EF4-FFF2-40B4-BE49-F238E27FC236}">
              <a16:creationId xmlns:a16="http://schemas.microsoft.com/office/drawing/2014/main" id="{3EF30D5C-4546-2346-8115-72292105F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0" y="38912600"/>
          <a:ext cx="233407" cy="92399"/>
        </a:xfrm>
        <a:prstGeom prst="rect">
          <a:avLst/>
        </a:prstGeom>
      </xdr:spPr>
    </xdr:pic>
    <xdr:clientData/>
  </xdr:oneCellAnchor>
  <xdr:oneCellAnchor>
    <xdr:from>
      <xdr:col>0</xdr:col>
      <xdr:colOff>91624</xdr:colOff>
      <xdr:row>266</xdr:row>
      <xdr:rowOff>25003</xdr:rowOff>
    </xdr:from>
    <xdr:ext cx="275355" cy="100012"/>
    <xdr:pic>
      <xdr:nvPicPr>
        <xdr:cNvPr id="236" name="image233.jpeg">
          <a:extLst>
            <a:ext uri="{FF2B5EF4-FFF2-40B4-BE49-F238E27FC236}">
              <a16:creationId xmlns:a16="http://schemas.microsoft.com/office/drawing/2014/main" id="{59BE692A-4CCA-4149-B77E-E635EDEC4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24" y="39064803"/>
          <a:ext cx="275355" cy="100012"/>
        </a:xfrm>
        <a:prstGeom prst="rect">
          <a:avLst/>
        </a:prstGeom>
      </xdr:spPr>
    </xdr:pic>
    <xdr:clientData/>
  </xdr:oneCellAnchor>
  <xdr:oneCellAnchor>
    <xdr:from>
      <xdr:col>0</xdr:col>
      <xdr:colOff>92448</xdr:colOff>
      <xdr:row>267</xdr:row>
      <xdr:rowOff>32296</xdr:rowOff>
    </xdr:from>
    <xdr:ext cx="270582" cy="101054"/>
    <xdr:pic>
      <xdr:nvPicPr>
        <xdr:cNvPr id="237" name="image234.jpeg">
          <a:extLst>
            <a:ext uri="{FF2B5EF4-FFF2-40B4-BE49-F238E27FC236}">
              <a16:creationId xmlns:a16="http://schemas.microsoft.com/office/drawing/2014/main" id="{47BB1744-2126-C349-8B0E-52CE45A8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848" y="39224496"/>
          <a:ext cx="270582" cy="101054"/>
        </a:xfrm>
        <a:prstGeom prst="rect">
          <a:avLst/>
        </a:prstGeom>
      </xdr:spPr>
    </xdr:pic>
    <xdr:clientData/>
  </xdr:oneCellAnchor>
  <xdr:oneCellAnchor>
    <xdr:from>
      <xdr:col>0</xdr:col>
      <xdr:colOff>114365</xdr:colOff>
      <xdr:row>268</xdr:row>
      <xdr:rowOff>25003</xdr:rowOff>
    </xdr:from>
    <xdr:ext cx="233018" cy="91678"/>
    <xdr:pic>
      <xdr:nvPicPr>
        <xdr:cNvPr id="238" name="image235.jpeg">
          <a:extLst>
            <a:ext uri="{FF2B5EF4-FFF2-40B4-BE49-F238E27FC236}">
              <a16:creationId xmlns:a16="http://schemas.microsoft.com/office/drawing/2014/main" id="{D021E8D0-2475-074E-895B-79FCC6C50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65" y="39369603"/>
          <a:ext cx="233018" cy="91678"/>
        </a:xfrm>
        <a:prstGeom prst="rect">
          <a:avLst/>
        </a:prstGeom>
      </xdr:spPr>
    </xdr:pic>
    <xdr:clientData/>
  </xdr:oneCellAnchor>
  <xdr:oneCellAnchor>
    <xdr:from>
      <xdr:col>0</xdr:col>
      <xdr:colOff>71738</xdr:colOff>
      <xdr:row>269</xdr:row>
      <xdr:rowOff>15750</xdr:rowOff>
    </xdr:from>
    <xdr:ext cx="326609" cy="117599"/>
    <xdr:pic>
      <xdr:nvPicPr>
        <xdr:cNvPr id="239" name="image236.jpeg">
          <a:extLst>
            <a:ext uri="{FF2B5EF4-FFF2-40B4-BE49-F238E27FC236}">
              <a16:creationId xmlns:a16="http://schemas.microsoft.com/office/drawing/2014/main" id="{3933C5A9-E784-9249-AEB8-F7E51D1B4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38" y="39512750"/>
          <a:ext cx="326609" cy="117599"/>
        </a:xfrm>
        <a:prstGeom prst="rect">
          <a:avLst/>
        </a:prstGeom>
      </xdr:spPr>
    </xdr:pic>
    <xdr:clientData/>
  </xdr:oneCellAnchor>
  <xdr:oneCellAnchor>
    <xdr:from>
      <xdr:col>0</xdr:col>
      <xdr:colOff>66970</xdr:colOff>
      <xdr:row>270</xdr:row>
      <xdr:rowOff>15627</xdr:rowOff>
    </xdr:from>
    <xdr:ext cx="318405" cy="117723"/>
    <xdr:pic>
      <xdr:nvPicPr>
        <xdr:cNvPr id="240" name="image237.jpeg">
          <a:extLst>
            <a:ext uri="{FF2B5EF4-FFF2-40B4-BE49-F238E27FC236}">
              <a16:creationId xmlns:a16="http://schemas.microsoft.com/office/drawing/2014/main" id="{4B014607-2271-114A-82B0-07608C971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70" y="39665027"/>
          <a:ext cx="318405" cy="117723"/>
        </a:xfrm>
        <a:prstGeom prst="rect">
          <a:avLst/>
        </a:prstGeom>
      </xdr:spPr>
    </xdr:pic>
    <xdr:clientData/>
  </xdr:oneCellAnchor>
  <xdr:oneCellAnchor>
    <xdr:from>
      <xdr:col>0</xdr:col>
      <xdr:colOff>93910</xdr:colOff>
      <xdr:row>271</xdr:row>
      <xdr:rowOff>32296</xdr:rowOff>
    </xdr:from>
    <xdr:ext cx="251977" cy="89594"/>
    <xdr:pic>
      <xdr:nvPicPr>
        <xdr:cNvPr id="241" name="image238.jpeg">
          <a:extLst>
            <a:ext uri="{FF2B5EF4-FFF2-40B4-BE49-F238E27FC236}">
              <a16:creationId xmlns:a16="http://schemas.microsoft.com/office/drawing/2014/main" id="{6F36A536-6C35-E340-B145-AAD04FE8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10" y="39834096"/>
          <a:ext cx="251977" cy="89594"/>
        </a:xfrm>
        <a:prstGeom prst="rect">
          <a:avLst/>
        </a:prstGeom>
      </xdr:spPr>
    </xdr:pic>
    <xdr:clientData/>
  </xdr:oneCellAnchor>
  <xdr:oneCellAnchor>
    <xdr:from>
      <xdr:col>0</xdr:col>
      <xdr:colOff>103136</xdr:colOff>
      <xdr:row>272</xdr:row>
      <xdr:rowOff>32296</xdr:rowOff>
    </xdr:from>
    <xdr:ext cx="252330" cy="85427"/>
    <xdr:pic>
      <xdr:nvPicPr>
        <xdr:cNvPr id="242" name="image239.jpeg">
          <a:extLst>
            <a:ext uri="{FF2B5EF4-FFF2-40B4-BE49-F238E27FC236}">
              <a16:creationId xmlns:a16="http://schemas.microsoft.com/office/drawing/2014/main" id="{E76ED56A-994B-484C-9ED0-1AFBB2448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36" y="39986496"/>
          <a:ext cx="252330" cy="85427"/>
        </a:xfrm>
        <a:prstGeom prst="rect">
          <a:avLst/>
        </a:prstGeom>
      </xdr:spPr>
    </xdr:pic>
    <xdr:clientData/>
  </xdr:oneCellAnchor>
  <xdr:oneCellAnchor>
    <xdr:from>
      <xdr:col>0</xdr:col>
      <xdr:colOff>98921</xdr:colOff>
      <xdr:row>273</xdr:row>
      <xdr:rowOff>25003</xdr:rowOff>
    </xdr:from>
    <xdr:ext cx="267020" cy="100012"/>
    <xdr:pic>
      <xdr:nvPicPr>
        <xdr:cNvPr id="243" name="image240.jpeg">
          <a:extLst>
            <a:ext uri="{FF2B5EF4-FFF2-40B4-BE49-F238E27FC236}">
              <a16:creationId xmlns:a16="http://schemas.microsoft.com/office/drawing/2014/main" id="{B7A18E17-1909-6444-A403-F5D73F48F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21" y="40131603"/>
          <a:ext cx="267020" cy="100012"/>
        </a:xfrm>
        <a:prstGeom prst="rect">
          <a:avLst/>
        </a:prstGeom>
      </xdr:spPr>
    </xdr:pic>
    <xdr:clientData/>
  </xdr:oneCellAnchor>
  <xdr:oneCellAnchor>
    <xdr:from>
      <xdr:col>0</xdr:col>
      <xdr:colOff>81573</xdr:colOff>
      <xdr:row>274</xdr:row>
      <xdr:rowOff>15626</xdr:rowOff>
    </xdr:from>
    <xdr:ext cx="300682" cy="111472"/>
    <xdr:pic>
      <xdr:nvPicPr>
        <xdr:cNvPr id="244" name="image241.jpeg">
          <a:extLst>
            <a:ext uri="{FF2B5EF4-FFF2-40B4-BE49-F238E27FC236}">
              <a16:creationId xmlns:a16="http://schemas.microsoft.com/office/drawing/2014/main" id="{1329A9F8-76BB-E04E-960A-9FCD34635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973" y="40274626"/>
          <a:ext cx="300682" cy="111472"/>
        </a:xfrm>
        <a:prstGeom prst="rect">
          <a:avLst/>
        </a:prstGeom>
      </xdr:spPr>
    </xdr:pic>
    <xdr:clientData/>
  </xdr:oneCellAnchor>
  <xdr:oneCellAnchor>
    <xdr:from>
      <xdr:col>0</xdr:col>
      <xdr:colOff>78533</xdr:colOff>
      <xdr:row>275</xdr:row>
      <xdr:rowOff>20835</xdr:rowOff>
    </xdr:from>
    <xdr:ext cx="308843" cy="104179"/>
    <xdr:pic>
      <xdr:nvPicPr>
        <xdr:cNvPr id="245" name="image242.jpeg">
          <a:extLst>
            <a:ext uri="{FF2B5EF4-FFF2-40B4-BE49-F238E27FC236}">
              <a16:creationId xmlns:a16="http://schemas.microsoft.com/office/drawing/2014/main" id="{52B813F5-3FF6-CC49-ADE5-1AFBEC702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33" y="40432235"/>
          <a:ext cx="308843" cy="104179"/>
        </a:xfrm>
        <a:prstGeom prst="rect">
          <a:avLst/>
        </a:prstGeom>
      </xdr:spPr>
    </xdr:pic>
    <xdr:clientData/>
  </xdr:oneCellAnchor>
  <xdr:oneCellAnchor>
    <xdr:from>
      <xdr:col>0</xdr:col>
      <xdr:colOff>101121</xdr:colOff>
      <xdr:row>276</xdr:row>
      <xdr:rowOff>15626</xdr:rowOff>
    </xdr:from>
    <xdr:ext cx="259483" cy="102096"/>
    <xdr:pic>
      <xdr:nvPicPr>
        <xdr:cNvPr id="246" name="image243.jpeg">
          <a:extLst>
            <a:ext uri="{FF2B5EF4-FFF2-40B4-BE49-F238E27FC236}">
              <a16:creationId xmlns:a16="http://schemas.microsoft.com/office/drawing/2014/main" id="{9A8F06D6-5DC3-2C4F-8753-CEA6CC14D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521" y="40579426"/>
          <a:ext cx="259483" cy="102096"/>
        </a:xfrm>
        <a:prstGeom prst="rect">
          <a:avLst/>
        </a:prstGeom>
      </xdr:spPr>
    </xdr:pic>
    <xdr:clientData/>
  </xdr:oneCellAnchor>
  <xdr:oneCellAnchor>
    <xdr:from>
      <xdr:col>0</xdr:col>
      <xdr:colOff>66349</xdr:colOff>
      <xdr:row>277</xdr:row>
      <xdr:rowOff>15626</xdr:rowOff>
    </xdr:from>
    <xdr:ext cx="318602" cy="109388"/>
    <xdr:pic>
      <xdr:nvPicPr>
        <xdr:cNvPr id="247" name="image244.jpeg">
          <a:extLst>
            <a:ext uri="{FF2B5EF4-FFF2-40B4-BE49-F238E27FC236}">
              <a16:creationId xmlns:a16="http://schemas.microsoft.com/office/drawing/2014/main" id="{C3F76DDD-974F-4B49-80E7-36EA7D9BC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749" y="40731826"/>
          <a:ext cx="318602" cy="109388"/>
        </a:xfrm>
        <a:prstGeom prst="rect">
          <a:avLst/>
        </a:prstGeom>
      </xdr:spPr>
    </xdr:pic>
    <xdr:clientData/>
  </xdr:oneCellAnchor>
  <xdr:oneCellAnchor>
    <xdr:from>
      <xdr:col>0</xdr:col>
      <xdr:colOff>96764</xdr:colOff>
      <xdr:row>278</xdr:row>
      <xdr:rowOff>32295</xdr:rowOff>
    </xdr:from>
    <xdr:ext cx="251512" cy="101054"/>
    <xdr:pic>
      <xdr:nvPicPr>
        <xdr:cNvPr id="248" name="image245.jpeg">
          <a:extLst>
            <a:ext uri="{FF2B5EF4-FFF2-40B4-BE49-F238E27FC236}">
              <a16:creationId xmlns:a16="http://schemas.microsoft.com/office/drawing/2014/main" id="{B7FEABC2-B5D9-8E42-81C3-3A1552C3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164" y="41180295"/>
          <a:ext cx="251512" cy="101054"/>
        </a:xfrm>
        <a:prstGeom prst="rect">
          <a:avLst/>
        </a:prstGeom>
      </xdr:spPr>
    </xdr:pic>
    <xdr:clientData/>
  </xdr:oneCellAnchor>
  <xdr:oneCellAnchor>
    <xdr:from>
      <xdr:col>0</xdr:col>
      <xdr:colOff>92448</xdr:colOff>
      <xdr:row>279</xdr:row>
      <xdr:rowOff>15626</xdr:rowOff>
    </xdr:from>
    <xdr:ext cx="270582" cy="102096"/>
    <xdr:pic>
      <xdr:nvPicPr>
        <xdr:cNvPr id="249" name="image246.jpeg">
          <a:extLst>
            <a:ext uri="{FF2B5EF4-FFF2-40B4-BE49-F238E27FC236}">
              <a16:creationId xmlns:a16="http://schemas.microsoft.com/office/drawing/2014/main" id="{5D221A46-16CB-E046-A215-E8C751AA2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848" y="41316026"/>
          <a:ext cx="270582" cy="102096"/>
        </a:xfrm>
        <a:prstGeom prst="rect">
          <a:avLst/>
        </a:prstGeom>
      </xdr:spPr>
    </xdr:pic>
    <xdr:clientData/>
  </xdr:oneCellAnchor>
  <xdr:oneCellAnchor>
    <xdr:from>
      <xdr:col>0</xdr:col>
      <xdr:colOff>90672</xdr:colOff>
      <xdr:row>280</xdr:row>
      <xdr:rowOff>15749</xdr:rowOff>
    </xdr:from>
    <xdr:ext cx="266832" cy="102900"/>
    <xdr:pic>
      <xdr:nvPicPr>
        <xdr:cNvPr id="250" name="image247.jpeg">
          <a:extLst>
            <a:ext uri="{FF2B5EF4-FFF2-40B4-BE49-F238E27FC236}">
              <a16:creationId xmlns:a16="http://schemas.microsoft.com/office/drawing/2014/main" id="{A852FC10-0DAE-E147-A337-EDF50F996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072" y="41468549"/>
          <a:ext cx="266832" cy="102900"/>
        </a:xfrm>
        <a:prstGeom prst="rect">
          <a:avLst/>
        </a:prstGeom>
      </xdr:spPr>
    </xdr:pic>
    <xdr:clientData/>
  </xdr:oneCellAnchor>
  <xdr:oneCellAnchor>
    <xdr:from>
      <xdr:col>0</xdr:col>
      <xdr:colOff>91618</xdr:colOff>
      <xdr:row>281</xdr:row>
      <xdr:rowOff>32295</xdr:rowOff>
    </xdr:from>
    <xdr:ext cx="283711" cy="101054"/>
    <xdr:pic>
      <xdr:nvPicPr>
        <xdr:cNvPr id="251" name="image248.jpeg">
          <a:extLst>
            <a:ext uri="{FF2B5EF4-FFF2-40B4-BE49-F238E27FC236}">
              <a16:creationId xmlns:a16="http://schemas.microsoft.com/office/drawing/2014/main" id="{C5931E6E-259C-C547-B0DD-0622A8DB0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18" y="41637495"/>
          <a:ext cx="283711" cy="101054"/>
        </a:xfrm>
        <a:prstGeom prst="rect">
          <a:avLst/>
        </a:prstGeom>
      </xdr:spPr>
    </xdr:pic>
    <xdr:clientData/>
  </xdr:oneCellAnchor>
  <xdr:oneCellAnchor>
    <xdr:from>
      <xdr:col>0</xdr:col>
      <xdr:colOff>94788</xdr:colOff>
      <xdr:row>282</xdr:row>
      <xdr:rowOff>15626</xdr:rowOff>
    </xdr:from>
    <xdr:ext cx="275282" cy="102096"/>
    <xdr:pic>
      <xdr:nvPicPr>
        <xdr:cNvPr id="252" name="image249.jpeg">
          <a:extLst>
            <a:ext uri="{FF2B5EF4-FFF2-40B4-BE49-F238E27FC236}">
              <a16:creationId xmlns:a16="http://schemas.microsoft.com/office/drawing/2014/main" id="{FC5F4E1C-2012-0B44-B9CC-D05150851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188" y="41773226"/>
          <a:ext cx="275282" cy="102096"/>
        </a:xfrm>
        <a:prstGeom prst="rect">
          <a:avLst/>
        </a:prstGeom>
      </xdr:spPr>
    </xdr:pic>
    <xdr:clientData/>
  </xdr:oneCellAnchor>
  <xdr:oneCellAnchor>
    <xdr:from>
      <xdr:col>0</xdr:col>
      <xdr:colOff>93344</xdr:colOff>
      <xdr:row>283</xdr:row>
      <xdr:rowOff>32550</xdr:rowOff>
    </xdr:from>
    <xdr:ext cx="252057" cy="86100"/>
    <xdr:pic>
      <xdr:nvPicPr>
        <xdr:cNvPr id="253" name="image250.jpeg">
          <a:extLst>
            <a:ext uri="{FF2B5EF4-FFF2-40B4-BE49-F238E27FC236}">
              <a16:creationId xmlns:a16="http://schemas.microsoft.com/office/drawing/2014/main" id="{66A8E35B-7A1A-F04A-9232-E7C304C8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4" y="41942550"/>
          <a:ext cx="252057" cy="86100"/>
        </a:xfrm>
        <a:prstGeom prst="rect">
          <a:avLst/>
        </a:prstGeom>
      </xdr:spPr>
    </xdr:pic>
    <xdr:clientData/>
  </xdr:oneCellAnchor>
  <xdr:oneCellAnchor>
    <xdr:from>
      <xdr:col>0</xdr:col>
      <xdr:colOff>66008</xdr:colOff>
      <xdr:row>284</xdr:row>
      <xdr:rowOff>16668</xdr:rowOff>
    </xdr:from>
    <xdr:ext cx="321373" cy="116681"/>
    <xdr:pic>
      <xdr:nvPicPr>
        <xdr:cNvPr id="254" name="image251.jpeg">
          <a:extLst>
            <a:ext uri="{FF2B5EF4-FFF2-40B4-BE49-F238E27FC236}">
              <a16:creationId xmlns:a16="http://schemas.microsoft.com/office/drawing/2014/main" id="{9F6F6315-FAFA-1249-857B-9693E6FCF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08" y="42079068"/>
          <a:ext cx="321373" cy="116681"/>
        </a:xfrm>
        <a:prstGeom prst="rect">
          <a:avLst/>
        </a:prstGeom>
      </xdr:spPr>
    </xdr:pic>
    <xdr:clientData/>
  </xdr:oneCellAnchor>
  <xdr:oneCellAnchor>
    <xdr:from>
      <xdr:col>0</xdr:col>
      <xdr:colOff>96375</xdr:colOff>
      <xdr:row>285</xdr:row>
      <xdr:rowOff>0</xdr:rowOff>
    </xdr:from>
    <xdr:ext cx="260638" cy="133350"/>
    <xdr:pic>
      <xdr:nvPicPr>
        <xdr:cNvPr id="255" name="image252.jpeg">
          <a:extLst>
            <a:ext uri="{FF2B5EF4-FFF2-40B4-BE49-F238E27FC236}">
              <a16:creationId xmlns:a16="http://schemas.microsoft.com/office/drawing/2014/main" id="{54ABDEF5-6932-EE4E-A25B-775E9406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75" y="42214800"/>
          <a:ext cx="260638" cy="133350"/>
        </a:xfrm>
        <a:prstGeom prst="rect">
          <a:avLst/>
        </a:prstGeom>
      </xdr:spPr>
    </xdr:pic>
    <xdr:clientData/>
  </xdr:oneCellAnchor>
  <xdr:oneCellAnchor>
    <xdr:from>
      <xdr:col>0</xdr:col>
      <xdr:colOff>110013</xdr:colOff>
      <xdr:row>286</xdr:row>
      <xdr:rowOff>0</xdr:rowOff>
    </xdr:from>
    <xdr:ext cx="233362" cy="129745"/>
    <xdr:pic>
      <xdr:nvPicPr>
        <xdr:cNvPr id="256" name="image253.jpeg">
          <a:extLst>
            <a:ext uri="{FF2B5EF4-FFF2-40B4-BE49-F238E27FC236}">
              <a16:creationId xmlns:a16="http://schemas.microsoft.com/office/drawing/2014/main" id="{4AD53F52-BA98-5F4D-A1F6-3256FF44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13" y="42367200"/>
          <a:ext cx="233362" cy="129745"/>
        </a:xfrm>
        <a:prstGeom prst="rect">
          <a:avLst/>
        </a:prstGeom>
      </xdr:spPr>
    </xdr:pic>
    <xdr:clientData/>
  </xdr:oneCellAnchor>
  <xdr:oneCellAnchor>
    <xdr:from>
      <xdr:col>0</xdr:col>
      <xdr:colOff>89487</xdr:colOff>
      <xdr:row>287</xdr:row>
      <xdr:rowOff>0</xdr:rowOff>
    </xdr:from>
    <xdr:ext cx="274414" cy="133350"/>
    <xdr:pic>
      <xdr:nvPicPr>
        <xdr:cNvPr id="257" name="image254.jpeg">
          <a:extLst>
            <a:ext uri="{FF2B5EF4-FFF2-40B4-BE49-F238E27FC236}">
              <a16:creationId xmlns:a16="http://schemas.microsoft.com/office/drawing/2014/main" id="{06452BE8-B57D-6F45-BADD-BE1759F5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87" y="42519600"/>
          <a:ext cx="274414" cy="133350"/>
        </a:xfrm>
        <a:prstGeom prst="rect">
          <a:avLst/>
        </a:prstGeom>
      </xdr:spPr>
    </xdr:pic>
    <xdr:clientData/>
  </xdr:oneCellAnchor>
  <xdr:oneCellAnchor>
    <xdr:from>
      <xdr:col>0</xdr:col>
      <xdr:colOff>97890</xdr:colOff>
      <xdr:row>288</xdr:row>
      <xdr:rowOff>8081</xdr:rowOff>
    </xdr:from>
    <xdr:ext cx="257607" cy="125268"/>
    <xdr:pic>
      <xdr:nvPicPr>
        <xdr:cNvPr id="258" name="image255.jpeg">
          <a:extLst>
            <a:ext uri="{FF2B5EF4-FFF2-40B4-BE49-F238E27FC236}">
              <a16:creationId xmlns:a16="http://schemas.microsoft.com/office/drawing/2014/main" id="{848F2047-4052-0045-ADE3-57434DB0F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90" y="42680081"/>
          <a:ext cx="257607" cy="125268"/>
        </a:xfrm>
        <a:prstGeom prst="rect">
          <a:avLst/>
        </a:prstGeom>
      </xdr:spPr>
    </xdr:pic>
    <xdr:clientData/>
  </xdr:oneCellAnchor>
  <xdr:oneCellAnchor>
    <xdr:from>
      <xdr:col>0</xdr:col>
      <xdr:colOff>105816</xdr:colOff>
      <xdr:row>289</xdr:row>
      <xdr:rowOff>0</xdr:rowOff>
    </xdr:from>
    <xdr:ext cx="241756" cy="266700"/>
    <xdr:pic>
      <xdr:nvPicPr>
        <xdr:cNvPr id="259" name="image256.png">
          <a:extLst>
            <a:ext uri="{FF2B5EF4-FFF2-40B4-BE49-F238E27FC236}">
              <a16:creationId xmlns:a16="http://schemas.microsoft.com/office/drawing/2014/main" id="{D7ACAB97-8A7B-9C49-9AE3-6FF95E856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216" y="42824400"/>
          <a:ext cx="241756" cy="266700"/>
        </a:xfrm>
        <a:prstGeom prst="rect">
          <a:avLst/>
        </a:prstGeom>
      </xdr:spPr>
    </xdr:pic>
    <xdr:clientData/>
  </xdr:oneCellAnchor>
  <xdr:oneCellAnchor>
    <xdr:from>
      <xdr:col>0</xdr:col>
      <xdr:colOff>107791</xdr:colOff>
      <xdr:row>291</xdr:row>
      <xdr:rowOff>33337</xdr:rowOff>
    </xdr:from>
    <xdr:ext cx="250322" cy="86469"/>
    <xdr:pic>
      <xdr:nvPicPr>
        <xdr:cNvPr id="260" name="image257.jpeg">
          <a:extLst>
            <a:ext uri="{FF2B5EF4-FFF2-40B4-BE49-F238E27FC236}">
              <a16:creationId xmlns:a16="http://schemas.microsoft.com/office/drawing/2014/main" id="{F3832F70-292A-D140-8425-DA1AEB2A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91" y="43162537"/>
          <a:ext cx="250322" cy="86469"/>
        </a:xfrm>
        <a:prstGeom prst="rect">
          <a:avLst/>
        </a:prstGeom>
      </xdr:spPr>
    </xdr:pic>
    <xdr:clientData/>
  </xdr:oneCellAnchor>
  <xdr:oneCellAnchor>
    <xdr:from>
      <xdr:col>0</xdr:col>
      <xdr:colOff>106140</xdr:colOff>
      <xdr:row>292</xdr:row>
      <xdr:rowOff>0</xdr:rowOff>
    </xdr:from>
    <xdr:ext cx="249459" cy="117723"/>
    <xdr:pic>
      <xdr:nvPicPr>
        <xdr:cNvPr id="261" name="image258.jpeg">
          <a:extLst>
            <a:ext uri="{FF2B5EF4-FFF2-40B4-BE49-F238E27FC236}">
              <a16:creationId xmlns:a16="http://schemas.microsoft.com/office/drawing/2014/main" id="{B966905B-BF43-3F4C-81C5-47D5B5CE3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40" y="43281600"/>
          <a:ext cx="249459" cy="117723"/>
        </a:xfrm>
        <a:prstGeom prst="rect">
          <a:avLst/>
        </a:prstGeom>
      </xdr:spPr>
    </xdr:pic>
    <xdr:clientData/>
  </xdr:oneCellAnchor>
  <xdr:oneCellAnchor>
    <xdr:from>
      <xdr:col>0</xdr:col>
      <xdr:colOff>104538</xdr:colOff>
      <xdr:row>293</xdr:row>
      <xdr:rowOff>0</xdr:rowOff>
    </xdr:from>
    <xdr:ext cx="244312" cy="266700"/>
    <xdr:pic>
      <xdr:nvPicPr>
        <xdr:cNvPr id="262" name="image259.png">
          <a:extLst>
            <a:ext uri="{FF2B5EF4-FFF2-40B4-BE49-F238E27FC236}">
              <a16:creationId xmlns:a16="http://schemas.microsoft.com/office/drawing/2014/main" id="{038D7D0B-761A-4345-8FD2-9194CDCFF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938" y="43434000"/>
          <a:ext cx="244312" cy="266700"/>
        </a:xfrm>
        <a:prstGeom prst="rect">
          <a:avLst/>
        </a:prstGeom>
      </xdr:spPr>
    </xdr:pic>
    <xdr:clientData/>
  </xdr:oneCellAnchor>
  <xdr:oneCellAnchor>
    <xdr:from>
      <xdr:col>0</xdr:col>
      <xdr:colOff>110130</xdr:colOff>
      <xdr:row>296</xdr:row>
      <xdr:rowOff>0</xdr:rowOff>
    </xdr:from>
    <xdr:ext cx="233129" cy="119362"/>
    <xdr:pic>
      <xdr:nvPicPr>
        <xdr:cNvPr id="263" name="image260.jpeg">
          <a:extLst>
            <a:ext uri="{FF2B5EF4-FFF2-40B4-BE49-F238E27FC236}">
              <a16:creationId xmlns:a16="http://schemas.microsoft.com/office/drawing/2014/main" id="{573B6F9C-126A-3946-B41C-9ACA4B302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30" y="43891200"/>
          <a:ext cx="233129" cy="119362"/>
        </a:xfrm>
        <a:prstGeom prst="rect">
          <a:avLst/>
        </a:prstGeom>
      </xdr:spPr>
    </xdr:pic>
    <xdr:clientData/>
  </xdr:oneCellAnchor>
  <xdr:oneCellAnchor>
    <xdr:from>
      <xdr:col>0</xdr:col>
      <xdr:colOff>80075</xdr:colOff>
      <xdr:row>297</xdr:row>
      <xdr:rowOff>32295</xdr:rowOff>
    </xdr:from>
    <xdr:ext cx="301587" cy="87510"/>
    <xdr:pic>
      <xdr:nvPicPr>
        <xdr:cNvPr id="264" name="image261.jpeg">
          <a:extLst>
            <a:ext uri="{FF2B5EF4-FFF2-40B4-BE49-F238E27FC236}">
              <a16:creationId xmlns:a16="http://schemas.microsoft.com/office/drawing/2014/main" id="{D8A2E5FA-1A9D-2344-BC4A-FC4774900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75" y="44075895"/>
          <a:ext cx="301587" cy="87510"/>
        </a:xfrm>
        <a:prstGeom prst="rect">
          <a:avLst/>
        </a:prstGeom>
      </xdr:spPr>
    </xdr:pic>
    <xdr:clientData/>
  </xdr:oneCellAnchor>
  <xdr:oneCellAnchor>
    <xdr:from>
      <xdr:col>0</xdr:col>
      <xdr:colOff>78664</xdr:colOff>
      <xdr:row>298</xdr:row>
      <xdr:rowOff>32550</xdr:rowOff>
    </xdr:from>
    <xdr:ext cx="296061" cy="99750"/>
    <xdr:pic>
      <xdr:nvPicPr>
        <xdr:cNvPr id="265" name="image262.jpeg">
          <a:extLst>
            <a:ext uri="{FF2B5EF4-FFF2-40B4-BE49-F238E27FC236}">
              <a16:creationId xmlns:a16="http://schemas.microsoft.com/office/drawing/2014/main" id="{BE9DCE69-F2D1-BB42-9D47-1FBF6BAEF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064" y="44228550"/>
          <a:ext cx="296061" cy="99750"/>
        </a:xfrm>
        <a:prstGeom prst="rect">
          <a:avLst/>
        </a:prstGeom>
      </xdr:spPr>
    </xdr:pic>
    <xdr:clientData/>
  </xdr:oneCellAnchor>
  <xdr:oneCellAnchor>
    <xdr:from>
      <xdr:col>0</xdr:col>
      <xdr:colOff>99961</xdr:colOff>
      <xdr:row>299</xdr:row>
      <xdr:rowOff>16286</xdr:rowOff>
    </xdr:from>
    <xdr:ext cx="252448" cy="117062"/>
    <xdr:pic>
      <xdr:nvPicPr>
        <xdr:cNvPr id="266" name="image263.jpeg">
          <a:extLst>
            <a:ext uri="{FF2B5EF4-FFF2-40B4-BE49-F238E27FC236}">
              <a16:creationId xmlns:a16="http://schemas.microsoft.com/office/drawing/2014/main" id="{5142F329-9A7D-3F4E-A5A4-C7E51EED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361" y="44364686"/>
          <a:ext cx="252448" cy="117062"/>
        </a:xfrm>
        <a:prstGeom prst="rect">
          <a:avLst/>
        </a:prstGeom>
      </xdr:spPr>
    </xdr:pic>
    <xdr:clientData/>
  </xdr:oneCellAnchor>
  <xdr:oneCellAnchor>
    <xdr:from>
      <xdr:col>0</xdr:col>
      <xdr:colOff>107356</xdr:colOff>
      <xdr:row>300</xdr:row>
      <xdr:rowOff>7730</xdr:rowOff>
    </xdr:from>
    <xdr:ext cx="238677" cy="115956"/>
    <xdr:pic>
      <xdr:nvPicPr>
        <xdr:cNvPr id="267" name="image264.jpeg">
          <a:extLst>
            <a:ext uri="{FF2B5EF4-FFF2-40B4-BE49-F238E27FC236}">
              <a16:creationId xmlns:a16="http://schemas.microsoft.com/office/drawing/2014/main" id="{B8433FEE-9F46-184A-B5A1-EDB33198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756" y="44508530"/>
          <a:ext cx="238677" cy="115956"/>
        </a:xfrm>
        <a:prstGeom prst="rect">
          <a:avLst/>
        </a:prstGeom>
      </xdr:spPr>
    </xdr:pic>
    <xdr:clientData/>
  </xdr:oneCellAnchor>
  <xdr:oneCellAnchor>
    <xdr:from>
      <xdr:col>0</xdr:col>
      <xdr:colOff>98859</xdr:colOff>
      <xdr:row>301</xdr:row>
      <xdr:rowOff>8021</xdr:rowOff>
    </xdr:from>
    <xdr:ext cx="252663" cy="125328"/>
    <xdr:pic>
      <xdr:nvPicPr>
        <xdr:cNvPr id="268" name="image265.jpeg">
          <a:extLst>
            <a:ext uri="{FF2B5EF4-FFF2-40B4-BE49-F238E27FC236}">
              <a16:creationId xmlns:a16="http://schemas.microsoft.com/office/drawing/2014/main" id="{B993D400-590A-BF44-A31E-910E46FF4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59" y="44661221"/>
          <a:ext cx="252663" cy="125328"/>
        </a:xfrm>
        <a:prstGeom prst="rect">
          <a:avLst/>
        </a:prstGeom>
      </xdr:spPr>
    </xdr:pic>
    <xdr:clientData/>
  </xdr:oneCellAnchor>
  <xdr:oneCellAnchor>
    <xdr:from>
      <xdr:col>0</xdr:col>
      <xdr:colOff>93344</xdr:colOff>
      <xdr:row>302</xdr:row>
      <xdr:rowOff>0</xdr:rowOff>
    </xdr:from>
    <xdr:ext cx="266700" cy="133350"/>
    <xdr:pic>
      <xdr:nvPicPr>
        <xdr:cNvPr id="269" name="image266.jpeg">
          <a:extLst>
            <a:ext uri="{FF2B5EF4-FFF2-40B4-BE49-F238E27FC236}">
              <a16:creationId xmlns:a16="http://schemas.microsoft.com/office/drawing/2014/main" id="{5BF99000-0892-4540-8E16-E6DACDAA8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4" y="44805600"/>
          <a:ext cx="266700" cy="133350"/>
        </a:xfrm>
        <a:prstGeom prst="rect">
          <a:avLst/>
        </a:prstGeom>
      </xdr:spPr>
    </xdr:pic>
    <xdr:clientData/>
  </xdr:oneCellAnchor>
  <xdr:oneCellAnchor>
    <xdr:from>
      <xdr:col>0</xdr:col>
      <xdr:colOff>117157</xdr:colOff>
      <xdr:row>303</xdr:row>
      <xdr:rowOff>0</xdr:rowOff>
    </xdr:from>
    <xdr:ext cx="219075" cy="124690"/>
    <xdr:pic>
      <xdr:nvPicPr>
        <xdr:cNvPr id="270" name="image267.jpeg">
          <a:extLst>
            <a:ext uri="{FF2B5EF4-FFF2-40B4-BE49-F238E27FC236}">
              <a16:creationId xmlns:a16="http://schemas.microsoft.com/office/drawing/2014/main" id="{59A6C509-F044-AA43-ADE9-83C399D06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557" y="44958000"/>
          <a:ext cx="219075" cy="124690"/>
        </a:xfrm>
        <a:prstGeom prst="rect">
          <a:avLst/>
        </a:prstGeom>
      </xdr:spPr>
    </xdr:pic>
    <xdr:clientData/>
  </xdr:oneCellAnchor>
  <xdr:oneCellAnchor>
    <xdr:from>
      <xdr:col>0</xdr:col>
      <xdr:colOff>109197</xdr:colOff>
      <xdr:row>304</xdr:row>
      <xdr:rowOff>7460</xdr:rowOff>
    </xdr:from>
    <xdr:ext cx="234994" cy="125889"/>
    <xdr:pic>
      <xdr:nvPicPr>
        <xdr:cNvPr id="271" name="image268.jpeg">
          <a:extLst>
            <a:ext uri="{FF2B5EF4-FFF2-40B4-BE49-F238E27FC236}">
              <a16:creationId xmlns:a16="http://schemas.microsoft.com/office/drawing/2014/main" id="{85E54D0F-E7D2-2940-91DD-A063D3EBF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597" y="45117860"/>
          <a:ext cx="234994" cy="125889"/>
        </a:xfrm>
        <a:prstGeom prst="rect">
          <a:avLst/>
        </a:prstGeom>
      </xdr:spPr>
    </xdr:pic>
    <xdr:clientData/>
  </xdr:oneCellAnchor>
  <xdr:oneCellAnchor>
    <xdr:from>
      <xdr:col>0</xdr:col>
      <xdr:colOff>85901</xdr:colOff>
      <xdr:row>305</xdr:row>
      <xdr:rowOff>32295</xdr:rowOff>
    </xdr:from>
    <xdr:ext cx="268028" cy="101054"/>
    <xdr:pic>
      <xdr:nvPicPr>
        <xdr:cNvPr id="272" name="image269.jpeg">
          <a:extLst>
            <a:ext uri="{FF2B5EF4-FFF2-40B4-BE49-F238E27FC236}">
              <a16:creationId xmlns:a16="http://schemas.microsoft.com/office/drawing/2014/main" id="{BD16B924-7C7E-CE40-B2A2-73CA1019E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01" y="45295095"/>
          <a:ext cx="268028" cy="101054"/>
        </a:xfrm>
        <a:prstGeom prst="rect">
          <a:avLst/>
        </a:prstGeom>
      </xdr:spPr>
    </xdr:pic>
    <xdr:clientData/>
  </xdr:oneCellAnchor>
  <xdr:oneCellAnchor>
    <xdr:from>
      <xdr:col>0</xdr:col>
      <xdr:colOff>95549</xdr:colOff>
      <xdr:row>306</xdr:row>
      <xdr:rowOff>32550</xdr:rowOff>
    </xdr:from>
    <xdr:ext cx="250796" cy="76649"/>
    <xdr:pic>
      <xdr:nvPicPr>
        <xdr:cNvPr id="273" name="image270.jpeg">
          <a:extLst>
            <a:ext uri="{FF2B5EF4-FFF2-40B4-BE49-F238E27FC236}">
              <a16:creationId xmlns:a16="http://schemas.microsoft.com/office/drawing/2014/main" id="{647AA559-0A3F-6C49-BE60-AB936C155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49" y="45447750"/>
          <a:ext cx="250796" cy="76649"/>
        </a:xfrm>
        <a:prstGeom prst="rect">
          <a:avLst/>
        </a:prstGeom>
      </xdr:spPr>
    </xdr:pic>
    <xdr:clientData/>
  </xdr:oneCellAnchor>
  <xdr:oneCellAnchor>
    <xdr:from>
      <xdr:col>0</xdr:col>
      <xdr:colOff>71702</xdr:colOff>
      <xdr:row>307</xdr:row>
      <xdr:rowOff>15626</xdr:rowOff>
    </xdr:from>
    <xdr:ext cx="304765" cy="102096"/>
    <xdr:pic>
      <xdr:nvPicPr>
        <xdr:cNvPr id="274" name="image271.jpeg">
          <a:extLst>
            <a:ext uri="{FF2B5EF4-FFF2-40B4-BE49-F238E27FC236}">
              <a16:creationId xmlns:a16="http://schemas.microsoft.com/office/drawing/2014/main" id="{3F0CDCF9-BC4D-564D-9853-E48E260E8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02" y="45583226"/>
          <a:ext cx="304765" cy="102096"/>
        </a:xfrm>
        <a:prstGeom prst="rect">
          <a:avLst/>
        </a:prstGeom>
      </xdr:spPr>
    </xdr:pic>
    <xdr:clientData/>
  </xdr:oneCellAnchor>
  <xdr:oneCellAnchor>
    <xdr:from>
      <xdr:col>0</xdr:col>
      <xdr:colOff>100310</xdr:colOff>
      <xdr:row>308</xdr:row>
      <xdr:rowOff>15922</xdr:rowOff>
    </xdr:from>
    <xdr:ext cx="246797" cy="117427"/>
    <xdr:pic>
      <xdr:nvPicPr>
        <xdr:cNvPr id="275" name="image272.jpeg">
          <a:extLst>
            <a:ext uri="{FF2B5EF4-FFF2-40B4-BE49-F238E27FC236}">
              <a16:creationId xmlns:a16="http://schemas.microsoft.com/office/drawing/2014/main" id="{DECA559E-BDC6-0A49-A97D-3A38E0445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10" y="45735922"/>
          <a:ext cx="246797" cy="117427"/>
        </a:xfrm>
        <a:prstGeom prst="rect">
          <a:avLst/>
        </a:prstGeom>
      </xdr:spPr>
    </xdr:pic>
    <xdr:clientData/>
  </xdr:oneCellAnchor>
  <xdr:oneCellAnchor>
    <xdr:from>
      <xdr:col>0</xdr:col>
      <xdr:colOff>107799</xdr:colOff>
      <xdr:row>309</xdr:row>
      <xdr:rowOff>0</xdr:rowOff>
    </xdr:from>
    <xdr:ext cx="237792" cy="133350"/>
    <xdr:pic>
      <xdr:nvPicPr>
        <xdr:cNvPr id="276" name="image273.jpeg">
          <a:extLst>
            <a:ext uri="{FF2B5EF4-FFF2-40B4-BE49-F238E27FC236}">
              <a16:creationId xmlns:a16="http://schemas.microsoft.com/office/drawing/2014/main" id="{0AEECB32-7A32-F445-9A9D-879B0ACE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99" y="45872400"/>
          <a:ext cx="237792" cy="133350"/>
        </a:xfrm>
        <a:prstGeom prst="rect">
          <a:avLst/>
        </a:prstGeom>
      </xdr:spPr>
    </xdr:pic>
    <xdr:clientData/>
  </xdr:oneCellAnchor>
  <xdr:oneCellAnchor>
    <xdr:from>
      <xdr:col>0</xdr:col>
      <xdr:colOff>104693</xdr:colOff>
      <xdr:row>310</xdr:row>
      <xdr:rowOff>14186</xdr:rowOff>
    </xdr:from>
    <xdr:ext cx="244002" cy="94574"/>
    <xdr:pic>
      <xdr:nvPicPr>
        <xdr:cNvPr id="277" name="image274.jpeg">
          <a:extLst>
            <a:ext uri="{FF2B5EF4-FFF2-40B4-BE49-F238E27FC236}">
              <a16:creationId xmlns:a16="http://schemas.microsoft.com/office/drawing/2014/main" id="{54FC8F43-DC67-AD47-8A83-0F31D15D5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93" y="46038986"/>
          <a:ext cx="244002" cy="94574"/>
        </a:xfrm>
        <a:prstGeom prst="rect">
          <a:avLst/>
        </a:prstGeom>
      </xdr:spPr>
    </xdr:pic>
    <xdr:clientData/>
  </xdr:oneCellAnchor>
  <xdr:oneCellAnchor>
    <xdr:from>
      <xdr:col>0</xdr:col>
      <xdr:colOff>96100</xdr:colOff>
      <xdr:row>311</xdr:row>
      <xdr:rowOff>0</xdr:rowOff>
    </xdr:from>
    <xdr:ext cx="261189" cy="133350"/>
    <xdr:pic>
      <xdr:nvPicPr>
        <xdr:cNvPr id="278" name="image275.jpeg">
          <a:extLst>
            <a:ext uri="{FF2B5EF4-FFF2-40B4-BE49-F238E27FC236}">
              <a16:creationId xmlns:a16="http://schemas.microsoft.com/office/drawing/2014/main" id="{A7DC2D35-E640-7C41-9DBB-57FE1620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500" y="46177200"/>
          <a:ext cx="261189" cy="133350"/>
        </a:xfrm>
        <a:prstGeom prst="rect">
          <a:avLst/>
        </a:prstGeom>
      </xdr:spPr>
    </xdr:pic>
    <xdr:clientData/>
  </xdr:oneCellAnchor>
  <xdr:oneCellAnchor>
    <xdr:from>
      <xdr:col>0</xdr:col>
      <xdr:colOff>101306</xdr:colOff>
      <xdr:row>312</xdr:row>
      <xdr:rowOff>0</xdr:rowOff>
    </xdr:from>
    <xdr:ext cx="250777" cy="133350"/>
    <xdr:pic>
      <xdr:nvPicPr>
        <xdr:cNvPr id="279" name="image276.jpeg">
          <a:extLst>
            <a:ext uri="{FF2B5EF4-FFF2-40B4-BE49-F238E27FC236}">
              <a16:creationId xmlns:a16="http://schemas.microsoft.com/office/drawing/2014/main" id="{B8079AED-3F56-AC49-B82D-40F756E22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706" y="46329600"/>
          <a:ext cx="250777" cy="133350"/>
        </a:xfrm>
        <a:prstGeom prst="rect">
          <a:avLst/>
        </a:prstGeom>
      </xdr:spPr>
    </xdr:pic>
    <xdr:clientData/>
  </xdr:oneCellAnchor>
  <xdr:oneCellAnchor>
    <xdr:from>
      <xdr:col>0</xdr:col>
      <xdr:colOff>97890</xdr:colOff>
      <xdr:row>313</xdr:row>
      <xdr:rowOff>0</xdr:rowOff>
    </xdr:from>
    <xdr:ext cx="257607" cy="133350"/>
    <xdr:pic>
      <xdr:nvPicPr>
        <xdr:cNvPr id="280" name="image277.jpeg">
          <a:extLst>
            <a:ext uri="{FF2B5EF4-FFF2-40B4-BE49-F238E27FC236}">
              <a16:creationId xmlns:a16="http://schemas.microsoft.com/office/drawing/2014/main" id="{5FCF3C7D-9697-D342-8367-ABFE3B310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90" y="46482000"/>
          <a:ext cx="257607" cy="133350"/>
        </a:xfrm>
        <a:prstGeom prst="rect">
          <a:avLst/>
        </a:prstGeom>
      </xdr:spPr>
    </xdr:pic>
    <xdr:clientData/>
  </xdr:oneCellAnchor>
  <xdr:oneCellAnchor>
    <xdr:from>
      <xdr:col>0</xdr:col>
      <xdr:colOff>90470</xdr:colOff>
      <xdr:row>314</xdr:row>
      <xdr:rowOff>0</xdr:rowOff>
    </xdr:from>
    <xdr:ext cx="272447" cy="133350"/>
    <xdr:pic>
      <xdr:nvPicPr>
        <xdr:cNvPr id="281" name="image278.jpeg">
          <a:extLst>
            <a:ext uri="{FF2B5EF4-FFF2-40B4-BE49-F238E27FC236}">
              <a16:creationId xmlns:a16="http://schemas.microsoft.com/office/drawing/2014/main" id="{D1B10937-42B8-A847-A386-899AD77B6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70" y="46634400"/>
          <a:ext cx="272447" cy="133350"/>
        </a:xfrm>
        <a:prstGeom prst="rect">
          <a:avLst/>
        </a:prstGeom>
      </xdr:spPr>
    </xdr:pic>
    <xdr:clientData/>
  </xdr:oneCellAnchor>
  <xdr:oneCellAnchor>
    <xdr:from>
      <xdr:col>0</xdr:col>
      <xdr:colOff>106400</xdr:colOff>
      <xdr:row>315</xdr:row>
      <xdr:rowOff>7460</xdr:rowOff>
    </xdr:from>
    <xdr:ext cx="238724" cy="111902"/>
    <xdr:pic>
      <xdr:nvPicPr>
        <xdr:cNvPr id="282" name="image279.jpeg">
          <a:extLst>
            <a:ext uri="{FF2B5EF4-FFF2-40B4-BE49-F238E27FC236}">
              <a16:creationId xmlns:a16="http://schemas.microsoft.com/office/drawing/2014/main" id="{7233D830-118D-B145-A301-146841D62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00" y="46794260"/>
          <a:ext cx="238724" cy="111902"/>
        </a:xfrm>
        <a:prstGeom prst="rect">
          <a:avLst/>
        </a:prstGeom>
      </xdr:spPr>
    </xdr:pic>
    <xdr:clientData/>
  </xdr:oneCellAnchor>
  <xdr:oneCellAnchor>
    <xdr:from>
      <xdr:col>0</xdr:col>
      <xdr:colOff>97512</xdr:colOff>
      <xdr:row>316</xdr:row>
      <xdr:rowOff>16668</xdr:rowOff>
    </xdr:from>
    <xdr:ext cx="250031" cy="116681"/>
    <xdr:pic>
      <xdr:nvPicPr>
        <xdr:cNvPr id="283" name="image280.jpeg">
          <a:extLst>
            <a:ext uri="{FF2B5EF4-FFF2-40B4-BE49-F238E27FC236}">
              <a16:creationId xmlns:a16="http://schemas.microsoft.com/office/drawing/2014/main" id="{5F6770F0-597A-4B4E-A85F-BD6355E83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912" y="46955868"/>
          <a:ext cx="250031" cy="116681"/>
        </a:xfrm>
        <a:prstGeom prst="rect">
          <a:avLst/>
        </a:prstGeom>
      </xdr:spPr>
    </xdr:pic>
    <xdr:clientData/>
  </xdr:oneCellAnchor>
  <xdr:oneCellAnchor>
    <xdr:from>
      <xdr:col>0</xdr:col>
      <xdr:colOff>100158</xdr:colOff>
      <xdr:row>317</xdr:row>
      <xdr:rowOff>7787</xdr:rowOff>
    </xdr:from>
    <xdr:ext cx="249179" cy="125563"/>
    <xdr:pic>
      <xdr:nvPicPr>
        <xdr:cNvPr id="284" name="image281.jpeg">
          <a:extLst>
            <a:ext uri="{FF2B5EF4-FFF2-40B4-BE49-F238E27FC236}">
              <a16:creationId xmlns:a16="http://schemas.microsoft.com/office/drawing/2014/main" id="{0BED313E-D363-D14B-85BD-95D28D312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558" y="47099387"/>
          <a:ext cx="249179" cy="125563"/>
        </a:xfrm>
        <a:prstGeom prst="rect">
          <a:avLst/>
        </a:prstGeom>
      </xdr:spPr>
    </xdr:pic>
    <xdr:clientData/>
  </xdr:oneCellAnchor>
  <xdr:oneCellAnchor>
    <xdr:from>
      <xdr:col>0</xdr:col>
      <xdr:colOff>102659</xdr:colOff>
      <xdr:row>318</xdr:row>
      <xdr:rowOff>0</xdr:rowOff>
    </xdr:from>
    <xdr:ext cx="248070" cy="266700"/>
    <xdr:pic>
      <xdr:nvPicPr>
        <xdr:cNvPr id="285" name="image282.png">
          <a:extLst>
            <a:ext uri="{FF2B5EF4-FFF2-40B4-BE49-F238E27FC236}">
              <a16:creationId xmlns:a16="http://schemas.microsoft.com/office/drawing/2014/main" id="{C4BE22EE-2F1F-B342-9632-1B218ACD4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059" y="47244000"/>
          <a:ext cx="248070" cy="266700"/>
        </a:xfrm>
        <a:prstGeom prst="rect">
          <a:avLst/>
        </a:prstGeom>
      </xdr:spPr>
    </xdr:pic>
    <xdr:clientData/>
  </xdr:oneCellAnchor>
  <xdr:oneCellAnchor>
    <xdr:from>
      <xdr:col>0</xdr:col>
      <xdr:colOff>90092</xdr:colOff>
      <xdr:row>320</xdr:row>
      <xdr:rowOff>6300</xdr:rowOff>
    </xdr:from>
    <xdr:ext cx="267991" cy="127049"/>
    <xdr:pic>
      <xdr:nvPicPr>
        <xdr:cNvPr id="286" name="image283.jpeg">
          <a:extLst>
            <a:ext uri="{FF2B5EF4-FFF2-40B4-BE49-F238E27FC236}">
              <a16:creationId xmlns:a16="http://schemas.microsoft.com/office/drawing/2014/main" id="{F0D39031-987C-FD4E-8FE2-BC07211A6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92" y="47834500"/>
          <a:ext cx="267991" cy="127049"/>
        </a:xfrm>
        <a:prstGeom prst="rect">
          <a:avLst/>
        </a:prstGeom>
      </xdr:spPr>
    </xdr:pic>
    <xdr:clientData/>
  </xdr:oneCellAnchor>
  <xdr:oneCellAnchor>
    <xdr:from>
      <xdr:col>0</xdr:col>
      <xdr:colOff>116796</xdr:colOff>
      <xdr:row>321</xdr:row>
      <xdr:rowOff>0</xdr:rowOff>
    </xdr:from>
    <xdr:ext cx="214279" cy="118635"/>
    <xdr:pic>
      <xdr:nvPicPr>
        <xdr:cNvPr id="287" name="image284.jpeg">
          <a:extLst>
            <a:ext uri="{FF2B5EF4-FFF2-40B4-BE49-F238E27FC236}">
              <a16:creationId xmlns:a16="http://schemas.microsoft.com/office/drawing/2014/main" id="{CA737602-8787-8646-9842-31554524C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96" y="47980600"/>
          <a:ext cx="214279" cy="118635"/>
        </a:xfrm>
        <a:prstGeom prst="rect">
          <a:avLst/>
        </a:prstGeom>
      </xdr:spPr>
    </xdr:pic>
    <xdr:clientData/>
  </xdr:oneCellAnchor>
  <xdr:oneCellAnchor>
    <xdr:from>
      <xdr:col>0</xdr:col>
      <xdr:colOff>107173</xdr:colOff>
      <xdr:row>322</xdr:row>
      <xdr:rowOff>14816</xdr:rowOff>
    </xdr:from>
    <xdr:ext cx="229164" cy="118533"/>
    <xdr:pic>
      <xdr:nvPicPr>
        <xdr:cNvPr id="288" name="image285.jpeg">
          <a:extLst>
            <a:ext uri="{FF2B5EF4-FFF2-40B4-BE49-F238E27FC236}">
              <a16:creationId xmlns:a16="http://schemas.microsoft.com/office/drawing/2014/main" id="{CE2C3256-7A38-3946-B471-192D412F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73" y="48147816"/>
          <a:ext cx="229164" cy="118533"/>
        </a:xfrm>
        <a:prstGeom prst="rect">
          <a:avLst/>
        </a:prstGeom>
      </xdr:spPr>
    </xdr:pic>
    <xdr:clientData/>
  </xdr:oneCellAnchor>
  <xdr:oneCellAnchor>
    <xdr:from>
      <xdr:col>0</xdr:col>
      <xdr:colOff>85566</xdr:colOff>
      <xdr:row>323</xdr:row>
      <xdr:rowOff>0</xdr:rowOff>
    </xdr:from>
    <xdr:ext cx="282257" cy="266700"/>
    <xdr:pic>
      <xdr:nvPicPr>
        <xdr:cNvPr id="289" name="image286.png">
          <a:extLst>
            <a:ext uri="{FF2B5EF4-FFF2-40B4-BE49-F238E27FC236}">
              <a16:creationId xmlns:a16="http://schemas.microsoft.com/office/drawing/2014/main" id="{0A344C55-DA3E-0A43-9889-BBE86C0D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966" y="48285400"/>
          <a:ext cx="282257" cy="266700"/>
        </a:xfrm>
        <a:prstGeom prst="rect">
          <a:avLst/>
        </a:prstGeom>
      </xdr:spPr>
    </xdr:pic>
    <xdr:clientData/>
  </xdr:oneCellAnchor>
  <xdr:oneCellAnchor>
    <xdr:from>
      <xdr:col>0</xdr:col>
      <xdr:colOff>110649</xdr:colOff>
      <xdr:row>325</xdr:row>
      <xdr:rowOff>31556</xdr:rowOff>
    </xdr:from>
    <xdr:ext cx="228018" cy="82453"/>
    <xdr:pic>
      <xdr:nvPicPr>
        <xdr:cNvPr id="290" name="image287.jpeg">
          <a:extLst>
            <a:ext uri="{FF2B5EF4-FFF2-40B4-BE49-F238E27FC236}">
              <a16:creationId xmlns:a16="http://schemas.microsoft.com/office/drawing/2014/main" id="{8C53E91B-D998-5045-86F9-BA1907310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49" y="48621756"/>
          <a:ext cx="228018" cy="82453"/>
        </a:xfrm>
        <a:prstGeom prst="rect">
          <a:avLst/>
        </a:prstGeom>
      </xdr:spPr>
    </xdr:pic>
    <xdr:clientData/>
  </xdr:oneCellAnchor>
  <xdr:oneCellAnchor>
    <xdr:from>
      <xdr:col>0</xdr:col>
      <xdr:colOff>99936</xdr:colOff>
      <xdr:row>326</xdr:row>
      <xdr:rowOff>32295</xdr:rowOff>
    </xdr:from>
    <xdr:ext cx="258733" cy="85427"/>
    <xdr:pic>
      <xdr:nvPicPr>
        <xdr:cNvPr id="291" name="image288.jpeg">
          <a:extLst>
            <a:ext uri="{FF2B5EF4-FFF2-40B4-BE49-F238E27FC236}">
              <a16:creationId xmlns:a16="http://schemas.microsoft.com/office/drawing/2014/main" id="{AA6E3CFD-947D-5845-A738-9EC2A0E23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336" y="48774895"/>
          <a:ext cx="258733" cy="85427"/>
        </a:xfrm>
        <a:prstGeom prst="rect">
          <a:avLst/>
        </a:prstGeom>
      </xdr:spPr>
    </xdr:pic>
    <xdr:clientData/>
  </xdr:oneCellAnchor>
  <xdr:oneCellAnchor>
    <xdr:from>
      <xdr:col>0</xdr:col>
      <xdr:colOff>104940</xdr:colOff>
      <xdr:row>327</xdr:row>
      <xdr:rowOff>0</xdr:rowOff>
    </xdr:from>
    <xdr:ext cx="243508" cy="133350"/>
    <xdr:pic>
      <xdr:nvPicPr>
        <xdr:cNvPr id="292" name="image289.jpeg">
          <a:extLst>
            <a:ext uri="{FF2B5EF4-FFF2-40B4-BE49-F238E27FC236}">
              <a16:creationId xmlns:a16="http://schemas.microsoft.com/office/drawing/2014/main" id="{17A0AE80-7CA8-6242-A5A0-8136231CA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40" y="48895000"/>
          <a:ext cx="243508" cy="133350"/>
        </a:xfrm>
        <a:prstGeom prst="rect">
          <a:avLst/>
        </a:prstGeom>
      </xdr:spPr>
    </xdr:pic>
    <xdr:clientData/>
  </xdr:oneCellAnchor>
  <xdr:oneCellAnchor>
    <xdr:from>
      <xdr:col>0</xdr:col>
      <xdr:colOff>108431</xdr:colOff>
      <xdr:row>328</xdr:row>
      <xdr:rowOff>0</xdr:rowOff>
    </xdr:from>
    <xdr:ext cx="236525" cy="124589"/>
    <xdr:pic>
      <xdr:nvPicPr>
        <xdr:cNvPr id="293" name="image290.jpeg">
          <a:extLst>
            <a:ext uri="{FF2B5EF4-FFF2-40B4-BE49-F238E27FC236}">
              <a16:creationId xmlns:a16="http://schemas.microsoft.com/office/drawing/2014/main" id="{748B8F47-F7E2-6841-88D5-F2C85BF2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31" y="49047400"/>
          <a:ext cx="236525" cy="124589"/>
        </a:xfrm>
        <a:prstGeom prst="rect">
          <a:avLst/>
        </a:prstGeom>
      </xdr:spPr>
    </xdr:pic>
    <xdr:clientData/>
  </xdr:oneCellAnchor>
  <xdr:oneCellAnchor>
    <xdr:from>
      <xdr:col>0</xdr:col>
      <xdr:colOff>83557</xdr:colOff>
      <xdr:row>329</xdr:row>
      <xdr:rowOff>25199</xdr:rowOff>
    </xdr:from>
    <xdr:ext cx="286274" cy="108149"/>
    <xdr:pic>
      <xdr:nvPicPr>
        <xdr:cNvPr id="294" name="image291.jpeg">
          <a:extLst>
            <a:ext uri="{FF2B5EF4-FFF2-40B4-BE49-F238E27FC236}">
              <a16:creationId xmlns:a16="http://schemas.microsoft.com/office/drawing/2014/main" id="{98E6501B-F6B0-364F-861F-DB6632EC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57" y="49224999"/>
          <a:ext cx="286274" cy="108149"/>
        </a:xfrm>
        <a:prstGeom prst="rect">
          <a:avLst/>
        </a:prstGeom>
      </xdr:spPr>
    </xdr:pic>
    <xdr:clientData/>
  </xdr:oneCellAnchor>
  <xdr:oneCellAnchor>
    <xdr:from>
      <xdr:col>0</xdr:col>
      <xdr:colOff>98823</xdr:colOff>
      <xdr:row>330</xdr:row>
      <xdr:rowOff>41999</xdr:rowOff>
    </xdr:from>
    <xdr:ext cx="267226" cy="91350"/>
    <xdr:pic>
      <xdr:nvPicPr>
        <xdr:cNvPr id="295" name="image292.jpeg">
          <a:extLst>
            <a:ext uri="{FF2B5EF4-FFF2-40B4-BE49-F238E27FC236}">
              <a16:creationId xmlns:a16="http://schemas.microsoft.com/office/drawing/2014/main" id="{D47DB5CE-6EB9-7843-B0D0-F6D937D87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23" y="49394199"/>
          <a:ext cx="267226" cy="91350"/>
        </a:xfrm>
        <a:prstGeom prst="rect">
          <a:avLst/>
        </a:prstGeom>
      </xdr:spPr>
    </xdr:pic>
    <xdr:clientData/>
  </xdr:oneCellAnchor>
  <xdr:oneCellAnchor>
    <xdr:from>
      <xdr:col>0</xdr:col>
      <xdr:colOff>94340</xdr:colOff>
      <xdr:row>331</xdr:row>
      <xdr:rowOff>0</xdr:rowOff>
    </xdr:from>
    <xdr:ext cx="264709" cy="128374"/>
    <xdr:pic>
      <xdr:nvPicPr>
        <xdr:cNvPr id="296" name="image293.jpeg">
          <a:extLst>
            <a:ext uri="{FF2B5EF4-FFF2-40B4-BE49-F238E27FC236}">
              <a16:creationId xmlns:a16="http://schemas.microsoft.com/office/drawing/2014/main" id="{4B2C260A-0490-A346-A0BB-BAE7790B8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40" y="49504600"/>
          <a:ext cx="264709" cy="128374"/>
        </a:xfrm>
        <a:prstGeom prst="rect">
          <a:avLst/>
        </a:prstGeom>
      </xdr:spPr>
    </xdr:pic>
    <xdr:clientData/>
  </xdr:oneCellAnchor>
  <xdr:oneCellAnchor>
    <xdr:from>
      <xdr:col>0</xdr:col>
      <xdr:colOff>102105</xdr:colOff>
      <xdr:row>332</xdr:row>
      <xdr:rowOff>0</xdr:rowOff>
    </xdr:from>
    <xdr:ext cx="249179" cy="133350"/>
    <xdr:pic>
      <xdr:nvPicPr>
        <xdr:cNvPr id="297" name="image294.jpeg">
          <a:extLst>
            <a:ext uri="{FF2B5EF4-FFF2-40B4-BE49-F238E27FC236}">
              <a16:creationId xmlns:a16="http://schemas.microsoft.com/office/drawing/2014/main" id="{45525AB3-8C8E-864F-9272-12CBEA41E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505" y="49657000"/>
          <a:ext cx="249179" cy="133350"/>
        </a:xfrm>
        <a:prstGeom prst="rect">
          <a:avLst/>
        </a:prstGeom>
      </xdr:spPr>
    </xdr:pic>
    <xdr:clientData/>
  </xdr:oneCellAnchor>
  <xdr:oneCellAnchor>
    <xdr:from>
      <xdr:col>0</xdr:col>
      <xdr:colOff>74193</xdr:colOff>
      <xdr:row>333</xdr:row>
      <xdr:rowOff>15749</xdr:rowOff>
    </xdr:from>
    <xdr:ext cx="301869" cy="102899"/>
    <xdr:pic>
      <xdr:nvPicPr>
        <xdr:cNvPr id="298" name="image295.jpeg">
          <a:extLst>
            <a:ext uri="{FF2B5EF4-FFF2-40B4-BE49-F238E27FC236}">
              <a16:creationId xmlns:a16="http://schemas.microsoft.com/office/drawing/2014/main" id="{EB950D52-4F01-AA47-85E2-CCC16159C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593" y="49825149"/>
          <a:ext cx="301869" cy="102899"/>
        </a:xfrm>
        <a:prstGeom prst="rect">
          <a:avLst/>
        </a:prstGeom>
      </xdr:spPr>
    </xdr:pic>
    <xdr:clientData/>
  </xdr:oneCellAnchor>
  <xdr:oneCellAnchor>
    <xdr:from>
      <xdr:col>0</xdr:col>
      <xdr:colOff>102367</xdr:colOff>
      <xdr:row>334</xdr:row>
      <xdr:rowOff>25003</xdr:rowOff>
    </xdr:from>
    <xdr:ext cx="259101" cy="91678"/>
    <xdr:pic>
      <xdr:nvPicPr>
        <xdr:cNvPr id="299" name="image296.jpeg">
          <a:extLst>
            <a:ext uri="{FF2B5EF4-FFF2-40B4-BE49-F238E27FC236}">
              <a16:creationId xmlns:a16="http://schemas.microsoft.com/office/drawing/2014/main" id="{BC9D310E-F8B6-FB44-AFE0-D808BED4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67" y="49986803"/>
          <a:ext cx="259101" cy="91678"/>
        </a:xfrm>
        <a:prstGeom prst="rect">
          <a:avLst/>
        </a:prstGeom>
      </xdr:spPr>
    </xdr:pic>
    <xdr:clientData/>
  </xdr:oneCellAnchor>
  <xdr:oneCellAnchor>
    <xdr:from>
      <xdr:col>0</xdr:col>
      <xdr:colOff>100158</xdr:colOff>
      <xdr:row>335</xdr:row>
      <xdr:rowOff>14601</xdr:rowOff>
    </xdr:from>
    <xdr:ext cx="253073" cy="118749"/>
    <xdr:pic>
      <xdr:nvPicPr>
        <xdr:cNvPr id="300" name="image297.jpeg">
          <a:extLst>
            <a:ext uri="{FF2B5EF4-FFF2-40B4-BE49-F238E27FC236}">
              <a16:creationId xmlns:a16="http://schemas.microsoft.com/office/drawing/2014/main" id="{C449E1FD-CE3E-4E4F-9DE6-0C7A27B27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558" y="50128801"/>
          <a:ext cx="253073" cy="118749"/>
        </a:xfrm>
        <a:prstGeom prst="rect">
          <a:avLst/>
        </a:prstGeom>
      </xdr:spPr>
    </xdr:pic>
    <xdr:clientData/>
  </xdr:oneCellAnchor>
  <xdr:oneCellAnchor>
    <xdr:from>
      <xdr:col>0</xdr:col>
      <xdr:colOff>106112</xdr:colOff>
      <xdr:row>336</xdr:row>
      <xdr:rowOff>0</xdr:rowOff>
    </xdr:from>
    <xdr:ext cx="241164" cy="133350"/>
    <xdr:pic>
      <xdr:nvPicPr>
        <xdr:cNvPr id="301" name="image298.jpeg">
          <a:extLst>
            <a:ext uri="{FF2B5EF4-FFF2-40B4-BE49-F238E27FC236}">
              <a16:creationId xmlns:a16="http://schemas.microsoft.com/office/drawing/2014/main" id="{6FCD0F91-C23F-8C45-892B-69796E793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12" y="50266600"/>
          <a:ext cx="241164" cy="133350"/>
        </a:xfrm>
        <a:prstGeom prst="rect">
          <a:avLst/>
        </a:prstGeom>
      </xdr:spPr>
    </xdr:pic>
    <xdr:clientData/>
  </xdr:oneCellAnchor>
  <xdr:oneCellAnchor>
    <xdr:from>
      <xdr:col>0</xdr:col>
      <xdr:colOff>89798</xdr:colOff>
      <xdr:row>337</xdr:row>
      <xdr:rowOff>15628</xdr:rowOff>
    </xdr:from>
    <xdr:ext cx="279017" cy="117723"/>
    <xdr:pic>
      <xdr:nvPicPr>
        <xdr:cNvPr id="302" name="image299.jpeg">
          <a:extLst>
            <a:ext uri="{FF2B5EF4-FFF2-40B4-BE49-F238E27FC236}">
              <a16:creationId xmlns:a16="http://schemas.microsoft.com/office/drawing/2014/main" id="{D2D62978-68AC-4944-839B-ADF9CF0B0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198" y="50434628"/>
          <a:ext cx="279017" cy="117723"/>
        </a:xfrm>
        <a:prstGeom prst="rect">
          <a:avLst/>
        </a:prstGeom>
      </xdr:spPr>
    </xdr:pic>
    <xdr:clientData/>
  </xdr:oneCellAnchor>
  <xdr:oneCellAnchor>
    <xdr:from>
      <xdr:col>0</xdr:col>
      <xdr:colOff>99074</xdr:colOff>
      <xdr:row>338</xdr:row>
      <xdr:rowOff>0</xdr:rowOff>
    </xdr:from>
    <xdr:ext cx="250031" cy="133350"/>
    <xdr:pic>
      <xdr:nvPicPr>
        <xdr:cNvPr id="303" name="image300.jpeg">
          <a:extLst>
            <a:ext uri="{FF2B5EF4-FFF2-40B4-BE49-F238E27FC236}">
              <a16:creationId xmlns:a16="http://schemas.microsoft.com/office/drawing/2014/main" id="{DE443EBC-952D-3940-AB67-8160DC157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74" y="50571400"/>
          <a:ext cx="250031" cy="133350"/>
        </a:xfrm>
        <a:prstGeom prst="rect">
          <a:avLst/>
        </a:prstGeom>
      </xdr:spPr>
    </xdr:pic>
    <xdr:clientData/>
  </xdr:oneCellAnchor>
  <xdr:oneCellAnchor>
    <xdr:from>
      <xdr:col>0</xdr:col>
      <xdr:colOff>97544</xdr:colOff>
      <xdr:row>339</xdr:row>
      <xdr:rowOff>0</xdr:rowOff>
    </xdr:from>
    <xdr:ext cx="258299" cy="133350"/>
    <xdr:pic>
      <xdr:nvPicPr>
        <xdr:cNvPr id="304" name="image301.jpeg">
          <a:extLst>
            <a:ext uri="{FF2B5EF4-FFF2-40B4-BE49-F238E27FC236}">
              <a16:creationId xmlns:a16="http://schemas.microsoft.com/office/drawing/2014/main" id="{ECB4DF7E-9D5B-0045-9AFE-160442388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944" y="50723800"/>
          <a:ext cx="258299" cy="133350"/>
        </a:xfrm>
        <a:prstGeom prst="rect">
          <a:avLst/>
        </a:prstGeom>
      </xdr:spPr>
    </xdr:pic>
    <xdr:clientData/>
  </xdr:oneCellAnchor>
  <xdr:oneCellAnchor>
    <xdr:from>
      <xdr:col>0</xdr:col>
      <xdr:colOff>105998</xdr:colOff>
      <xdr:row>340</xdr:row>
      <xdr:rowOff>7787</xdr:rowOff>
    </xdr:from>
    <xdr:ext cx="241392" cy="125563"/>
    <xdr:pic>
      <xdr:nvPicPr>
        <xdr:cNvPr id="305" name="image302.jpeg">
          <a:extLst>
            <a:ext uri="{FF2B5EF4-FFF2-40B4-BE49-F238E27FC236}">
              <a16:creationId xmlns:a16="http://schemas.microsoft.com/office/drawing/2014/main" id="{F3778942-069A-FC45-8C56-80E5FFC72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398" y="50883987"/>
          <a:ext cx="241392" cy="125563"/>
        </a:xfrm>
        <a:prstGeom prst="rect">
          <a:avLst/>
        </a:prstGeom>
      </xdr:spPr>
    </xdr:pic>
    <xdr:clientData/>
  </xdr:oneCellAnchor>
  <xdr:oneCellAnchor>
    <xdr:from>
      <xdr:col>0</xdr:col>
      <xdr:colOff>103319</xdr:colOff>
      <xdr:row>341</xdr:row>
      <xdr:rowOff>6250</xdr:rowOff>
    </xdr:from>
    <xdr:ext cx="244658" cy="127099"/>
    <xdr:pic>
      <xdr:nvPicPr>
        <xdr:cNvPr id="306" name="image303.jpeg">
          <a:extLst>
            <a:ext uri="{FF2B5EF4-FFF2-40B4-BE49-F238E27FC236}">
              <a16:creationId xmlns:a16="http://schemas.microsoft.com/office/drawing/2014/main" id="{D75D640D-F2FE-B042-AAC2-30270E0C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719" y="51034850"/>
          <a:ext cx="244658" cy="127099"/>
        </a:xfrm>
        <a:prstGeom prst="rect">
          <a:avLst/>
        </a:prstGeom>
      </xdr:spPr>
    </xdr:pic>
    <xdr:clientData/>
  </xdr:oneCellAnchor>
  <xdr:oneCellAnchor>
    <xdr:from>
      <xdr:col>0</xdr:col>
      <xdr:colOff>96141</xdr:colOff>
      <xdr:row>342</xdr:row>
      <xdr:rowOff>0</xdr:rowOff>
    </xdr:from>
    <xdr:ext cx="275729" cy="133350"/>
    <xdr:pic>
      <xdr:nvPicPr>
        <xdr:cNvPr id="307" name="image304.jpeg">
          <a:extLst>
            <a:ext uri="{FF2B5EF4-FFF2-40B4-BE49-F238E27FC236}">
              <a16:creationId xmlns:a16="http://schemas.microsoft.com/office/drawing/2014/main" id="{23E676D2-1FE5-794A-BCF6-A05AD1782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541" y="51181000"/>
          <a:ext cx="275729" cy="133350"/>
        </a:xfrm>
        <a:prstGeom prst="rect">
          <a:avLst/>
        </a:prstGeom>
      </xdr:spPr>
    </xdr:pic>
    <xdr:clientData/>
  </xdr:oneCellAnchor>
  <xdr:oneCellAnchor>
    <xdr:from>
      <xdr:col>0</xdr:col>
      <xdr:colOff>63226</xdr:colOff>
      <xdr:row>343</xdr:row>
      <xdr:rowOff>0</xdr:rowOff>
    </xdr:from>
    <xdr:ext cx="318581" cy="116681"/>
    <xdr:pic>
      <xdr:nvPicPr>
        <xdr:cNvPr id="308" name="image305.jpeg">
          <a:extLst>
            <a:ext uri="{FF2B5EF4-FFF2-40B4-BE49-F238E27FC236}">
              <a16:creationId xmlns:a16="http://schemas.microsoft.com/office/drawing/2014/main" id="{348562FB-ED0B-0E41-BEC4-7352C072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26" y="51333400"/>
          <a:ext cx="318581" cy="116681"/>
        </a:xfrm>
        <a:prstGeom prst="rect">
          <a:avLst/>
        </a:prstGeom>
      </xdr:spPr>
    </xdr:pic>
    <xdr:clientData/>
  </xdr:oneCellAnchor>
  <xdr:oneCellAnchor>
    <xdr:from>
      <xdr:col>0</xdr:col>
      <xdr:colOff>88756</xdr:colOff>
      <xdr:row>344</xdr:row>
      <xdr:rowOff>25199</xdr:rowOff>
    </xdr:from>
    <xdr:ext cx="275877" cy="100800"/>
    <xdr:pic>
      <xdr:nvPicPr>
        <xdr:cNvPr id="309" name="image306.jpeg">
          <a:extLst>
            <a:ext uri="{FF2B5EF4-FFF2-40B4-BE49-F238E27FC236}">
              <a16:creationId xmlns:a16="http://schemas.microsoft.com/office/drawing/2014/main" id="{FEE40DD5-8190-B641-983F-73E0C805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156" y="51510999"/>
          <a:ext cx="275877" cy="100800"/>
        </a:xfrm>
        <a:prstGeom prst="rect">
          <a:avLst/>
        </a:prstGeom>
      </xdr:spPr>
    </xdr:pic>
    <xdr:clientData/>
  </xdr:oneCellAnchor>
  <xdr:oneCellAnchor>
    <xdr:from>
      <xdr:col>0</xdr:col>
      <xdr:colOff>105998</xdr:colOff>
      <xdr:row>345</xdr:row>
      <xdr:rowOff>7787</xdr:rowOff>
    </xdr:from>
    <xdr:ext cx="241392" cy="125563"/>
    <xdr:pic>
      <xdr:nvPicPr>
        <xdr:cNvPr id="310" name="image307.jpeg">
          <a:extLst>
            <a:ext uri="{FF2B5EF4-FFF2-40B4-BE49-F238E27FC236}">
              <a16:creationId xmlns:a16="http://schemas.microsoft.com/office/drawing/2014/main" id="{AA840F93-5949-CD41-BFEB-464FFA55C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398" y="51645987"/>
          <a:ext cx="241392" cy="125563"/>
        </a:xfrm>
        <a:prstGeom prst="rect">
          <a:avLst/>
        </a:prstGeom>
      </xdr:spPr>
    </xdr:pic>
    <xdr:clientData/>
  </xdr:oneCellAnchor>
  <xdr:oneCellAnchor>
    <xdr:from>
      <xdr:col>0</xdr:col>
      <xdr:colOff>96398</xdr:colOff>
      <xdr:row>346</xdr:row>
      <xdr:rowOff>0</xdr:rowOff>
    </xdr:from>
    <xdr:ext cx="260592" cy="133350"/>
    <xdr:pic>
      <xdr:nvPicPr>
        <xdr:cNvPr id="311" name="image308.jpeg">
          <a:extLst>
            <a:ext uri="{FF2B5EF4-FFF2-40B4-BE49-F238E27FC236}">
              <a16:creationId xmlns:a16="http://schemas.microsoft.com/office/drawing/2014/main" id="{F2B298B3-B13B-DB4C-9059-167B9730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98" y="51790600"/>
          <a:ext cx="260592" cy="133350"/>
        </a:xfrm>
        <a:prstGeom prst="rect">
          <a:avLst/>
        </a:prstGeom>
      </xdr:spPr>
    </xdr:pic>
    <xdr:clientData/>
  </xdr:oneCellAnchor>
  <xdr:oneCellAnchor>
    <xdr:from>
      <xdr:col>0</xdr:col>
      <xdr:colOff>100012</xdr:colOff>
      <xdr:row>347</xdr:row>
      <xdr:rowOff>0</xdr:rowOff>
    </xdr:from>
    <xdr:ext cx="253365" cy="132324"/>
    <xdr:pic>
      <xdr:nvPicPr>
        <xdr:cNvPr id="312" name="image309.jpeg">
          <a:extLst>
            <a:ext uri="{FF2B5EF4-FFF2-40B4-BE49-F238E27FC236}">
              <a16:creationId xmlns:a16="http://schemas.microsoft.com/office/drawing/2014/main" id="{C1E5E336-4989-9044-B2AD-B25805DBF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412" y="52222400"/>
          <a:ext cx="253365" cy="132324"/>
        </a:xfrm>
        <a:prstGeom prst="rect">
          <a:avLst/>
        </a:prstGeom>
      </xdr:spPr>
    </xdr:pic>
    <xdr:clientData/>
  </xdr:oneCellAnchor>
  <xdr:oneCellAnchor>
    <xdr:from>
      <xdr:col>0</xdr:col>
      <xdr:colOff>103008</xdr:colOff>
      <xdr:row>348</xdr:row>
      <xdr:rowOff>7730</xdr:rowOff>
    </xdr:from>
    <xdr:ext cx="247373" cy="125619"/>
    <xdr:pic>
      <xdr:nvPicPr>
        <xdr:cNvPr id="313" name="image310.jpeg">
          <a:extLst>
            <a:ext uri="{FF2B5EF4-FFF2-40B4-BE49-F238E27FC236}">
              <a16:creationId xmlns:a16="http://schemas.microsoft.com/office/drawing/2014/main" id="{0E42DD55-EA71-7B4D-B939-850E06779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408" y="52382530"/>
          <a:ext cx="247373" cy="125619"/>
        </a:xfrm>
        <a:prstGeom prst="rect">
          <a:avLst/>
        </a:prstGeom>
      </xdr:spPr>
    </xdr:pic>
    <xdr:clientData/>
  </xdr:oneCellAnchor>
  <xdr:oneCellAnchor>
    <xdr:from>
      <xdr:col>0</xdr:col>
      <xdr:colOff>105601</xdr:colOff>
      <xdr:row>349</xdr:row>
      <xdr:rowOff>0</xdr:rowOff>
    </xdr:from>
    <xdr:ext cx="242187" cy="266700"/>
    <xdr:pic>
      <xdr:nvPicPr>
        <xdr:cNvPr id="314" name="image311.png">
          <a:extLst>
            <a:ext uri="{FF2B5EF4-FFF2-40B4-BE49-F238E27FC236}">
              <a16:creationId xmlns:a16="http://schemas.microsoft.com/office/drawing/2014/main" id="{6669B353-A199-134F-8CC6-7A7F482A8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001" y="52527200"/>
          <a:ext cx="242187" cy="266700"/>
        </a:xfrm>
        <a:prstGeom prst="rect">
          <a:avLst/>
        </a:prstGeom>
      </xdr:spPr>
    </xdr:pic>
    <xdr:clientData/>
  </xdr:oneCellAnchor>
  <xdr:oneCellAnchor>
    <xdr:from>
      <xdr:col>0</xdr:col>
      <xdr:colOff>108614</xdr:colOff>
      <xdr:row>351</xdr:row>
      <xdr:rowOff>32574</xdr:rowOff>
    </xdr:from>
    <xdr:ext cx="222928" cy="97722"/>
    <xdr:pic>
      <xdr:nvPicPr>
        <xdr:cNvPr id="315" name="image312.jpeg">
          <a:extLst>
            <a:ext uri="{FF2B5EF4-FFF2-40B4-BE49-F238E27FC236}">
              <a16:creationId xmlns:a16="http://schemas.microsoft.com/office/drawing/2014/main" id="{9BFACAB7-470E-F942-AD91-E8298037C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014" y="52864574"/>
          <a:ext cx="222928" cy="97722"/>
        </a:xfrm>
        <a:prstGeom prst="rect">
          <a:avLst/>
        </a:prstGeom>
      </xdr:spPr>
    </xdr:pic>
    <xdr:clientData/>
  </xdr:oneCellAnchor>
  <xdr:oneCellAnchor>
    <xdr:from>
      <xdr:col>0</xdr:col>
      <xdr:colOff>105251</xdr:colOff>
      <xdr:row>352</xdr:row>
      <xdr:rowOff>0</xdr:rowOff>
    </xdr:from>
    <xdr:ext cx="242887" cy="133350"/>
    <xdr:pic>
      <xdr:nvPicPr>
        <xdr:cNvPr id="316" name="image313.jpeg">
          <a:extLst>
            <a:ext uri="{FF2B5EF4-FFF2-40B4-BE49-F238E27FC236}">
              <a16:creationId xmlns:a16="http://schemas.microsoft.com/office/drawing/2014/main" id="{3F468212-8FD9-5F45-B0B9-9A9D6821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51" y="52984400"/>
          <a:ext cx="242887" cy="133350"/>
        </a:xfrm>
        <a:prstGeom prst="rect">
          <a:avLst/>
        </a:prstGeom>
      </xdr:spPr>
    </xdr:pic>
    <xdr:clientData/>
  </xdr:oneCellAnchor>
  <xdr:oneCellAnchor>
    <xdr:from>
      <xdr:col>0</xdr:col>
      <xdr:colOff>100158</xdr:colOff>
      <xdr:row>353</xdr:row>
      <xdr:rowOff>0</xdr:rowOff>
    </xdr:from>
    <xdr:ext cx="253073" cy="133350"/>
    <xdr:pic>
      <xdr:nvPicPr>
        <xdr:cNvPr id="317" name="image314.jpeg">
          <a:extLst>
            <a:ext uri="{FF2B5EF4-FFF2-40B4-BE49-F238E27FC236}">
              <a16:creationId xmlns:a16="http://schemas.microsoft.com/office/drawing/2014/main" id="{B4039A71-CC5B-804E-8E05-DB84961A8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558" y="53136800"/>
          <a:ext cx="253073" cy="133350"/>
        </a:xfrm>
        <a:prstGeom prst="rect">
          <a:avLst/>
        </a:prstGeom>
      </xdr:spPr>
    </xdr:pic>
    <xdr:clientData/>
  </xdr:oneCellAnchor>
  <xdr:oneCellAnchor>
    <xdr:from>
      <xdr:col>0</xdr:col>
      <xdr:colOff>85959</xdr:colOff>
      <xdr:row>354</xdr:row>
      <xdr:rowOff>32295</xdr:rowOff>
    </xdr:from>
    <xdr:ext cx="274173" cy="101054"/>
    <xdr:pic>
      <xdr:nvPicPr>
        <xdr:cNvPr id="318" name="image315.jpeg">
          <a:extLst>
            <a:ext uri="{FF2B5EF4-FFF2-40B4-BE49-F238E27FC236}">
              <a16:creationId xmlns:a16="http://schemas.microsoft.com/office/drawing/2014/main" id="{F982A832-3B70-E144-939C-035A64A3A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59" y="53321495"/>
          <a:ext cx="274173" cy="101054"/>
        </a:xfrm>
        <a:prstGeom prst="rect">
          <a:avLst/>
        </a:prstGeom>
      </xdr:spPr>
    </xdr:pic>
    <xdr:clientData/>
  </xdr:oneCellAnchor>
  <xdr:oneCellAnchor>
    <xdr:from>
      <xdr:col>0</xdr:col>
      <xdr:colOff>94437</xdr:colOff>
      <xdr:row>355</xdr:row>
      <xdr:rowOff>0</xdr:rowOff>
    </xdr:from>
    <xdr:ext cx="264513" cy="266700"/>
    <xdr:pic>
      <xdr:nvPicPr>
        <xdr:cNvPr id="319" name="image316.png">
          <a:extLst>
            <a:ext uri="{FF2B5EF4-FFF2-40B4-BE49-F238E27FC236}">
              <a16:creationId xmlns:a16="http://schemas.microsoft.com/office/drawing/2014/main" id="{F1F4AC4A-6CF4-E348-B18F-F8AAEEB2C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7" y="53441600"/>
          <a:ext cx="264513" cy="266700"/>
        </a:xfrm>
        <a:prstGeom prst="rect">
          <a:avLst/>
        </a:prstGeom>
      </xdr:spPr>
    </xdr:pic>
    <xdr:clientData/>
  </xdr:oneCellAnchor>
  <xdr:oneCellAnchor>
    <xdr:from>
      <xdr:col>0</xdr:col>
      <xdr:colOff>82983</xdr:colOff>
      <xdr:row>357</xdr:row>
      <xdr:rowOff>14416</xdr:rowOff>
    </xdr:from>
    <xdr:ext cx="287423" cy="118933"/>
    <xdr:pic>
      <xdr:nvPicPr>
        <xdr:cNvPr id="320" name="image317.jpeg">
          <a:extLst>
            <a:ext uri="{FF2B5EF4-FFF2-40B4-BE49-F238E27FC236}">
              <a16:creationId xmlns:a16="http://schemas.microsoft.com/office/drawing/2014/main" id="{85C2DE07-312E-8842-AB30-250A89888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383" y="53760816"/>
          <a:ext cx="287423" cy="118933"/>
        </a:xfrm>
        <a:prstGeom prst="rect">
          <a:avLst/>
        </a:prstGeom>
      </xdr:spPr>
    </xdr:pic>
    <xdr:clientData/>
  </xdr:oneCellAnchor>
  <xdr:oneCellAnchor>
    <xdr:from>
      <xdr:col>0</xdr:col>
      <xdr:colOff>98384</xdr:colOff>
      <xdr:row>358</xdr:row>
      <xdr:rowOff>0</xdr:rowOff>
    </xdr:from>
    <xdr:ext cx="256621" cy="133350"/>
    <xdr:pic>
      <xdr:nvPicPr>
        <xdr:cNvPr id="321" name="image318.jpeg">
          <a:extLst>
            <a:ext uri="{FF2B5EF4-FFF2-40B4-BE49-F238E27FC236}">
              <a16:creationId xmlns:a16="http://schemas.microsoft.com/office/drawing/2014/main" id="{14681ADC-803B-4446-B192-1B0E7B10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84" y="53898800"/>
          <a:ext cx="256621" cy="133350"/>
        </a:xfrm>
        <a:prstGeom prst="rect">
          <a:avLst/>
        </a:prstGeom>
      </xdr:spPr>
    </xdr:pic>
    <xdr:clientData/>
  </xdr:oneCellAnchor>
  <xdr:oneCellAnchor>
    <xdr:from>
      <xdr:col>0</xdr:col>
      <xdr:colOff>103573</xdr:colOff>
      <xdr:row>359</xdr:row>
      <xdr:rowOff>0</xdr:rowOff>
    </xdr:from>
    <xdr:ext cx="246242" cy="133350"/>
    <xdr:pic>
      <xdr:nvPicPr>
        <xdr:cNvPr id="322" name="image319.jpeg">
          <a:extLst>
            <a:ext uri="{FF2B5EF4-FFF2-40B4-BE49-F238E27FC236}">
              <a16:creationId xmlns:a16="http://schemas.microsoft.com/office/drawing/2014/main" id="{280BAE70-C77B-AE45-82C6-CD2B7764D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973" y="54051200"/>
          <a:ext cx="246242" cy="133350"/>
        </a:xfrm>
        <a:prstGeom prst="rect">
          <a:avLst/>
        </a:prstGeom>
      </xdr:spPr>
    </xdr:pic>
    <xdr:clientData/>
  </xdr:oneCellAnchor>
  <xdr:oneCellAnchor>
    <xdr:from>
      <xdr:col>0</xdr:col>
      <xdr:colOff>95165</xdr:colOff>
      <xdr:row>360</xdr:row>
      <xdr:rowOff>15627</xdr:rowOff>
    </xdr:from>
    <xdr:ext cx="252620" cy="101054"/>
    <xdr:pic>
      <xdr:nvPicPr>
        <xdr:cNvPr id="323" name="image320.jpeg">
          <a:extLst>
            <a:ext uri="{FF2B5EF4-FFF2-40B4-BE49-F238E27FC236}">
              <a16:creationId xmlns:a16="http://schemas.microsoft.com/office/drawing/2014/main" id="{AA8129F5-22DF-4A46-9333-A05527782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65" y="54219227"/>
          <a:ext cx="252620" cy="101054"/>
        </a:xfrm>
        <a:prstGeom prst="rect">
          <a:avLst/>
        </a:prstGeom>
      </xdr:spPr>
    </xdr:pic>
    <xdr:clientData/>
  </xdr:oneCellAnchor>
  <xdr:oneCellAnchor>
    <xdr:from>
      <xdr:col>0</xdr:col>
      <xdr:colOff>97844</xdr:colOff>
      <xdr:row>361</xdr:row>
      <xdr:rowOff>19634</xdr:rowOff>
    </xdr:from>
    <xdr:ext cx="264245" cy="113715"/>
    <xdr:pic>
      <xdr:nvPicPr>
        <xdr:cNvPr id="324" name="image321.jpeg">
          <a:extLst>
            <a:ext uri="{FF2B5EF4-FFF2-40B4-BE49-F238E27FC236}">
              <a16:creationId xmlns:a16="http://schemas.microsoft.com/office/drawing/2014/main" id="{B7456464-44E9-484C-BE36-45FECC630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44" y="54375634"/>
          <a:ext cx="264245" cy="113715"/>
        </a:xfrm>
        <a:prstGeom prst="rect">
          <a:avLst/>
        </a:prstGeom>
      </xdr:spPr>
    </xdr:pic>
    <xdr:clientData/>
  </xdr:oneCellAnchor>
  <xdr:oneCellAnchor>
    <xdr:from>
      <xdr:col>0</xdr:col>
      <xdr:colOff>101679</xdr:colOff>
      <xdr:row>362</xdr:row>
      <xdr:rowOff>6061</xdr:rowOff>
    </xdr:from>
    <xdr:ext cx="250031" cy="127288"/>
    <xdr:pic>
      <xdr:nvPicPr>
        <xdr:cNvPr id="325" name="image322.jpeg">
          <a:extLst>
            <a:ext uri="{FF2B5EF4-FFF2-40B4-BE49-F238E27FC236}">
              <a16:creationId xmlns:a16="http://schemas.microsoft.com/office/drawing/2014/main" id="{40791E39-7111-2948-9928-E6B6D251E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79" y="54514461"/>
          <a:ext cx="250031" cy="127288"/>
        </a:xfrm>
        <a:prstGeom prst="rect">
          <a:avLst/>
        </a:prstGeom>
      </xdr:spPr>
    </xdr:pic>
    <xdr:clientData/>
  </xdr:oneCellAnchor>
  <xdr:oneCellAnchor>
    <xdr:from>
      <xdr:col>0</xdr:col>
      <xdr:colOff>84930</xdr:colOff>
      <xdr:row>363</xdr:row>
      <xdr:rowOff>25003</xdr:rowOff>
    </xdr:from>
    <xdr:ext cx="300207" cy="108346"/>
    <xdr:pic>
      <xdr:nvPicPr>
        <xdr:cNvPr id="326" name="image323.jpeg">
          <a:extLst>
            <a:ext uri="{FF2B5EF4-FFF2-40B4-BE49-F238E27FC236}">
              <a16:creationId xmlns:a16="http://schemas.microsoft.com/office/drawing/2014/main" id="{22F246DF-6C90-D548-AA40-3B39FE597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330" y="54685803"/>
          <a:ext cx="300207" cy="108346"/>
        </a:xfrm>
        <a:prstGeom prst="rect">
          <a:avLst/>
        </a:prstGeom>
      </xdr:spPr>
    </xdr:pic>
    <xdr:clientData/>
  </xdr:oneCellAnchor>
  <xdr:oneCellAnchor>
    <xdr:from>
      <xdr:col>0</xdr:col>
      <xdr:colOff>90398</xdr:colOff>
      <xdr:row>364</xdr:row>
      <xdr:rowOff>16668</xdr:rowOff>
    </xdr:from>
    <xdr:ext cx="260060" cy="100012"/>
    <xdr:pic>
      <xdr:nvPicPr>
        <xdr:cNvPr id="327" name="image324.jpeg">
          <a:extLst>
            <a:ext uri="{FF2B5EF4-FFF2-40B4-BE49-F238E27FC236}">
              <a16:creationId xmlns:a16="http://schemas.microsoft.com/office/drawing/2014/main" id="{DADCE6E0-3776-A146-8741-AFAC67185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798" y="54829868"/>
          <a:ext cx="260060" cy="100012"/>
        </a:xfrm>
        <a:prstGeom prst="rect">
          <a:avLst/>
        </a:prstGeom>
      </xdr:spPr>
    </xdr:pic>
    <xdr:clientData/>
  </xdr:oneCellAnchor>
  <xdr:oneCellAnchor>
    <xdr:from>
      <xdr:col>0</xdr:col>
      <xdr:colOff>87074</xdr:colOff>
      <xdr:row>365</xdr:row>
      <xdr:rowOff>32296</xdr:rowOff>
    </xdr:from>
    <xdr:ext cx="291744" cy="101054"/>
    <xdr:pic>
      <xdr:nvPicPr>
        <xdr:cNvPr id="328" name="image325.jpeg">
          <a:extLst>
            <a:ext uri="{FF2B5EF4-FFF2-40B4-BE49-F238E27FC236}">
              <a16:creationId xmlns:a16="http://schemas.microsoft.com/office/drawing/2014/main" id="{D8450B6E-5E1D-C24D-9A2F-2067C98C3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474" y="54997896"/>
          <a:ext cx="291744" cy="101054"/>
        </a:xfrm>
        <a:prstGeom prst="rect">
          <a:avLst/>
        </a:prstGeom>
      </xdr:spPr>
    </xdr:pic>
    <xdr:clientData/>
  </xdr:oneCellAnchor>
  <xdr:oneCellAnchor>
    <xdr:from>
      <xdr:col>0</xdr:col>
      <xdr:colOff>93344</xdr:colOff>
      <xdr:row>366</xdr:row>
      <xdr:rowOff>0</xdr:rowOff>
    </xdr:from>
    <xdr:ext cx="266700" cy="133350"/>
    <xdr:pic>
      <xdr:nvPicPr>
        <xdr:cNvPr id="329" name="image326.jpeg">
          <a:extLst>
            <a:ext uri="{FF2B5EF4-FFF2-40B4-BE49-F238E27FC236}">
              <a16:creationId xmlns:a16="http://schemas.microsoft.com/office/drawing/2014/main" id="{B37C2D23-68E5-334D-AA15-191870986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4" y="55397400"/>
          <a:ext cx="266700" cy="133350"/>
        </a:xfrm>
        <a:prstGeom prst="rect">
          <a:avLst/>
        </a:prstGeom>
      </xdr:spPr>
    </xdr:pic>
    <xdr:clientData/>
  </xdr:oneCellAnchor>
  <xdr:oneCellAnchor>
    <xdr:from>
      <xdr:col>0</xdr:col>
      <xdr:colOff>86854</xdr:colOff>
      <xdr:row>367</xdr:row>
      <xdr:rowOff>0</xdr:rowOff>
    </xdr:from>
    <xdr:ext cx="275506" cy="133350"/>
    <xdr:pic>
      <xdr:nvPicPr>
        <xdr:cNvPr id="330" name="image327.jpeg">
          <a:extLst>
            <a:ext uri="{FF2B5EF4-FFF2-40B4-BE49-F238E27FC236}">
              <a16:creationId xmlns:a16="http://schemas.microsoft.com/office/drawing/2014/main" id="{ECD27A6D-FBFC-174B-B57A-E59F3CD23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254" y="55549800"/>
          <a:ext cx="275506" cy="133350"/>
        </a:xfrm>
        <a:prstGeom prst="rect">
          <a:avLst/>
        </a:prstGeom>
      </xdr:spPr>
    </xdr:pic>
    <xdr:clientData/>
  </xdr:oneCellAnchor>
  <xdr:oneCellAnchor>
    <xdr:from>
      <xdr:col>0</xdr:col>
      <xdr:colOff>118053</xdr:colOff>
      <xdr:row>368</xdr:row>
      <xdr:rowOff>40005</xdr:rowOff>
    </xdr:from>
    <xdr:ext cx="217282" cy="72950"/>
    <xdr:pic>
      <xdr:nvPicPr>
        <xdr:cNvPr id="331" name="image328.jpeg">
          <a:extLst>
            <a:ext uri="{FF2B5EF4-FFF2-40B4-BE49-F238E27FC236}">
              <a16:creationId xmlns:a16="http://schemas.microsoft.com/office/drawing/2014/main" id="{AC487918-E060-334C-B09D-8677965B7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453" y="55742205"/>
          <a:ext cx="217282" cy="72950"/>
        </a:xfrm>
        <a:prstGeom prst="rect">
          <a:avLst/>
        </a:prstGeom>
      </xdr:spPr>
    </xdr:pic>
    <xdr:clientData/>
  </xdr:oneCellAnchor>
  <xdr:oneCellAnchor>
    <xdr:from>
      <xdr:col>0</xdr:col>
      <xdr:colOff>63711</xdr:colOff>
      <xdr:row>369</xdr:row>
      <xdr:rowOff>8334</xdr:rowOff>
    </xdr:from>
    <xdr:ext cx="325966" cy="125015"/>
    <xdr:pic>
      <xdr:nvPicPr>
        <xdr:cNvPr id="332" name="image329.jpeg">
          <a:extLst>
            <a:ext uri="{FF2B5EF4-FFF2-40B4-BE49-F238E27FC236}">
              <a16:creationId xmlns:a16="http://schemas.microsoft.com/office/drawing/2014/main" id="{B2397FC1-1D16-7B48-8637-6454E2E80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111" y="55862934"/>
          <a:ext cx="325966" cy="125015"/>
        </a:xfrm>
        <a:prstGeom prst="rect">
          <a:avLst/>
        </a:prstGeom>
      </xdr:spPr>
    </xdr:pic>
    <xdr:clientData/>
  </xdr:oneCellAnchor>
  <xdr:oneCellAnchor>
    <xdr:from>
      <xdr:col>0</xdr:col>
      <xdr:colOff>105264</xdr:colOff>
      <xdr:row>370</xdr:row>
      <xdr:rowOff>0</xdr:rowOff>
    </xdr:from>
    <xdr:ext cx="242860" cy="133350"/>
    <xdr:pic>
      <xdr:nvPicPr>
        <xdr:cNvPr id="333" name="image330.jpeg">
          <a:extLst>
            <a:ext uri="{FF2B5EF4-FFF2-40B4-BE49-F238E27FC236}">
              <a16:creationId xmlns:a16="http://schemas.microsoft.com/office/drawing/2014/main" id="{041CB4B3-A6B0-9D4E-ABE5-7F543C18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64" y="56007000"/>
          <a:ext cx="242860" cy="133350"/>
        </a:xfrm>
        <a:prstGeom prst="rect">
          <a:avLst/>
        </a:prstGeom>
      </xdr:spPr>
    </xdr:pic>
    <xdr:clientData/>
  </xdr:oneCellAnchor>
  <xdr:oneCellAnchor>
    <xdr:from>
      <xdr:col>0</xdr:col>
      <xdr:colOff>98473</xdr:colOff>
      <xdr:row>371</xdr:row>
      <xdr:rowOff>6312</xdr:rowOff>
    </xdr:from>
    <xdr:ext cx="252497" cy="127037"/>
    <xdr:pic>
      <xdr:nvPicPr>
        <xdr:cNvPr id="334" name="image331.jpeg">
          <a:extLst>
            <a:ext uri="{FF2B5EF4-FFF2-40B4-BE49-F238E27FC236}">
              <a16:creationId xmlns:a16="http://schemas.microsoft.com/office/drawing/2014/main" id="{C74ECB89-C03F-844B-A3EF-ADF957070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73" y="56165712"/>
          <a:ext cx="252497" cy="127037"/>
        </a:xfrm>
        <a:prstGeom prst="rect">
          <a:avLst/>
        </a:prstGeom>
      </xdr:spPr>
    </xdr:pic>
    <xdr:clientData/>
  </xdr:oneCellAnchor>
  <xdr:oneCellAnchor>
    <xdr:from>
      <xdr:col>0</xdr:col>
      <xdr:colOff>100429</xdr:colOff>
      <xdr:row>372</xdr:row>
      <xdr:rowOff>0</xdr:rowOff>
    </xdr:from>
    <xdr:ext cx="242530" cy="133350"/>
    <xdr:pic>
      <xdr:nvPicPr>
        <xdr:cNvPr id="335" name="image332.jpeg">
          <a:extLst>
            <a:ext uri="{FF2B5EF4-FFF2-40B4-BE49-F238E27FC236}">
              <a16:creationId xmlns:a16="http://schemas.microsoft.com/office/drawing/2014/main" id="{795A52D1-4E3F-3E48-BD2B-9F748CCFC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829" y="56311800"/>
          <a:ext cx="242530" cy="133350"/>
        </a:xfrm>
        <a:prstGeom prst="rect">
          <a:avLst/>
        </a:prstGeom>
      </xdr:spPr>
    </xdr:pic>
    <xdr:clientData/>
  </xdr:oneCellAnchor>
  <xdr:oneCellAnchor>
    <xdr:from>
      <xdr:col>0</xdr:col>
      <xdr:colOff>105432</xdr:colOff>
      <xdr:row>373</xdr:row>
      <xdr:rowOff>12477</xdr:rowOff>
    </xdr:from>
    <xdr:ext cx="237066" cy="118533"/>
    <xdr:pic>
      <xdr:nvPicPr>
        <xdr:cNvPr id="336" name="image333.jpeg">
          <a:extLst>
            <a:ext uri="{FF2B5EF4-FFF2-40B4-BE49-F238E27FC236}">
              <a16:creationId xmlns:a16="http://schemas.microsoft.com/office/drawing/2014/main" id="{74767612-4732-0245-9FBC-34DFD3C0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32" y="56476677"/>
          <a:ext cx="237066" cy="118533"/>
        </a:xfrm>
        <a:prstGeom prst="rect">
          <a:avLst/>
        </a:prstGeom>
      </xdr:spPr>
    </xdr:pic>
    <xdr:clientData/>
  </xdr:oneCellAnchor>
  <xdr:oneCellAnchor>
    <xdr:from>
      <xdr:col>0</xdr:col>
      <xdr:colOff>98079</xdr:colOff>
      <xdr:row>374</xdr:row>
      <xdr:rowOff>6312</xdr:rowOff>
    </xdr:from>
    <xdr:ext cx="256442" cy="127037"/>
    <xdr:pic>
      <xdr:nvPicPr>
        <xdr:cNvPr id="337" name="image334.jpeg">
          <a:extLst>
            <a:ext uri="{FF2B5EF4-FFF2-40B4-BE49-F238E27FC236}">
              <a16:creationId xmlns:a16="http://schemas.microsoft.com/office/drawing/2014/main" id="{59388F40-ECF1-254B-9585-D2C2915D5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79" y="56622912"/>
          <a:ext cx="256442" cy="127037"/>
        </a:xfrm>
        <a:prstGeom prst="rect">
          <a:avLst/>
        </a:prstGeom>
      </xdr:spPr>
    </xdr:pic>
    <xdr:clientData/>
  </xdr:oneCellAnchor>
  <xdr:oneCellAnchor>
    <xdr:from>
      <xdr:col>0</xdr:col>
      <xdr:colOff>91698</xdr:colOff>
      <xdr:row>375</xdr:row>
      <xdr:rowOff>6584</xdr:rowOff>
    </xdr:from>
    <xdr:ext cx="269992" cy="126764"/>
    <xdr:pic>
      <xdr:nvPicPr>
        <xdr:cNvPr id="338" name="image335.jpeg">
          <a:extLst>
            <a:ext uri="{FF2B5EF4-FFF2-40B4-BE49-F238E27FC236}">
              <a16:creationId xmlns:a16="http://schemas.microsoft.com/office/drawing/2014/main" id="{06C303F4-2FAA-1547-AAD3-A90B0862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98" y="56775584"/>
          <a:ext cx="269992" cy="126764"/>
        </a:xfrm>
        <a:prstGeom prst="rect">
          <a:avLst/>
        </a:prstGeom>
      </xdr:spPr>
    </xdr:pic>
    <xdr:clientData/>
  </xdr:oneCellAnchor>
  <xdr:oneCellAnchor>
    <xdr:from>
      <xdr:col>0</xdr:col>
      <xdr:colOff>60007</xdr:colOff>
      <xdr:row>376</xdr:row>
      <xdr:rowOff>30698</xdr:rowOff>
    </xdr:from>
    <xdr:ext cx="333375" cy="369570"/>
    <xdr:grpSp>
      <xdr:nvGrpSpPr>
        <xdr:cNvPr id="339" name="Group 339">
          <a:extLst>
            <a:ext uri="{FF2B5EF4-FFF2-40B4-BE49-F238E27FC236}">
              <a16:creationId xmlns:a16="http://schemas.microsoft.com/office/drawing/2014/main" id="{D1F9F532-062A-EA4C-BEE1-45A7C2BA26BF}"/>
            </a:ext>
          </a:extLst>
        </xdr:cNvPr>
        <xdr:cNvGrpSpPr/>
      </xdr:nvGrpSpPr>
      <xdr:grpSpPr>
        <a:xfrm>
          <a:off x="60007" y="74914516"/>
          <a:ext cx="333375" cy="369570"/>
          <a:chOff x="0" y="0"/>
          <a:chExt cx="333375" cy="369570"/>
        </a:xfrm>
      </xdr:grpSpPr>
      <xdr:pic>
        <xdr:nvPicPr>
          <xdr:cNvPr id="340" name="image336.png">
            <a:extLst>
              <a:ext uri="{FF2B5EF4-FFF2-40B4-BE49-F238E27FC236}">
                <a16:creationId xmlns:a16="http://schemas.microsoft.com/office/drawing/2014/main" id="{F3C268DD-01EA-2090-A7A7-2F7A0DFC36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39" y="0"/>
            <a:ext cx="261903" cy="91138"/>
          </a:xfrm>
          <a:prstGeom prst="rect">
            <a:avLst/>
          </a:prstGeom>
        </xdr:spPr>
      </xdr:pic>
      <xdr:pic>
        <xdr:nvPicPr>
          <xdr:cNvPr id="341" name="image337.png">
            <a:extLst>
              <a:ext uri="{FF2B5EF4-FFF2-40B4-BE49-F238E27FC236}">
                <a16:creationId xmlns:a16="http://schemas.microsoft.com/office/drawing/2014/main" id="{E6D88D1D-4EEF-B293-4E9F-02E89B3BE8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02650"/>
            <a:ext cx="333375" cy="266700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72875</xdr:colOff>
      <xdr:row>379</xdr:row>
      <xdr:rowOff>25002</xdr:rowOff>
    </xdr:from>
    <xdr:ext cx="297210" cy="96887"/>
    <xdr:pic>
      <xdr:nvPicPr>
        <xdr:cNvPr id="342" name="image338.jpeg">
          <a:extLst>
            <a:ext uri="{FF2B5EF4-FFF2-40B4-BE49-F238E27FC236}">
              <a16:creationId xmlns:a16="http://schemas.microsoft.com/office/drawing/2014/main" id="{65804E21-4444-554C-91A1-653042A8E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75" y="57403602"/>
          <a:ext cx="297210" cy="96887"/>
        </a:xfrm>
        <a:prstGeom prst="rect">
          <a:avLst/>
        </a:prstGeom>
      </xdr:spPr>
    </xdr:pic>
    <xdr:clientData/>
  </xdr:oneCellAnchor>
  <xdr:oneCellAnchor>
    <xdr:from>
      <xdr:col>0</xdr:col>
      <xdr:colOff>100836</xdr:colOff>
      <xdr:row>380</xdr:row>
      <xdr:rowOff>2997</xdr:rowOff>
    </xdr:from>
    <xdr:ext cx="251716" cy="129604"/>
    <xdr:pic>
      <xdr:nvPicPr>
        <xdr:cNvPr id="343" name="image339.jpeg">
          <a:extLst>
            <a:ext uri="{FF2B5EF4-FFF2-40B4-BE49-F238E27FC236}">
              <a16:creationId xmlns:a16="http://schemas.microsoft.com/office/drawing/2014/main" id="{3C5E5634-7065-D74B-8CC2-305119D9C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36" y="57533997"/>
          <a:ext cx="251716" cy="129604"/>
        </a:xfrm>
        <a:prstGeom prst="rect">
          <a:avLst/>
        </a:prstGeom>
      </xdr:spPr>
    </xdr:pic>
    <xdr:clientData/>
  </xdr:oneCellAnchor>
  <xdr:oneCellAnchor>
    <xdr:from>
      <xdr:col>0</xdr:col>
      <xdr:colOff>101679</xdr:colOff>
      <xdr:row>381</xdr:row>
      <xdr:rowOff>0</xdr:rowOff>
    </xdr:from>
    <xdr:ext cx="250031" cy="400050"/>
    <xdr:pic>
      <xdr:nvPicPr>
        <xdr:cNvPr id="344" name="image340.png">
          <a:extLst>
            <a:ext uri="{FF2B5EF4-FFF2-40B4-BE49-F238E27FC236}">
              <a16:creationId xmlns:a16="http://schemas.microsoft.com/office/drawing/2014/main" id="{49E567EC-DA83-D14B-8DDA-1FDC6FDE3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79" y="57683400"/>
          <a:ext cx="250031" cy="400050"/>
        </a:xfrm>
        <a:prstGeom prst="rect">
          <a:avLst/>
        </a:prstGeom>
      </xdr:spPr>
    </xdr:pic>
    <xdr:clientData/>
  </xdr:oneCellAnchor>
  <xdr:oneCellAnchor>
    <xdr:from>
      <xdr:col>0</xdr:col>
      <xdr:colOff>97844</xdr:colOff>
      <xdr:row>384</xdr:row>
      <xdr:rowOff>32295</xdr:rowOff>
    </xdr:from>
    <xdr:ext cx="261873" cy="101054"/>
    <xdr:pic>
      <xdr:nvPicPr>
        <xdr:cNvPr id="345" name="image341.jpeg">
          <a:extLst>
            <a:ext uri="{FF2B5EF4-FFF2-40B4-BE49-F238E27FC236}">
              <a16:creationId xmlns:a16="http://schemas.microsoft.com/office/drawing/2014/main" id="{39F876A2-E035-9F48-A0E6-302A7073A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44" y="58172895"/>
          <a:ext cx="261873" cy="101054"/>
        </a:xfrm>
        <a:prstGeom prst="rect">
          <a:avLst/>
        </a:prstGeom>
      </xdr:spPr>
    </xdr:pic>
    <xdr:clientData/>
  </xdr:oneCellAnchor>
  <xdr:oneCellAnchor>
    <xdr:from>
      <xdr:col>0</xdr:col>
      <xdr:colOff>108902</xdr:colOff>
      <xdr:row>385</xdr:row>
      <xdr:rowOff>42672</xdr:rowOff>
    </xdr:from>
    <xdr:ext cx="248920" cy="78231"/>
    <xdr:pic>
      <xdr:nvPicPr>
        <xdr:cNvPr id="346" name="image342.jpeg">
          <a:extLst>
            <a:ext uri="{FF2B5EF4-FFF2-40B4-BE49-F238E27FC236}">
              <a16:creationId xmlns:a16="http://schemas.microsoft.com/office/drawing/2014/main" id="{9ACD3286-2E93-7C4C-B2D6-82BE66974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" y="58615072"/>
          <a:ext cx="248920" cy="78231"/>
        </a:xfrm>
        <a:prstGeom prst="rect">
          <a:avLst/>
        </a:prstGeom>
      </xdr:spPr>
    </xdr:pic>
    <xdr:clientData/>
  </xdr:oneCellAnchor>
  <xdr:oneCellAnchor>
    <xdr:from>
      <xdr:col>0</xdr:col>
      <xdr:colOff>81985</xdr:colOff>
      <xdr:row>386</xdr:row>
      <xdr:rowOff>0</xdr:rowOff>
    </xdr:from>
    <xdr:ext cx="289418" cy="266700"/>
    <xdr:pic>
      <xdr:nvPicPr>
        <xdr:cNvPr id="347" name="image343.png">
          <a:extLst>
            <a:ext uri="{FF2B5EF4-FFF2-40B4-BE49-F238E27FC236}">
              <a16:creationId xmlns:a16="http://schemas.microsoft.com/office/drawing/2014/main" id="{B41D8A37-3E0F-3A41-B63A-6FEF2D5FF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385" y="58724800"/>
          <a:ext cx="289418" cy="266700"/>
        </a:xfrm>
        <a:prstGeom prst="rect">
          <a:avLst/>
        </a:prstGeom>
      </xdr:spPr>
    </xdr:pic>
    <xdr:clientData/>
  </xdr:oneCellAnchor>
  <xdr:oneCellAnchor>
    <xdr:from>
      <xdr:col>0</xdr:col>
      <xdr:colOff>114444</xdr:colOff>
      <xdr:row>388</xdr:row>
      <xdr:rowOff>27008</xdr:rowOff>
    </xdr:from>
    <xdr:ext cx="230408" cy="81866"/>
    <xdr:pic>
      <xdr:nvPicPr>
        <xdr:cNvPr id="348" name="image344.jpeg">
          <a:extLst>
            <a:ext uri="{FF2B5EF4-FFF2-40B4-BE49-F238E27FC236}">
              <a16:creationId xmlns:a16="http://schemas.microsoft.com/office/drawing/2014/main" id="{F041F6B7-514E-DE4C-8E34-BBC62E146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844" y="59056608"/>
          <a:ext cx="230408" cy="81866"/>
        </a:xfrm>
        <a:prstGeom prst="rect">
          <a:avLst/>
        </a:prstGeom>
      </xdr:spPr>
    </xdr:pic>
    <xdr:clientData/>
  </xdr:oneCellAnchor>
  <xdr:oneCellAnchor>
    <xdr:from>
      <xdr:col>0</xdr:col>
      <xdr:colOff>92371</xdr:colOff>
      <xdr:row>389</xdr:row>
      <xdr:rowOff>30174</xdr:rowOff>
    </xdr:from>
    <xdr:ext cx="272540" cy="95389"/>
    <xdr:pic>
      <xdr:nvPicPr>
        <xdr:cNvPr id="349" name="image345.jpeg">
          <a:extLst>
            <a:ext uri="{FF2B5EF4-FFF2-40B4-BE49-F238E27FC236}">
              <a16:creationId xmlns:a16="http://schemas.microsoft.com/office/drawing/2014/main" id="{99643EAC-1980-164A-BDAB-3810F1326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71" y="59212174"/>
          <a:ext cx="272540" cy="95389"/>
        </a:xfrm>
        <a:prstGeom prst="rect">
          <a:avLst/>
        </a:prstGeom>
      </xdr:spPr>
    </xdr:pic>
    <xdr:clientData/>
  </xdr:oneCellAnchor>
  <xdr:oneCellAnchor>
    <xdr:from>
      <xdr:col>0</xdr:col>
      <xdr:colOff>101162</xdr:colOff>
      <xdr:row>390</xdr:row>
      <xdr:rowOff>43224</xdr:rowOff>
    </xdr:from>
    <xdr:ext cx="257503" cy="81849"/>
    <xdr:pic>
      <xdr:nvPicPr>
        <xdr:cNvPr id="350" name="image346.jpeg">
          <a:extLst>
            <a:ext uri="{FF2B5EF4-FFF2-40B4-BE49-F238E27FC236}">
              <a16:creationId xmlns:a16="http://schemas.microsoft.com/office/drawing/2014/main" id="{CC4BA8E4-377D-8648-80AF-D8E2998F6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562" y="59377624"/>
          <a:ext cx="257503" cy="81849"/>
        </a:xfrm>
        <a:prstGeom prst="rect">
          <a:avLst/>
        </a:prstGeom>
      </xdr:spPr>
    </xdr:pic>
    <xdr:clientData/>
  </xdr:oneCellAnchor>
  <xdr:oneCellAnchor>
    <xdr:from>
      <xdr:col>0</xdr:col>
      <xdr:colOff>98300</xdr:colOff>
      <xdr:row>391</xdr:row>
      <xdr:rowOff>0</xdr:rowOff>
    </xdr:from>
    <xdr:ext cx="278413" cy="130646"/>
    <xdr:pic>
      <xdr:nvPicPr>
        <xdr:cNvPr id="351" name="image347.jpeg">
          <a:extLst>
            <a:ext uri="{FF2B5EF4-FFF2-40B4-BE49-F238E27FC236}">
              <a16:creationId xmlns:a16="http://schemas.microsoft.com/office/drawing/2014/main" id="{4529691B-0898-5C46-9280-877E52E8C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00" y="59486800"/>
          <a:ext cx="278413" cy="130646"/>
        </a:xfrm>
        <a:prstGeom prst="rect">
          <a:avLst/>
        </a:prstGeom>
      </xdr:spPr>
    </xdr:pic>
    <xdr:clientData/>
  </xdr:oneCellAnchor>
  <xdr:oneCellAnchor>
    <xdr:from>
      <xdr:col>0</xdr:col>
      <xdr:colOff>97361</xdr:colOff>
      <xdr:row>392</xdr:row>
      <xdr:rowOff>6427</xdr:rowOff>
    </xdr:from>
    <xdr:ext cx="258666" cy="126923"/>
    <xdr:pic>
      <xdr:nvPicPr>
        <xdr:cNvPr id="352" name="image348.jpeg">
          <a:extLst>
            <a:ext uri="{FF2B5EF4-FFF2-40B4-BE49-F238E27FC236}">
              <a16:creationId xmlns:a16="http://schemas.microsoft.com/office/drawing/2014/main" id="{AEAA08BF-7BFD-7B41-BED9-BD0B53F6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61" y="59645627"/>
          <a:ext cx="258666" cy="126923"/>
        </a:xfrm>
        <a:prstGeom prst="rect">
          <a:avLst/>
        </a:prstGeom>
      </xdr:spPr>
    </xdr:pic>
    <xdr:clientData/>
  </xdr:oneCellAnchor>
  <xdr:oneCellAnchor>
    <xdr:from>
      <xdr:col>0</xdr:col>
      <xdr:colOff>117408</xdr:colOff>
      <xdr:row>393</xdr:row>
      <xdr:rowOff>13033</xdr:rowOff>
    </xdr:from>
    <xdr:ext cx="225592" cy="116305"/>
    <xdr:pic>
      <xdr:nvPicPr>
        <xdr:cNvPr id="353" name="image349.jpeg">
          <a:extLst>
            <a:ext uri="{FF2B5EF4-FFF2-40B4-BE49-F238E27FC236}">
              <a16:creationId xmlns:a16="http://schemas.microsoft.com/office/drawing/2014/main" id="{D07341A9-CA6B-124D-A62E-20818ED9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08" y="59804633"/>
          <a:ext cx="225592" cy="116305"/>
        </a:xfrm>
        <a:prstGeom prst="rect">
          <a:avLst/>
        </a:prstGeom>
      </xdr:spPr>
    </xdr:pic>
    <xdr:clientData/>
  </xdr:oneCellAnchor>
  <xdr:oneCellAnchor>
    <xdr:from>
      <xdr:col>0</xdr:col>
      <xdr:colOff>101726</xdr:colOff>
      <xdr:row>394</xdr:row>
      <xdr:rowOff>6095</xdr:rowOff>
    </xdr:from>
    <xdr:ext cx="249936" cy="127254"/>
    <xdr:pic>
      <xdr:nvPicPr>
        <xdr:cNvPr id="354" name="image350.jpeg">
          <a:extLst>
            <a:ext uri="{FF2B5EF4-FFF2-40B4-BE49-F238E27FC236}">
              <a16:creationId xmlns:a16="http://schemas.microsoft.com/office/drawing/2014/main" id="{9CE926BF-8483-AD43-B545-C641C04BC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26" y="59950095"/>
          <a:ext cx="249936" cy="127254"/>
        </a:xfrm>
        <a:prstGeom prst="rect">
          <a:avLst/>
        </a:prstGeom>
      </xdr:spPr>
    </xdr:pic>
    <xdr:clientData/>
  </xdr:oneCellAnchor>
  <xdr:oneCellAnchor>
    <xdr:from>
      <xdr:col>0</xdr:col>
      <xdr:colOff>110459</xdr:colOff>
      <xdr:row>395</xdr:row>
      <xdr:rowOff>5704</xdr:rowOff>
    </xdr:from>
    <xdr:ext cx="228192" cy="119801"/>
    <xdr:pic>
      <xdr:nvPicPr>
        <xdr:cNvPr id="355" name="image351.jpeg">
          <a:extLst>
            <a:ext uri="{FF2B5EF4-FFF2-40B4-BE49-F238E27FC236}">
              <a16:creationId xmlns:a16="http://schemas.microsoft.com/office/drawing/2014/main" id="{31C3CE88-9CEC-9A4D-9C9E-FDD811DD5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59" y="60102104"/>
          <a:ext cx="228192" cy="119801"/>
        </a:xfrm>
        <a:prstGeom prst="rect">
          <a:avLst/>
        </a:prstGeom>
      </xdr:spPr>
    </xdr:pic>
    <xdr:clientData/>
  </xdr:oneCellAnchor>
  <xdr:oneCellAnchor>
    <xdr:from>
      <xdr:col>0</xdr:col>
      <xdr:colOff>105501</xdr:colOff>
      <xdr:row>396</xdr:row>
      <xdr:rowOff>11788</xdr:rowOff>
    </xdr:from>
    <xdr:ext cx="242387" cy="121562"/>
    <xdr:pic>
      <xdr:nvPicPr>
        <xdr:cNvPr id="356" name="image352.jpeg">
          <a:extLst>
            <a:ext uri="{FF2B5EF4-FFF2-40B4-BE49-F238E27FC236}">
              <a16:creationId xmlns:a16="http://schemas.microsoft.com/office/drawing/2014/main" id="{34E1A913-A933-B342-8D1D-0BE986E69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01" y="60260588"/>
          <a:ext cx="242387" cy="121562"/>
        </a:xfrm>
        <a:prstGeom prst="rect">
          <a:avLst/>
        </a:prstGeom>
      </xdr:spPr>
    </xdr:pic>
    <xdr:clientData/>
  </xdr:oneCellAnchor>
  <xdr:oneCellAnchor>
    <xdr:from>
      <xdr:col>0</xdr:col>
      <xdr:colOff>99748</xdr:colOff>
      <xdr:row>397</xdr:row>
      <xdr:rowOff>1</xdr:rowOff>
    </xdr:from>
    <xdr:ext cx="253892" cy="133350"/>
    <xdr:pic>
      <xdr:nvPicPr>
        <xdr:cNvPr id="357" name="image353.jpeg">
          <a:extLst>
            <a:ext uri="{FF2B5EF4-FFF2-40B4-BE49-F238E27FC236}">
              <a16:creationId xmlns:a16="http://schemas.microsoft.com/office/drawing/2014/main" id="{948C922D-86F7-954E-8F42-420B0BA2D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148" y="60401201"/>
          <a:ext cx="253892" cy="133350"/>
        </a:xfrm>
        <a:prstGeom prst="rect">
          <a:avLst/>
        </a:prstGeom>
      </xdr:spPr>
    </xdr:pic>
    <xdr:clientData/>
  </xdr:oneCellAnchor>
  <xdr:oneCellAnchor>
    <xdr:from>
      <xdr:col>0</xdr:col>
      <xdr:colOff>106899</xdr:colOff>
      <xdr:row>398</xdr:row>
      <xdr:rowOff>11723</xdr:rowOff>
    </xdr:from>
    <xdr:ext cx="239590" cy="117230"/>
    <xdr:pic>
      <xdr:nvPicPr>
        <xdr:cNvPr id="358" name="image354.jpeg">
          <a:extLst>
            <a:ext uri="{FF2B5EF4-FFF2-40B4-BE49-F238E27FC236}">
              <a16:creationId xmlns:a16="http://schemas.microsoft.com/office/drawing/2014/main" id="{6B05F816-3889-574C-9AA4-349E4F8F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299" y="60565323"/>
          <a:ext cx="239590" cy="117230"/>
        </a:xfrm>
        <a:prstGeom prst="rect">
          <a:avLst/>
        </a:prstGeom>
      </xdr:spPr>
    </xdr:pic>
    <xdr:clientData/>
  </xdr:oneCellAnchor>
  <xdr:oneCellAnchor>
    <xdr:from>
      <xdr:col>0</xdr:col>
      <xdr:colOff>102762</xdr:colOff>
      <xdr:row>399</xdr:row>
      <xdr:rowOff>1</xdr:rowOff>
    </xdr:from>
    <xdr:ext cx="247865" cy="133350"/>
    <xdr:pic>
      <xdr:nvPicPr>
        <xdr:cNvPr id="359" name="image355.jpeg">
          <a:extLst>
            <a:ext uri="{FF2B5EF4-FFF2-40B4-BE49-F238E27FC236}">
              <a16:creationId xmlns:a16="http://schemas.microsoft.com/office/drawing/2014/main" id="{14C516A6-0A25-3D41-97A7-8379B014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62" y="60706001"/>
          <a:ext cx="247865" cy="133350"/>
        </a:xfrm>
        <a:prstGeom prst="rect">
          <a:avLst/>
        </a:prstGeom>
      </xdr:spPr>
    </xdr:pic>
    <xdr:clientData/>
  </xdr:oneCellAnchor>
  <xdr:oneCellAnchor>
    <xdr:from>
      <xdr:col>0</xdr:col>
      <xdr:colOff>90929</xdr:colOff>
      <xdr:row>400</xdr:row>
      <xdr:rowOff>45416</xdr:rowOff>
    </xdr:from>
    <xdr:ext cx="269598" cy="86001"/>
    <xdr:pic>
      <xdr:nvPicPr>
        <xdr:cNvPr id="360" name="image356.jpeg">
          <a:extLst>
            <a:ext uri="{FF2B5EF4-FFF2-40B4-BE49-F238E27FC236}">
              <a16:creationId xmlns:a16="http://schemas.microsoft.com/office/drawing/2014/main" id="{20ADEEB1-2E80-A449-9FD9-912249CEE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29" y="60903816"/>
          <a:ext cx="269598" cy="86001"/>
        </a:xfrm>
        <a:prstGeom prst="rect">
          <a:avLst/>
        </a:prstGeom>
      </xdr:spPr>
    </xdr:pic>
    <xdr:clientData/>
  </xdr:oneCellAnchor>
  <xdr:oneCellAnchor>
    <xdr:from>
      <xdr:col>0</xdr:col>
      <xdr:colOff>110537</xdr:colOff>
      <xdr:row>401</xdr:row>
      <xdr:rowOff>26000</xdr:rowOff>
    </xdr:from>
    <xdr:ext cx="230636" cy="81351"/>
    <xdr:pic>
      <xdr:nvPicPr>
        <xdr:cNvPr id="361" name="image357.jpeg">
          <a:extLst>
            <a:ext uri="{FF2B5EF4-FFF2-40B4-BE49-F238E27FC236}">
              <a16:creationId xmlns:a16="http://schemas.microsoft.com/office/drawing/2014/main" id="{EF1E6423-D559-954E-8307-764B4B6AA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937" y="61036800"/>
          <a:ext cx="230636" cy="81351"/>
        </a:xfrm>
        <a:prstGeom prst="rect">
          <a:avLst/>
        </a:prstGeom>
      </xdr:spPr>
    </xdr:pic>
    <xdr:clientData/>
  </xdr:oneCellAnchor>
  <xdr:oneCellAnchor>
    <xdr:from>
      <xdr:col>0</xdr:col>
      <xdr:colOff>98922</xdr:colOff>
      <xdr:row>402</xdr:row>
      <xdr:rowOff>32295</xdr:rowOff>
    </xdr:from>
    <xdr:ext cx="258674" cy="92719"/>
    <xdr:pic>
      <xdr:nvPicPr>
        <xdr:cNvPr id="362" name="image358.jpeg">
          <a:extLst>
            <a:ext uri="{FF2B5EF4-FFF2-40B4-BE49-F238E27FC236}">
              <a16:creationId xmlns:a16="http://schemas.microsoft.com/office/drawing/2014/main" id="{33ECFDC3-21C9-1946-B245-49516248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22" y="61195495"/>
          <a:ext cx="258674" cy="92719"/>
        </a:xfrm>
        <a:prstGeom prst="rect">
          <a:avLst/>
        </a:prstGeom>
      </xdr:spPr>
    </xdr:pic>
    <xdr:clientData/>
  </xdr:oneCellAnchor>
  <xdr:oneCellAnchor>
    <xdr:from>
      <xdr:col>0</xdr:col>
      <xdr:colOff>91324</xdr:colOff>
      <xdr:row>403</xdr:row>
      <xdr:rowOff>0</xdr:rowOff>
    </xdr:from>
    <xdr:ext cx="270740" cy="266700"/>
    <xdr:pic>
      <xdr:nvPicPr>
        <xdr:cNvPr id="363" name="image359.png">
          <a:extLst>
            <a:ext uri="{FF2B5EF4-FFF2-40B4-BE49-F238E27FC236}">
              <a16:creationId xmlns:a16="http://schemas.microsoft.com/office/drawing/2014/main" id="{D78089A1-704F-174B-8E3E-93CFC56B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24" y="61315600"/>
          <a:ext cx="270740" cy="266700"/>
        </a:xfrm>
        <a:prstGeom prst="rect">
          <a:avLst/>
        </a:prstGeom>
      </xdr:spPr>
    </xdr:pic>
    <xdr:clientData/>
  </xdr:oneCellAnchor>
  <xdr:oneCellAnchor>
    <xdr:from>
      <xdr:col>0</xdr:col>
      <xdr:colOff>88531</xdr:colOff>
      <xdr:row>405</xdr:row>
      <xdr:rowOff>15626</xdr:rowOff>
    </xdr:from>
    <xdr:ext cx="278413" cy="102096"/>
    <xdr:pic>
      <xdr:nvPicPr>
        <xdr:cNvPr id="364" name="image360.jpeg">
          <a:extLst>
            <a:ext uri="{FF2B5EF4-FFF2-40B4-BE49-F238E27FC236}">
              <a16:creationId xmlns:a16="http://schemas.microsoft.com/office/drawing/2014/main" id="{17A51E92-9F58-BA49-94F4-7A65C248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931" y="61636026"/>
          <a:ext cx="278413" cy="102096"/>
        </a:xfrm>
        <a:prstGeom prst="rect">
          <a:avLst/>
        </a:prstGeom>
      </xdr:spPr>
    </xdr:pic>
    <xdr:clientData/>
  </xdr:oneCellAnchor>
  <xdr:oneCellAnchor>
    <xdr:from>
      <xdr:col>0</xdr:col>
      <xdr:colOff>102628</xdr:colOff>
      <xdr:row>406</xdr:row>
      <xdr:rowOff>33759</xdr:rowOff>
    </xdr:from>
    <xdr:ext cx="249820" cy="81022"/>
    <xdr:pic>
      <xdr:nvPicPr>
        <xdr:cNvPr id="365" name="image361.jpeg">
          <a:extLst>
            <a:ext uri="{FF2B5EF4-FFF2-40B4-BE49-F238E27FC236}">
              <a16:creationId xmlns:a16="http://schemas.microsoft.com/office/drawing/2014/main" id="{00F8A0DF-3443-8447-B990-521C6C4B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028" y="61806559"/>
          <a:ext cx="249820" cy="81022"/>
        </a:xfrm>
        <a:prstGeom prst="rect">
          <a:avLst/>
        </a:prstGeom>
      </xdr:spPr>
    </xdr:pic>
    <xdr:clientData/>
  </xdr:oneCellAnchor>
  <xdr:oneCellAnchor>
    <xdr:from>
      <xdr:col>0</xdr:col>
      <xdr:colOff>99290</xdr:colOff>
      <xdr:row>407</xdr:row>
      <xdr:rowOff>27179</xdr:rowOff>
    </xdr:from>
    <xdr:ext cx="252260" cy="91731"/>
    <xdr:pic>
      <xdr:nvPicPr>
        <xdr:cNvPr id="366" name="image362.jpeg">
          <a:extLst>
            <a:ext uri="{FF2B5EF4-FFF2-40B4-BE49-F238E27FC236}">
              <a16:creationId xmlns:a16="http://schemas.microsoft.com/office/drawing/2014/main" id="{63766C88-926F-904C-9E3C-BD3264E62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690" y="61952379"/>
          <a:ext cx="252260" cy="91731"/>
        </a:xfrm>
        <a:prstGeom prst="rect">
          <a:avLst/>
        </a:prstGeom>
      </xdr:spPr>
    </xdr:pic>
    <xdr:clientData/>
  </xdr:oneCellAnchor>
  <xdr:oneCellAnchor>
    <xdr:from>
      <xdr:col>0</xdr:col>
      <xdr:colOff>89070</xdr:colOff>
      <xdr:row>408</xdr:row>
      <xdr:rowOff>0</xdr:rowOff>
    </xdr:from>
    <xdr:ext cx="275248" cy="266700"/>
    <xdr:pic>
      <xdr:nvPicPr>
        <xdr:cNvPr id="367" name="image363.png">
          <a:extLst>
            <a:ext uri="{FF2B5EF4-FFF2-40B4-BE49-F238E27FC236}">
              <a16:creationId xmlns:a16="http://schemas.microsoft.com/office/drawing/2014/main" id="{EC049B04-FA37-8E4A-A6F6-8F1C38CEA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470" y="62077600"/>
          <a:ext cx="275248" cy="266700"/>
        </a:xfrm>
        <a:prstGeom prst="rect">
          <a:avLst/>
        </a:prstGeom>
      </xdr:spPr>
    </xdr:pic>
    <xdr:clientData/>
  </xdr:oneCellAnchor>
  <xdr:oneCellAnchor>
    <xdr:from>
      <xdr:col>0</xdr:col>
      <xdr:colOff>95223</xdr:colOff>
      <xdr:row>410</xdr:row>
      <xdr:rowOff>0</xdr:rowOff>
    </xdr:from>
    <xdr:ext cx="262943" cy="106116"/>
    <xdr:pic>
      <xdr:nvPicPr>
        <xdr:cNvPr id="368" name="image364.jpeg">
          <a:extLst>
            <a:ext uri="{FF2B5EF4-FFF2-40B4-BE49-F238E27FC236}">
              <a16:creationId xmlns:a16="http://schemas.microsoft.com/office/drawing/2014/main" id="{CFD81540-27FA-A449-A58C-E1AA1C41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23" y="62382400"/>
          <a:ext cx="262943" cy="106116"/>
        </a:xfrm>
        <a:prstGeom prst="rect">
          <a:avLst/>
        </a:prstGeom>
      </xdr:spPr>
    </xdr:pic>
    <xdr:clientData/>
  </xdr:oneCellAnchor>
  <xdr:oneCellAnchor>
    <xdr:from>
      <xdr:col>0</xdr:col>
      <xdr:colOff>95088</xdr:colOff>
      <xdr:row>411</xdr:row>
      <xdr:rowOff>33119</xdr:rowOff>
    </xdr:from>
    <xdr:ext cx="264085" cy="87156"/>
    <xdr:pic>
      <xdr:nvPicPr>
        <xdr:cNvPr id="369" name="image365.jpeg">
          <a:extLst>
            <a:ext uri="{FF2B5EF4-FFF2-40B4-BE49-F238E27FC236}">
              <a16:creationId xmlns:a16="http://schemas.microsoft.com/office/drawing/2014/main" id="{9EA86A22-25FE-F44D-B2D7-F7033DC83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8" y="62567919"/>
          <a:ext cx="264085" cy="87156"/>
        </a:xfrm>
        <a:prstGeom prst="rect">
          <a:avLst/>
        </a:prstGeom>
      </xdr:spPr>
    </xdr:pic>
    <xdr:clientData/>
  </xdr:oneCellAnchor>
  <xdr:oneCellAnchor>
    <xdr:from>
      <xdr:col>0</xdr:col>
      <xdr:colOff>99934</xdr:colOff>
      <xdr:row>412</xdr:row>
      <xdr:rowOff>17056</xdr:rowOff>
    </xdr:from>
    <xdr:ext cx="248093" cy="114743"/>
    <xdr:pic>
      <xdr:nvPicPr>
        <xdr:cNvPr id="370" name="image366.jpeg">
          <a:extLst>
            <a:ext uri="{FF2B5EF4-FFF2-40B4-BE49-F238E27FC236}">
              <a16:creationId xmlns:a16="http://schemas.microsoft.com/office/drawing/2014/main" id="{C3697983-2D3B-0145-905F-988A3572C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334" y="62704256"/>
          <a:ext cx="248093" cy="114743"/>
        </a:xfrm>
        <a:prstGeom prst="rect">
          <a:avLst/>
        </a:prstGeom>
      </xdr:spPr>
    </xdr:pic>
    <xdr:clientData/>
  </xdr:oneCellAnchor>
  <xdr:oneCellAnchor>
    <xdr:from>
      <xdr:col>0</xdr:col>
      <xdr:colOff>98051</xdr:colOff>
      <xdr:row>413</xdr:row>
      <xdr:rowOff>0</xdr:rowOff>
    </xdr:from>
    <xdr:ext cx="257287" cy="266700"/>
    <xdr:pic>
      <xdr:nvPicPr>
        <xdr:cNvPr id="371" name="image367.png">
          <a:extLst>
            <a:ext uri="{FF2B5EF4-FFF2-40B4-BE49-F238E27FC236}">
              <a16:creationId xmlns:a16="http://schemas.microsoft.com/office/drawing/2014/main" id="{FD102BB7-DBE3-A043-8D3F-BC3A782A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51" y="63119000"/>
          <a:ext cx="257287" cy="266700"/>
        </a:xfrm>
        <a:prstGeom prst="rect">
          <a:avLst/>
        </a:prstGeom>
      </xdr:spPr>
    </xdr:pic>
    <xdr:clientData/>
  </xdr:oneCellAnchor>
  <xdr:oneCellAnchor>
    <xdr:from>
      <xdr:col>0</xdr:col>
      <xdr:colOff>69812</xdr:colOff>
      <xdr:row>415</xdr:row>
      <xdr:rowOff>0</xdr:rowOff>
    </xdr:from>
    <xdr:ext cx="313764" cy="133350"/>
    <xdr:pic>
      <xdr:nvPicPr>
        <xdr:cNvPr id="372" name="image368.jpeg">
          <a:extLst>
            <a:ext uri="{FF2B5EF4-FFF2-40B4-BE49-F238E27FC236}">
              <a16:creationId xmlns:a16="http://schemas.microsoft.com/office/drawing/2014/main" id="{A43F57FE-F33E-E748-8C5C-5FD086ED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12" y="63423800"/>
          <a:ext cx="313764" cy="133350"/>
        </a:xfrm>
        <a:prstGeom prst="rect">
          <a:avLst/>
        </a:prstGeom>
      </xdr:spPr>
    </xdr:pic>
    <xdr:clientData/>
  </xdr:oneCellAnchor>
  <xdr:oneCellAnchor>
    <xdr:from>
      <xdr:col>0</xdr:col>
      <xdr:colOff>95726</xdr:colOff>
      <xdr:row>416</xdr:row>
      <xdr:rowOff>6350</xdr:rowOff>
    </xdr:from>
    <xdr:ext cx="260350" cy="127000"/>
    <xdr:pic>
      <xdr:nvPicPr>
        <xdr:cNvPr id="373" name="image369.jpeg">
          <a:extLst>
            <a:ext uri="{FF2B5EF4-FFF2-40B4-BE49-F238E27FC236}">
              <a16:creationId xmlns:a16="http://schemas.microsoft.com/office/drawing/2014/main" id="{A31C194D-2383-514A-B851-921D449EF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26" y="63582550"/>
          <a:ext cx="260350" cy="127000"/>
        </a:xfrm>
        <a:prstGeom prst="rect">
          <a:avLst/>
        </a:prstGeom>
      </xdr:spPr>
    </xdr:pic>
    <xdr:clientData/>
  </xdr:oneCellAnchor>
  <xdr:oneCellAnchor>
    <xdr:from>
      <xdr:col>0</xdr:col>
      <xdr:colOff>105800</xdr:colOff>
      <xdr:row>417</xdr:row>
      <xdr:rowOff>0</xdr:rowOff>
    </xdr:from>
    <xdr:ext cx="241788" cy="129686"/>
    <xdr:pic>
      <xdr:nvPicPr>
        <xdr:cNvPr id="374" name="image370.jpeg">
          <a:extLst>
            <a:ext uri="{FF2B5EF4-FFF2-40B4-BE49-F238E27FC236}">
              <a16:creationId xmlns:a16="http://schemas.microsoft.com/office/drawing/2014/main" id="{CF470AAF-7666-5748-96D9-51CDBD8C2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200" y="63728600"/>
          <a:ext cx="241788" cy="129686"/>
        </a:xfrm>
        <a:prstGeom prst="rect">
          <a:avLst/>
        </a:prstGeom>
      </xdr:spPr>
    </xdr:pic>
    <xdr:clientData/>
  </xdr:oneCellAnchor>
  <xdr:oneCellAnchor>
    <xdr:from>
      <xdr:col>0</xdr:col>
      <xdr:colOff>99939</xdr:colOff>
      <xdr:row>418</xdr:row>
      <xdr:rowOff>0</xdr:rowOff>
    </xdr:from>
    <xdr:ext cx="253511" cy="133350"/>
    <xdr:pic>
      <xdr:nvPicPr>
        <xdr:cNvPr id="375" name="image371.jpeg">
          <a:extLst>
            <a:ext uri="{FF2B5EF4-FFF2-40B4-BE49-F238E27FC236}">
              <a16:creationId xmlns:a16="http://schemas.microsoft.com/office/drawing/2014/main" id="{5B9D5C72-0173-2A46-8FEE-29AB08EC8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339" y="63881000"/>
          <a:ext cx="253511" cy="133350"/>
        </a:xfrm>
        <a:prstGeom prst="rect">
          <a:avLst/>
        </a:prstGeom>
      </xdr:spPr>
    </xdr:pic>
    <xdr:clientData/>
  </xdr:oneCellAnchor>
  <xdr:oneCellAnchor>
    <xdr:from>
      <xdr:col>0</xdr:col>
      <xdr:colOff>71217</xdr:colOff>
      <xdr:row>419</xdr:row>
      <xdr:rowOff>0</xdr:rowOff>
    </xdr:from>
    <xdr:ext cx="327651" cy="108346"/>
    <xdr:pic>
      <xdr:nvPicPr>
        <xdr:cNvPr id="376" name="image372.jpeg">
          <a:extLst>
            <a:ext uri="{FF2B5EF4-FFF2-40B4-BE49-F238E27FC236}">
              <a16:creationId xmlns:a16="http://schemas.microsoft.com/office/drawing/2014/main" id="{DCEC9ADD-FB44-DD4A-BB26-E57F53772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17" y="64033400"/>
          <a:ext cx="327651" cy="108346"/>
        </a:xfrm>
        <a:prstGeom prst="rect">
          <a:avLst/>
        </a:prstGeom>
      </xdr:spPr>
    </xdr:pic>
    <xdr:clientData/>
  </xdr:oneCellAnchor>
  <xdr:oneCellAnchor>
    <xdr:from>
      <xdr:col>0</xdr:col>
      <xdr:colOff>109314</xdr:colOff>
      <xdr:row>420</xdr:row>
      <xdr:rowOff>25551</xdr:rowOff>
    </xdr:from>
    <xdr:ext cx="243543" cy="83044"/>
    <xdr:pic>
      <xdr:nvPicPr>
        <xdr:cNvPr id="377" name="image373.jpeg">
          <a:extLst>
            <a:ext uri="{FF2B5EF4-FFF2-40B4-BE49-F238E27FC236}">
              <a16:creationId xmlns:a16="http://schemas.microsoft.com/office/drawing/2014/main" id="{35E519AA-A3C8-8F44-B7B7-ED8962FAC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714" y="64211351"/>
          <a:ext cx="243543" cy="83044"/>
        </a:xfrm>
        <a:prstGeom prst="rect">
          <a:avLst/>
        </a:prstGeom>
      </xdr:spPr>
    </xdr:pic>
    <xdr:clientData/>
  </xdr:oneCellAnchor>
  <xdr:oneCellAnchor>
    <xdr:from>
      <xdr:col>0</xdr:col>
      <xdr:colOff>106080</xdr:colOff>
      <xdr:row>421</xdr:row>
      <xdr:rowOff>5994</xdr:rowOff>
    </xdr:from>
    <xdr:ext cx="245723" cy="125858"/>
    <xdr:pic>
      <xdr:nvPicPr>
        <xdr:cNvPr id="378" name="image374.jpeg">
          <a:extLst>
            <a:ext uri="{FF2B5EF4-FFF2-40B4-BE49-F238E27FC236}">
              <a16:creationId xmlns:a16="http://schemas.microsoft.com/office/drawing/2014/main" id="{2B08A0B2-561D-1A42-9CC2-EFE36D23A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80" y="64344194"/>
          <a:ext cx="245723" cy="125858"/>
        </a:xfrm>
        <a:prstGeom prst="rect">
          <a:avLst/>
        </a:prstGeom>
      </xdr:spPr>
    </xdr:pic>
    <xdr:clientData/>
  </xdr:oneCellAnchor>
  <xdr:oneCellAnchor>
    <xdr:from>
      <xdr:col>0</xdr:col>
      <xdr:colOff>92029</xdr:colOff>
      <xdr:row>422</xdr:row>
      <xdr:rowOff>41233</xdr:rowOff>
    </xdr:from>
    <xdr:ext cx="253540" cy="85098"/>
    <xdr:pic>
      <xdr:nvPicPr>
        <xdr:cNvPr id="379" name="image375.jpeg">
          <a:extLst>
            <a:ext uri="{FF2B5EF4-FFF2-40B4-BE49-F238E27FC236}">
              <a16:creationId xmlns:a16="http://schemas.microsoft.com/office/drawing/2014/main" id="{B33EC3EE-FBA6-EA4F-97B9-485AF2330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29" y="64531833"/>
          <a:ext cx="253540" cy="85098"/>
        </a:xfrm>
        <a:prstGeom prst="rect">
          <a:avLst/>
        </a:prstGeom>
      </xdr:spPr>
    </xdr:pic>
    <xdr:clientData/>
  </xdr:oneCellAnchor>
  <xdr:oneCellAnchor>
    <xdr:from>
      <xdr:col>0</xdr:col>
      <xdr:colOff>86994</xdr:colOff>
      <xdr:row>423</xdr:row>
      <xdr:rowOff>0</xdr:rowOff>
    </xdr:from>
    <xdr:ext cx="279400" cy="266700"/>
    <xdr:pic>
      <xdr:nvPicPr>
        <xdr:cNvPr id="380" name="image376.png">
          <a:extLst>
            <a:ext uri="{FF2B5EF4-FFF2-40B4-BE49-F238E27FC236}">
              <a16:creationId xmlns:a16="http://schemas.microsoft.com/office/drawing/2014/main" id="{16AE5A9B-E5B5-7B48-8DFC-C6678B32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4" y="64643000"/>
          <a:ext cx="279400" cy="266700"/>
        </a:xfrm>
        <a:prstGeom prst="rect">
          <a:avLst/>
        </a:prstGeom>
      </xdr:spPr>
    </xdr:pic>
    <xdr:clientData/>
  </xdr:oneCellAnchor>
  <xdr:oneCellAnchor>
    <xdr:from>
      <xdr:col>0</xdr:col>
      <xdr:colOff>105969</xdr:colOff>
      <xdr:row>425</xdr:row>
      <xdr:rowOff>49709</xdr:rowOff>
    </xdr:from>
    <xdr:ext cx="228036" cy="64702"/>
    <xdr:pic>
      <xdr:nvPicPr>
        <xdr:cNvPr id="381" name="image377.jpeg">
          <a:extLst>
            <a:ext uri="{FF2B5EF4-FFF2-40B4-BE49-F238E27FC236}">
              <a16:creationId xmlns:a16="http://schemas.microsoft.com/office/drawing/2014/main" id="{A7F9775D-252F-334A-B5B7-0638BC381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369" y="64997509"/>
          <a:ext cx="228036" cy="64702"/>
        </a:xfrm>
        <a:prstGeom prst="rect">
          <a:avLst/>
        </a:prstGeom>
      </xdr:spPr>
    </xdr:pic>
    <xdr:clientData/>
  </xdr:oneCellAnchor>
  <xdr:oneCellAnchor>
    <xdr:from>
      <xdr:col>0</xdr:col>
      <xdr:colOff>89614</xdr:colOff>
      <xdr:row>426</xdr:row>
      <xdr:rowOff>0</xdr:rowOff>
    </xdr:from>
    <xdr:ext cx="274320" cy="666750"/>
    <xdr:grpSp>
      <xdr:nvGrpSpPr>
        <xdr:cNvPr id="382" name="Group 382">
          <a:extLst>
            <a:ext uri="{FF2B5EF4-FFF2-40B4-BE49-F238E27FC236}">
              <a16:creationId xmlns:a16="http://schemas.microsoft.com/office/drawing/2014/main" id="{48EA6C4B-6D39-9848-AE9E-81981E8761D9}"/>
            </a:ext>
          </a:extLst>
        </xdr:cNvPr>
        <xdr:cNvGrpSpPr/>
      </xdr:nvGrpSpPr>
      <xdr:grpSpPr>
        <a:xfrm>
          <a:off x="89614" y="84841773"/>
          <a:ext cx="274320" cy="666750"/>
          <a:chOff x="0" y="0"/>
          <a:chExt cx="274320" cy="666750"/>
        </a:xfrm>
      </xdr:grpSpPr>
      <xdr:pic>
        <xdr:nvPicPr>
          <xdr:cNvPr id="383" name="image378.png">
            <a:extLst>
              <a:ext uri="{FF2B5EF4-FFF2-40B4-BE49-F238E27FC236}">
                <a16:creationId xmlns:a16="http://schemas.microsoft.com/office/drawing/2014/main" id="{C5C0FC71-9D20-ED0E-27F7-BFF0748C7F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74160" cy="400050"/>
          </a:xfrm>
          <a:prstGeom prst="rect">
            <a:avLst/>
          </a:prstGeom>
        </xdr:spPr>
      </xdr:pic>
      <xdr:pic>
        <xdr:nvPicPr>
          <xdr:cNvPr id="384" name="image379.png">
            <a:extLst>
              <a:ext uri="{FF2B5EF4-FFF2-40B4-BE49-F238E27FC236}">
                <a16:creationId xmlns:a16="http://schemas.microsoft.com/office/drawing/2014/main" id="{B05D7185-285A-7EDC-CBAD-705C4762C8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50" y="400050"/>
            <a:ext cx="269458" cy="266700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110102</xdr:colOff>
      <xdr:row>431</xdr:row>
      <xdr:rowOff>0</xdr:rowOff>
    </xdr:from>
    <xdr:ext cx="233184" cy="126218"/>
    <xdr:pic>
      <xdr:nvPicPr>
        <xdr:cNvPr id="385" name="image380.jpeg">
          <a:extLst>
            <a:ext uri="{FF2B5EF4-FFF2-40B4-BE49-F238E27FC236}">
              <a16:creationId xmlns:a16="http://schemas.microsoft.com/office/drawing/2014/main" id="{E5BF8C09-7043-1647-84AF-794FBD358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02" y="65862200"/>
          <a:ext cx="233184" cy="126218"/>
        </a:xfrm>
        <a:prstGeom prst="rect">
          <a:avLst/>
        </a:prstGeom>
      </xdr:spPr>
    </xdr:pic>
    <xdr:clientData/>
  </xdr:oneCellAnchor>
  <xdr:oneCellAnchor>
    <xdr:from>
      <xdr:col>0</xdr:col>
      <xdr:colOff>95365</xdr:colOff>
      <xdr:row>432</xdr:row>
      <xdr:rowOff>0</xdr:rowOff>
    </xdr:from>
    <xdr:ext cx="262659" cy="133350"/>
    <xdr:pic>
      <xdr:nvPicPr>
        <xdr:cNvPr id="386" name="image381.jpeg">
          <a:extLst>
            <a:ext uri="{FF2B5EF4-FFF2-40B4-BE49-F238E27FC236}">
              <a16:creationId xmlns:a16="http://schemas.microsoft.com/office/drawing/2014/main" id="{FCF5551D-6AA1-CA49-AECB-8D44D6AF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65" y="66014600"/>
          <a:ext cx="262659" cy="133350"/>
        </a:xfrm>
        <a:prstGeom prst="rect">
          <a:avLst/>
        </a:prstGeom>
      </xdr:spPr>
    </xdr:pic>
    <xdr:clientData/>
  </xdr:oneCellAnchor>
  <xdr:oneCellAnchor>
    <xdr:from>
      <xdr:col>0</xdr:col>
      <xdr:colOff>90890</xdr:colOff>
      <xdr:row>433</xdr:row>
      <xdr:rowOff>0</xdr:rowOff>
    </xdr:from>
    <xdr:ext cx="268336" cy="133350"/>
    <xdr:pic>
      <xdr:nvPicPr>
        <xdr:cNvPr id="387" name="image382.jpeg">
          <a:extLst>
            <a:ext uri="{FF2B5EF4-FFF2-40B4-BE49-F238E27FC236}">
              <a16:creationId xmlns:a16="http://schemas.microsoft.com/office/drawing/2014/main" id="{9934EFFC-589A-B84C-80F4-57F25575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90" y="66167000"/>
          <a:ext cx="268336" cy="133350"/>
        </a:xfrm>
        <a:prstGeom prst="rect">
          <a:avLst/>
        </a:prstGeom>
      </xdr:spPr>
    </xdr:pic>
    <xdr:clientData/>
  </xdr:oneCellAnchor>
  <xdr:oneCellAnchor>
    <xdr:from>
      <xdr:col>0</xdr:col>
      <xdr:colOff>102334</xdr:colOff>
      <xdr:row>434</xdr:row>
      <xdr:rowOff>0</xdr:rowOff>
    </xdr:from>
    <xdr:ext cx="248720" cy="131851"/>
    <xdr:pic>
      <xdr:nvPicPr>
        <xdr:cNvPr id="388" name="image383.jpeg">
          <a:extLst>
            <a:ext uri="{FF2B5EF4-FFF2-40B4-BE49-F238E27FC236}">
              <a16:creationId xmlns:a16="http://schemas.microsoft.com/office/drawing/2014/main" id="{B1C76BA0-E964-CE4D-AD64-6DA1632F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34" y="66319400"/>
          <a:ext cx="248720" cy="131851"/>
        </a:xfrm>
        <a:prstGeom prst="rect">
          <a:avLst/>
        </a:prstGeom>
      </xdr:spPr>
    </xdr:pic>
    <xdr:clientData/>
  </xdr:oneCellAnchor>
  <xdr:oneCellAnchor>
    <xdr:from>
      <xdr:col>0</xdr:col>
      <xdr:colOff>117032</xdr:colOff>
      <xdr:row>435</xdr:row>
      <xdr:rowOff>0</xdr:rowOff>
    </xdr:from>
    <xdr:ext cx="240380" cy="99135"/>
    <xdr:pic>
      <xdr:nvPicPr>
        <xdr:cNvPr id="389" name="image384.jpeg">
          <a:extLst>
            <a:ext uri="{FF2B5EF4-FFF2-40B4-BE49-F238E27FC236}">
              <a16:creationId xmlns:a16="http://schemas.microsoft.com/office/drawing/2014/main" id="{4D09C5A9-A22B-DF48-967B-DED8DC7F9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432" y="66471800"/>
          <a:ext cx="240380" cy="99135"/>
        </a:xfrm>
        <a:prstGeom prst="rect">
          <a:avLst/>
        </a:prstGeom>
      </xdr:spPr>
    </xdr:pic>
    <xdr:clientData/>
  </xdr:oneCellAnchor>
  <xdr:oneCellAnchor>
    <xdr:from>
      <xdr:col>0</xdr:col>
      <xdr:colOff>102021</xdr:colOff>
      <xdr:row>436</xdr:row>
      <xdr:rowOff>51147</xdr:rowOff>
    </xdr:from>
    <xdr:ext cx="248432" cy="73068"/>
    <xdr:pic>
      <xdr:nvPicPr>
        <xdr:cNvPr id="390" name="image385.jpeg">
          <a:extLst>
            <a:ext uri="{FF2B5EF4-FFF2-40B4-BE49-F238E27FC236}">
              <a16:creationId xmlns:a16="http://schemas.microsoft.com/office/drawing/2014/main" id="{C52ADEEC-E891-3644-94FC-ACCB95228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21" y="66675347"/>
          <a:ext cx="248432" cy="73068"/>
        </a:xfrm>
        <a:prstGeom prst="rect">
          <a:avLst/>
        </a:prstGeom>
      </xdr:spPr>
    </xdr:pic>
    <xdr:clientData/>
  </xdr:oneCellAnchor>
  <xdr:oneCellAnchor>
    <xdr:from>
      <xdr:col>0</xdr:col>
      <xdr:colOff>53029</xdr:colOff>
      <xdr:row>437</xdr:row>
      <xdr:rowOff>16668</xdr:rowOff>
    </xdr:from>
    <xdr:ext cx="347330" cy="116681"/>
    <xdr:pic>
      <xdr:nvPicPr>
        <xdr:cNvPr id="391" name="image386.jpeg">
          <a:extLst>
            <a:ext uri="{FF2B5EF4-FFF2-40B4-BE49-F238E27FC236}">
              <a16:creationId xmlns:a16="http://schemas.microsoft.com/office/drawing/2014/main" id="{DD3B3B24-CA4C-3B44-83B1-E79A43AEB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9" y="66793268"/>
          <a:ext cx="347330" cy="116681"/>
        </a:xfrm>
        <a:prstGeom prst="rect">
          <a:avLst/>
        </a:prstGeom>
      </xdr:spPr>
    </xdr:pic>
    <xdr:clientData/>
  </xdr:oneCellAnchor>
  <xdr:oneCellAnchor>
    <xdr:from>
      <xdr:col>0</xdr:col>
      <xdr:colOff>111601</xdr:colOff>
      <xdr:row>438</xdr:row>
      <xdr:rowOff>44449</xdr:rowOff>
    </xdr:from>
    <xdr:ext cx="222250" cy="69850"/>
    <xdr:pic>
      <xdr:nvPicPr>
        <xdr:cNvPr id="392" name="image387.jpeg">
          <a:extLst>
            <a:ext uri="{FF2B5EF4-FFF2-40B4-BE49-F238E27FC236}">
              <a16:creationId xmlns:a16="http://schemas.microsoft.com/office/drawing/2014/main" id="{BD7C1CE8-5D58-7346-96E2-58773A24F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01" y="66973449"/>
          <a:ext cx="222250" cy="69850"/>
        </a:xfrm>
        <a:prstGeom prst="rect">
          <a:avLst/>
        </a:prstGeom>
      </xdr:spPr>
    </xdr:pic>
    <xdr:clientData/>
  </xdr:oneCellAnchor>
  <xdr:oneCellAnchor>
    <xdr:from>
      <xdr:col>0</xdr:col>
      <xdr:colOff>108283</xdr:colOff>
      <xdr:row>439</xdr:row>
      <xdr:rowOff>16031</xdr:rowOff>
    </xdr:from>
    <xdr:ext cx="233180" cy="114404"/>
    <xdr:pic>
      <xdr:nvPicPr>
        <xdr:cNvPr id="393" name="image388.jpeg">
          <a:extLst>
            <a:ext uri="{FF2B5EF4-FFF2-40B4-BE49-F238E27FC236}">
              <a16:creationId xmlns:a16="http://schemas.microsoft.com/office/drawing/2014/main" id="{2510F7EC-1E7F-3B40-A548-D98CAC640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83" y="67097431"/>
          <a:ext cx="233180" cy="114404"/>
        </a:xfrm>
        <a:prstGeom prst="rect">
          <a:avLst/>
        </a:prstGeom>
      </xdr:spPr>
    </xdr:pic>
    <xdr:clientData/>
  </xdr:oneCellAnchor>
  <xdr:oneCellAnchor>
    <xdr:from>
      <xdr:col>0</xdr:col>
      <xdr:colOff>90333</xdr:colOff>
      <xdr:row>440</xdr:row>
      <xdr:rowOff>0</xdr:rowOff>
    </xdr:from>
    <xdr:ext cx="272722" cy="266700"/>
    <xdr:pic>
      <xdr:nvPicPr>
        <xdr:cNvPr id="394" name="image389.png">
          <a:extLst>
            <a:ext uri="{FF2B5EF4-FFF2-40B4-BE49-F238E27FC236}">
              <a16:creationId xmlns:a16="http://schemas.microsoft.com/office/drawing/2014/main" id="{896F595C-9932-E447-B85A-00C64D0E8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733" y="67233800"/>
          <a:ext cx="272722" cy="266700"/>
        </a:xfrm>
        <a:prstGeom prst="rect">
          <a:avLst/>
        </a:prstGeom>
      </xdr:spPr>
    </xdr:pic>
    <xdr:clientData/>
  </xdr:oneCellAnchor>
  <xdr:oneCellAnchor>
    <xdr:from>
      <xdr:col>0</xdr:col>
      <xdr:colOff>93344</xdr:colOff>
      <xdr:row>442</xdr:row>
      <xdr:rowOff>44136</xdr:rowOff>
    </xdr:from>
    <xdr:ext cx="262943" cy="76065"/>
    <xdr:pic>
      <xdr:nvPicPr>
        <xdr:cNvPr id="395" name="image390.jpeg">
          <a:extLst>
            <a:ext uri="{FF2B5EF4-FFF2-40B4-BE49-F238E27FC236}">
              <a16:creationId xmlns:a16="http://schemas.microsoft.com/office/drawing/2014/main" id="{4E6D744A-49C3-3743-B058-AB032133A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4" y="67582736"/>
          <a:ext cx="262943" cy="76065"/>
        </a:xfrm>
        <a:prstGeom prst="rect">
          <a:avLst/>
        </a:prstGeom>
      </xdr:spPr>
    </xdr:pic>
    <xdr:clientData/>
  </xdr:oneCellAnchor>
  <xdr:oneCellAnchor>
    <xdr:from>
      <xdr:col>0</xdr:col>
      <xdr:colOff>104457</xdr:colOff>
      <xdr:row>443</xdr:row>
      <xdr:rowOff>42672</xdr:rowOff>
    </xdr:from>
    <xdr:ext cx="252475" cy="86232"/>
    <xdr:pic>
      <xdr:nvPicPr>
        <xdr:cNvPr id="396" name="image391.jpeg">
          <a:extLst>
            <a:ext uri="{FF2B5EF4-FFF2-40B4-BE49-F238E27FC236}">
              <a16:creationId xmlns:a16="http://schemas.microsoft.com/office/drawing/2014/main" id="{9DC10071-A19F-BE48-978B-889F105A6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857" y="67733672"/>
          <a:ext cx="252475" cy="86232"/>
        </a:xfrm>
        <a:prstGeom prst="rect">
          <a:avLst/>
        </a:prstGeom>
      </xdr:spPr>
    </xdr:pic>
    <xdr:clientData/>
  </xdr:oneCellAnchor>
  <xdr:oneCellAnchor>
    <xdr:from>
      <xdr:col>0</xdr:col>
      <xdr:colOff>53831</xdr:colOff>
      <xdr:row>444</xdr:row>
      <xdr:rowOff>15627</xdr:rowOff>
    </xdr:from>
    <xdr:ext cx="343637" cy="102096"/>
    <xdr:pic>
      <xdr:nvPicPr>
        <xdr:cNvPr id="397" name="image392.jpeg">
          <a:extLst>
            <a:ext uri="{FF2B5EF4-FFF2-40B4-BE49-F238E27FC236}">
              <a16:creationId xmlns:a16="http://schemas.microsoft.com/office/drawing/2014/main" id="{CCF78A74-D0DE-F649-92F0-D78B402F7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31" y="67859027"/>
          <a:ext cx="343637" cy="102096"/>
        </a:xfrm>
        <a:prstGeom prst="rect">
          <a:avLst/>
        </a:prstGeom>
      </xdr:spPr>
    </xdr:pic>
    <xdr:clientData/>
  </xdr:oneCellAnchor>
  <xdr:oneCellAnchor>
    <xdr:from>
      <xdr:col>0</xdr:col>
      <xdr:colOff>72464</xdr:colOff>
      <xdr:row>445</xdr:row>
      <xdr:rowOff>25003</xdr:rowOff>
    </xdr:from>
    <xdr:ext cx="306376" cy="92719"/>
    <xdr:pic>
      <xdr:nvPicPr>
        <xdr:cNvPr id="398" name="image393.jpeg">
          <a:extLst>
            <a:ext uri="{FF2B5EF4-FFF2-40B4-BE49-F238E27FC236}">
              <a16:creationId xmlns:a16="http://schemas.microsoft.com/office/drawing/2014/main" id="{4B6A3D94-6943-114A-9F96-C11FA392D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864" y="68300203"/>
          <a:ext cx="306376" cy="92719"/>
        </a:xfrm>
        <a:prstGeom prst="rect">
          <a:avLst/>
        </a:prstGeom>
      </xdr:spPr>
    </xdr:pic>
    <xdr:clientData/>
  </xdr:oneCellAnchor>
  <xdr:oneCellAnchor>
    <xdr:from>
      <xdr:col>0</xdr:col>
      <xdr:colOff>95829</xdr:colOff>
      <xdr:row>446</xdr:row>
      <xdr:rowOff>0</xdr:rowOff>
    </xdr:from>
    <xdr:ext cx="251791" cy="120097"/>
    <xdr:pic>
      <xdr:nvPicPr>
        <xdr:cNvPr id="399" name="image394.jpeg">
          <a:extLst>
            <a:ext uri="{FF2B5EF4-FFF2-40B4-BE49-F238E27FC236}">
              <a16:creationId xmlns:a16="http://schemas.microsoft.com/office/drawing/2014/main" id="{9FC9C0F6-C541-DD40-9F20-2532302D6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9" y="68427600"/>
          <a:ext cx="251791" cy="120097"/>
        </a:xfrm>
        <a:prstGeom prst="rect">
          <a:avLst/>
        </a:prstGeom>
      </xdr:spPr>
    </xdr:pic>
    <xdr:clientData/>
  </xdr:oneCellAnchor>
  <xdr:oneCellAnchor>
    <xdr:from>
      <xdr:col>0</xdr:col>
      <xdr:colOff>84428</xdr:colOff>
      <xdr:row>447</xdr:row>
      <xdr:rowOff>33337</xdr:rowOff>
    </xdr:from>
    <xdr:ext cx="275152" cy="81260"/>
    <xdr:pic>
      <xdr:nvPicPr>
        <xdr:cNvPr id="400" name="image395.jpeg">
          <a:extLst>
            <a:ext uri="{FF2B5EF4-FFF2-40B4-BE49-F238E27FC236}">
              <a16:creationId xmlns:a16="http://schemas.microsoft.com/office/drawing/2014/main" id="{F7AECB5E-BEB6-6D4D-A5DB-F5D4D325A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28" y="68613337"/>
          <a:ext cx="275152" cy="81260"/>
        </a:xfrm>
        <a:prstGeom prst="rect">
          <a:avLst/>
        </a:prstGeom>
      </xdr:spPr>
    </xdr:pic>
    <xdr:clientData/>
  </xdr:oneCellAnchor>
  <xdr:oneCellAnchor>
    <xdr:from>
      <xdr:col>0</xdr:col>
      <xdr:colOff>90641</xdr:colOff>
      <xdr:row>448</xdr:row>
      <xdr:rowOff>42347</xdr:rowOff>
    </xdr:from>
    <xdr:ext cx="272106" cy="91002"/>
    <xdr:pic>
      <xdr:nvPicPr>
        <xdr:cNvPr id="401" name="image396.jpeg">
          <a:extLst>
            <a:ext uri="{FF2B5EF4-FFF2-40B4-BE49-F238E27FC236}">
              <a16:creationId xmlns:a16="http://schemas.microsoft.com/office/drawing/2014/main" id="{1C17AFFB-9551-4149-82E7-FC2021BBB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041" y="68774747"/>
          <a:ext cx="272106" cy="91002"/>
        </a:xfrm>
        <a:prstGeom prst="rect">
          <a:avLst/>
        </a:prstGeom>
      </xdr:spPr>
    </xdr:pic>
    <xdr:clientData/>
  </xdr:oneCellAnchor>
  <xdr:oneCellAnchor>
    <xdr:from>
      <xdr:col>0</xdr:col>
      <xdr:colOff>76331</xdr:colOff>
      <xdr:row>449</xdr:row>
      <xdr:rowOff>33338</xdr:rowOff>
    </xdr:from>
    <xdr:ext cx="309080" cy="88552"/>
    <xdr:pic>
      <xdr:nvPicPr>
        <xdr:cNvPr id="402" name="image397.jpeg">
          <a:extLst>
            <a:ext uri="{FF2B5EF4-FFF2-40B4-BE49-F238E27FC236}">
              <a16:creationId xmlns:a16="http://schemas.microsoft.com/office/drawing/2014/main" id="{801D76D4-871B-5744-ABBD-79A9A6B1E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31" y="68918138"/>
          <a:ext cx="309080" cy="88552"/>
        </a:xfrm>
        <a:prstGeom prst="rect">
          <a:avLst/>
        </a:prstGeom>
      </xdr:spPr>
    </xdr:pic>
    <xdr:clientData/>
  </xdr:oneCellAnchor>
  <xdr:oneCellAnchor>
    <xdr:from>
      <xdr:col>0</xdr:col>
      <xdr:colOff>79349</xdr:colOff>
      <xdr:row>450</xdr:row>
      <xdr:rowOff>32295</xdr:rowOff>
    </xdr:from>
    <xdr:ext cx="302005" cy="92719"/>
    <xdr:pic>
      <xdr:nvPicPr>
        <xdr:cNvPr id="403" name="image398.jpeg">
          <a:extLst>
            <a:ext uri="{FF2B5EF4-FFF2-40B4-BE49-F238E27FC236}">
              <a16:creationId xmlns:a16="http://schemas.microsoft.com/office/drawing/2014/main" id="{225415D2-D7FA-8C46-82D1-BFBF275CF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49" y="69069495"/>
          <a:ext cx="302005" cy="92719"/>
        </a:xfrm>
        <a:prstGeom prst="rect">
          <a:avLst/>
        </a:prstGeom>
      </xdr:spPr>
    </xdr:pic>
    <xdr:clientData/>
  </xdr:oneCellAnchor>
  <xdr:oneCellAnchor>
    <xdr:from>
      <xdr:col>0</xdr:col>
      <xdr:colOff>75951</xdr:colOff>
      <xdr:row>451</xdr:row>
      <xdr:rowOff>32295</xdr:rowOff>
    </xdr:from>
    <xdr:ext cx="301486" cy="85427"/>
    <xdr:pic>
      <xdr:nvPicPr>
        <xdr:cNvPr id="404" name="image399.jpeg">
          <a:extLst>
            <a:ext uri="{FF2B5EF4-FFF2-40B4-BE49-F238E27FC236}">
              <a16:creationId xmlns:a16="http://schemas.microsoft.com/office/drawing/2014/main" id="{06FE8587-7E29-9A41-A1BB-B98243BD2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51" y="69221895"/>
          <a:ext cx="301486" cy="85427"/>
        </a:xfrm>
        <a:prstGeom prst="rect">
          <a:avLst/>
        </a:prstGeom>
      </xdr:spPr>
    </xdr:pic>
    <xdr:clientData/>
  </xdr:oneCellAnchor>
  <xdr:oneCellAnchor>
    <xdr:from>
      <xdr:col>0</xdr:col>
      <xdr:colOff>56660</xdr:colOff>
      <xdr:row>452</xdr:row>
      <xdr:rowOff>16669</xdr:rowOff>
    </xdr:from>
    <xdr:ext cx="339025" cy="105221"/>
    <xdr:pic>
      <xdr:nvPicPr>
        <xdr:cNvPr id="405" name="image400.jpeg">
          <a:extLst>
            <a:ext uri="{FF2B5EF4-FFF2-40B4-BE49-F238E27FC236}">
              <a16:creationId xmlns:a16="http://schemas.microsoft.com/office/drawing/2014/main" id="{6D648815-2502-0747-ADEF-D0B69F557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0" y="69358669"/>
          <a:ext cx="339025" cy="105221"/>
        </a:xfrm>
        <a:prstGeom prst="rect">
          <a:avLst/>
        </a:prstGeom>
      </xdr:spPr>
    </xdr:pic>
    <xdr:clientData/>
  </xdr:oneCellAnchor>
  <xdr:oneCellAnchor>
    <xdr:from>
      <xdr:col>0</xdr:col>
      <xdr:colOff>68967</xdr:colOff>
      <xdr:row>453</xdr:row>
      <xdr:rowOff>33337</xdr:rowOff>
    </xdr:from>
    <xdr:ext cx="309187" cy="83343"/>
    <xdr:pic>
      <xdr:nvPicPr>
        <xdr:cNvPr id="406" name="image401.jpeg">
          <a:extLst>
            <a:ext uri="{FF2B5EF4-FFF2-40B4-BE49-F238E27FC236}">
              <a16:creationId xmlns:a16="http://schemas.microsoft.com/office/drawing/2014/main" id="{CADE421D-D059-984D-8253-C1DC6D7D8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367" y="69527737"/>
          <a:ext cx="309187" cy="83343"/>
        </a:xfrm>
        <a:prstGeom prst="rect">
          <a:avLst/>
        </a:prstGeom>
      </xdr:spPr>
    </xdr:pic>
    <xdr:clientData/>
  </xdr:oneCellAnchor>
  <xdr:oneCellAnchor>
    <xdr:from>
      <xdr:col>0</xdr:col>
      <xdr:colOff>88833</xdr:colOff>
      <xdr:row>454</xdr:row>
      <xdr:rowOff>31082</xdr:rowOff>
    </xdr:from>
    <xdr:ext cx="289760" cy="98257"/>
    <xdr:pic>
      <xdr:nvPicPr>
        <xdr:cNvPr id="407" name="image402.jpeg">
          <a:extLst>
            <a:ext uri="{FF2B5EF4-FFF2-40B4-BE49-F238E27FC236}">
              <a16:creationId xmlns:a16="http://schemas.microsoft.com/office/drawing/2014/main" id="{7981FB5E-F38D-9A48-BA84-88CCA3374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33" y="69677882"/>
          <a:ext cx="289760" cy="98257"/>
        </a:xfrm>
        <a:prstGeom prst="rect">
          <a:avLst/>
        </a:prstGeom>
      </xdr:spPr>
    </xdr:pic>
    <xdr:clientData/>
  </xdr:oneCellAnchor>
  <xdr:oneCellAnchor>
    <xdr:from>
      <xdr:col>0</xdr:col>
      <xdr:colOff>115438</xdr:colOff>
      <xdr:row>455</xdr:row>
      <xdr:rowOff>37875</xdr:rowOff>
    </xdr:from>
    <xdr:ext cx="214622" cy="75749"/>
    <xdr:pic>
      <xdr:nvPicPr>
        <xdr:cNvPr id="408" name="image403.jpeg">
          <a:extLst>
            <a:ext uri="{FF2B5EF4-FFF2-40B4-BE49-F238E27FC236}">
              <a16:creationId xmlns:a16="http://schemas.microsoft.com/office/drawing/2014/main" id="{9B36C46C-0C1F-4442-9F34-559308C06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38" y="69837075"/>
          <a:ext cx="214622" cy="75749"/>
        </a:xfrm>
        <a:prstGeom prst="rect">
          <a:avLst/>
        </a:prstGeom>
      </xdr:spPr>
    </xdr:pic>
    <xdr:clientData/>
  </xdr:oneCellAnchor>
  <xdr:oneCellAnchor>
    <xdr:from>
      <xdr:col>0</xdr:col>
      <xdr:colOff>104827</xdr:colOff>
      <xdr:row>456</xdr:row>
      <xdr:rowOff>5927</xdr:rowOff>
    </xdr:from>
    <xdr:ext cx="243734" cy="127423"/>
    <xdr:pic>
      <xdr:nvPicPr>
        <xdr:cNvPr id="409" name="image404.jpeg">
          <a:extLst>
            <a:ext uri="{FF2B5EF4-FFF2-40B4-BE49-F238E27FC236}">
              <a16:creationId xmlns:a16="http://schemas.microsoft.com/office/drawing/2014/main" id="{C9281054-A0EE-B641-8C90-BA44572C2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227" y="69957527"/>
          <a:ext cx="243734" cy="127423"/>
        </a:xfrm>
        <a:prstGeom prst="rect">
          <a:avLst/>
        </a:prstGeom>
      </xdr:spPr>
    </xdr:pic>
    <xdr:clientData/>
  </xdr:oneCellAnchor>
  <xdr:oneCellAnchor>
    <xdr:from>
      <xdr:col>0</xdr:col>
      <xdr:colOff>92914</xdr:colOff>
      <xdr:row>457</xdr:row>
      <xdr:rowOff>-1</xdr:rowOff>
    </xdr:from>
    <xdr:ext cx="267560" cy="266700"/>
    <xdr:pic>
      <xdr:nvPicPr>
        <xdr:cNvPr id="410" name="image405.png">
          <a:extLst>
            <a:ext uri="{FF2B5EF4-FFF2-40B4-BE49-F238E27FC236}">
              <a16:creationId xmlns:a16="http://schemas.microsoft.com/office/drawing/2014/main" id="{EEA36A4C-2F93-F548-9061-66083BD4E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314" y="70103999"/>
          <a:ext cx="267560" cy="266700"/>
        </a:xfrm>
        <a:prstGeom prst="rect">
          <a:avLst/>
        </a:prstGeom>
      </xdr:spPr>
    </xdr:pic>
    <xdr:clientData/>
  </xdr:oneCellAnchor>
  <xdr:oneCellAnchor>
    <xdr:from>
      <xdr:col>0</xdr:col>
      <xdr:colOff>76039</xdr:colOff>
      <xdr:row>459</xdr:row>
      <xdr:rowOff>16287</xdr:rowOff>
    </xdr:from>
    <xdr:ext cx="293166" cy="114009"/>
    <xdr:pic>
      <xdr:nvPicPr>
        <xdr:cNvPr id="411" name="image406.jpeg">
          <a:extLst>
            <a:ext uri="{FF2B5EF4-FFF2-40B4-BE49-F238E27FC236}">
              <a16:creationId xmlns:a16="http://schemas.microsoft.com/office/drawing/2014/main" id="{8B4652E7-ED35-884D-B769-5EB4476C4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439" y="70425087"/>
          <a:ext cx="293166" cy="114009"/>
        </a:xfrm>
        <a:prstGeom prst="rect">
          <a:avLst/>
        </a:prstGeom>
      </xdr:spPr>
    </xdr:pic>
    <xdr:clientData/>
  </xdr:oneCellAnchor>
  <xdr:oneCellAnchor>
    <xdr:from>
      <xdr:col>0</xdr:col>
      <xdr:colOff>100553</xdr:colOff>
      <xdr:row>460</xdr:row>
      <xdr:rowOff>40546</xdr:rowOff>
    </xdr:from>
    <xdr:ext cx="246877" cy="90101"/>
    <xdr:pic>
      <xdr:nvPicPr>
        <xdr:cNvPr id="412" name="image407.jpeg">
          <a:extLst>
            <a:ext uri="{FF2B5EF4-FFF2-40B4-BE49-F238E27FC236}">
              <a16:creationId xmlns:a16="http://schemas.microsoft.com/office/drawing/2014/main" id="{5B05A731-8728-F741-AC98-EE827BFC0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53" y="70601746"/>
          <a:ext cx="246877" cy="90101"/>
        </a:xfrm>
        <a:prstGeom prst="rect">
          <a:avLst/>
        </a:prstGeom>
      </xdr:spPr>
    </xdr:pic>
    <xdr:clientData/>
  </xdr:oneCellAnchor>
  <xdr:oneCellAnchor>
    <xdr:from>
      <xdr:col>0</xdr:col>
      <xdr:colOff>106237</xdr:colOff>
      <xdr:row>461</xdr:row>
      <xdr:rowOff>5893</xdr:rowOff>
    </xdr:from>
    <xdr:ext cx="240914" cy="124509"/>
    <xdr:pic>
      <xdr:nvPicPr>
        <xdr:cNvPr id="413" name="image408.jpeg">
          <a:extLst>
            <a:ext uri="{FF2B5EF4-FFF2-40B4-BE49-F238E27FC236}">
              <a16:creationId xmlns:a16="http://schemas.microsoft.com/office/drawing/2014/main" id="{23B3EC48-1E7C-4C47-8A85-7648D563F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637" y="70719493"/>
          <a:ext cx="240914" cy="124509"/>
        </a:xfrm>
        <a:prstGeom prst="rect">
          <a:avLst/>
        </a:prstGeom>
      </xdr:spPr>
    </xdr:pic>
    <xdr:clientData/>
  </xdr:oneCellAnchor>
  <xdr:oneCellAnchor>
    <xdr:from>
      <xdr:col>0</xdr:col>
      <xdr:colOff>75207</xdr:colOff>
      <xdr:row>462</xdr:row>
      <xdr:rowOff>15628</xdr:rowOff>
    </xdr:from>
    <xdr:ext cx="301929" cy="102096"/>
    <xdr:pic>
      <xdr:nvPicPr>
        <xdr:cNvPr id="414" name="image409.jpeg">
          <a:extLst>
            <a:ext uri="{FF2B5EF4-FFF2-40B4-BE49-F238E27FC236}">
              <a16:creationId xmlns:a16="http://schemas.microsoft.com/office/drawing/2014/main" id="{20CB6663-C297-6D48-B28E-1C156508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07" y="70881628"/>
          <a:ext cx="301929" cy="102096"/>
        </a:xfrm>
        <a:prstGeom prst="rect">
          <a:avLst/>
        </a:prstGeom>
      </xdr:spPr>
    </xdr:pic>
    <xdr:clientData/>
  </xdr:oneCellAnchor>
  <xdr:oneCellAnchor>
    <xdr:from>
      <xdr:col>0</xdr:col>
      <xdr:colOff>84252</xdr:colOff>
      <xdr:row>463</xdr:row>
      <xdr:rowOff>31317</xdr:rowOff>
    </xdr:from>
    <xdr:ext cx="282863" cy="99002"/>
    <xdr:pic>
      <xdr:nvPicPr>
        <xdr:cNvPr id="415" name="image410.jpeg">
          <a:extLst>
            <a:ext uri="{FF2B5EF4-FFF2-40B4-BE49-F238E27FC236}">
              <a16:creationId xmlns:a16="http://schemas.microsoft.com/office/drawing/2014/main" id="{33BC54E4-DCBF-1342-939D-809539D10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652" y="71049717"/>
          <a:ext cx="282863" cy="99002"/>
        </a:xfrm>
        <a:prstGeom prst="rect">
          <a:avLst/>
        </a:prstGeom>
      </xdr:spPr>
    </xdr:pic>
    <xdr:clientData/>
  </xdr:oneCellAnchor>
  <xdr:oneCellAnchor>
    <xdr:from>
      <xdr:col>0</xdr:col>
      <xdr:colOff>102541</xdr:colOff>
      <xdr:row>464</xdr:row>
      <xdr:rowOff>11497</xdr:rowOff>
    </xdr:from>
    <xdr:ext cx="245241" cy="121854"/>
    <xdr:pic>
      <xdr:nvPicPr>
        <xdr:cNvPr id="416" name="image411.jpeg">
          <a:extLst>
            <a:ext uri="{FF2B5EF4-FFF2-40B4-BE49-F238E27FC236}">
              <a16:creationId xmlns:a16="http://schemas.microsoft.com/office/drawing/2014/main" id="{BB2E7C3E-13BF-2C4A-8BC4-3922CACF6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941" y="71182297"/>
          <a:ext cx="245241" cy="121854"/>
        </a:xfrm>
        <a:prstGeom prst="rect">
          <a:avLst/>
        </a:prstGeom>
      </xdr:spPr>
    </xdr:pic>
    <xdr:clientData/>
  </xdr:oneCellAnchor>
  <xdr:oneCellAnchor>
    <xdr:from>
      <xdr:col>0</xdr:col>
      <xdr:colOff>105292</xdr:colOff>
      <xdr:row>465</xdr:row>
      <xdr:rowOff>0</xdr:rowOff>
    </xdr:from>
    <xdr:ext cx="242804" cy="266700"/>
    <xdr:pic>
      <xdr:nvPicPr>
        <xdr:cNvPr id="417" name="image412.png">
          <a:extLst>
            <a:ext uri="{FF2B5EF4-FFF2-40B4-BE49-F238E27FC236}">
              <a16:creationId xmlns:a16="http://schemas.microsoft.com/office/drawing/2014/main" id="{A75561FE-CA0E-1E48-996D-C0026488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92" y="71323200"/>
          <a:ext cx="242804" cy="266700"/>
        </a:xfrm>
        <a:prstGeom prst="rect">
          <a:avLst/>
        </a:prstGeom>
      </xdr:spPr>
    </xdr:pic>
    <xdr:clientData/>
  </xdr:oneCellAnchor>
  <xdr:oneCellAnchor>
    <xdr:from>
      <xdr:col>0</xdr:col>
      <xdr:colOff>108204</xdr:colOff>
      <xdr:row>467</xdr:row>
      <xdr:rowOff>6096</xdr:rowOff>
    </xdr:from>
    <xdr:ext cx="243078" cy="121157"/>
    <xdr:pic>
      <xdr:nvPicPr>
        <xdr:cNvPr id="418" name="image413.jpeg">
          <a:extLst>
            <a:ext uri="{FF2B5EF4-FFF2-40B4-BE49-F238E27FC236}">
              <a16:creationId xmlns:a16="http://schemas.microsoft.com/office/drawing/2014/main" id="{348C3FC0-4686-E84E-BBC9-3B8AC6685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04" y="71634096"/>
          <a:ext cx="243078" cy="121157"/>
        </a:xfrm>
        <a:prstGeom prst="rect">
          <a:avLst/>
        </a:prstGeom>
      </xdr:spPr>
    </xdr:pic>
    <xdr:clientData/>
  </xdr:oneCellAnchor>
  <xdr:oneCellAnchor>
    <xdr:from>
      <xdr:col>0</xdr:col>
      <xdr:colOff>98079</xdr:colOff>
      <xdr:row>468</xdr:row>
      <xdr:rowOff>0</xdr:rowOff>
    </xdr:from>
    <xdr:ext cx="257231" cy="133350"/>
    <xdr:pic>
      <xdr:nvPicPr>
        <xdr:cNvPr id="419" name="image414.jpeg">
          <a:extLst>
            <a:ext uri="{FF2B5EF4-FFF2-40B4-BE49-F238E27FC236}">
              <a16:creationId xmlns:a16="http://schemas.microsoft.com/office/drawing/2014/main" id="{127D2B99-5E10-DC4F-ACFF-4FAEC259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79" y="71780400"/>
          <a:ext cx="257231" cy="133350"/>
        </a:xfrm>
        <a:prstGeom prst="rect">
          <a:avLst/>
        </a:prstGeom>
      </xdr:spPr>
    </xdr:pic>
    <xdr:clientData/>
  </xdr:oneCellAnchor>
  <xdr:oneCellAnchor>
    <xdr:from>
      <xdr:col>0</xdr:col>
      <xdr:colOff>103892</xdr:colOff>
      <xdr:row>469</xdr:row>
      <xdr:rowOff>6027</xdr:rowOff>
    </xdr:from>
    <xdr:ext cx="245605" cy="127322"/>
    <xdr:pic>
      <xdr:nvPicPr>
        <xdr:cNvPr id="420" name="image415.jpeg">
          <a:extLst>
            <a:ext uri="{FF2B5EF4-FFF2-40B4-BE49-F238E27FC236}">
              <a16:creationId xmlns:a16="http://schemas.microsoft.com/office/drawing/2014/main" id="{34E3A80E-6902-B841-9C60-0A1481B06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92" y="71938827"/>
          <a:ext cx="245605" cy="127322"/>
        </a:xfrm>
        <a:prstGeom prst="rect">
          <a:avLst/>
        </a:prstGeom>
      </xdr:spPr>
    </xdr:pic>
    <xdr:clientData/>
  </xdr:oneCellAnchor>
  <xdr:oneCellAnchor>
    <xdr:from>
      <xdr:col>0</xdr:col>
      <xdr:colOff>101211</xdr:colOff>
      <xdr:row>470</xdr:row>
      <xdr:rowOff>0</xdr:rowOff>
    </xdr:from>
    <xdr:ext cx="250967" cy="132600"/>
    <xdr:pic>
      <xdr:nvPicPr>
        <xdr:cNvPr id="421" name="image416.jpeg">
          <a:extLst>
            <a:ext uri="{FF2B5EF4-FFF2-40B4-BE49-F238E27FC236}">
              <a16:creationId xmlns:a16="http://schemas.microsoft.com/office/drawing/2014/main" id="{38E045FB-27D9-9C4E-87ED-FE787672B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11" y="72364600"/>
          <a:ext cx="250967" cy="132600"/>
        </a:xfrm>
        <a:prstGeom prst="rect">
          <a:avLst/>
        </a:prstGeom>
      </xdr:spPr>
    </xdr:pic>
    <xdr:clientData/>
  </xdr:oneCellAnchor>
  <xdr:oneCellAnchor>
    <xdr:from>
      <xdr:col>0</xdr:col>
      <xdr:colOff>92531</xdr:colOff>
      <xdr:row>471</xdr:row>
      <xdr:rowOff>6504</xdr:rowOff>
    </xdr:from>
    <xdr:ext cx="268326" cy="126845"/>
    <xdr:pic>
      <xdr:nvPicPr>
        <xdr:cNvPr id="422" name="image417.jpeg">
          <a:extLst>
            <a:ext uri="{FF2B5EF4-FFF2-40B4-BE49-F238E27FC236}">
              <a16:creationId xmlns:a16="http://schemas.microsoft.com/office/drawing/2014/main" id="{C2AA0F9C-A4C9-B642-BB9A-8679D0B30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931" y="72523504"/>
          <a:ext cx="268326" cy="126845"/>
        </a:xfrm>
        <a:prstGeom prst="rect">
          <a:avLst/>
        </a:prstGeom>
      </xdr:spPr>
    </xdr:pic>
    <xdr:clientData/>
  </xdr:oneCellAnchor>
  <xdr:oneCellAnchor>
    <xdr:from>
      <xdr:col>0</xdr:col>
      <xdr:colOff>107687</xdr:colOff>
      <xdr:row>472</xdr:row>
      <xdr:rowOff>18607</xdr:rowOff>
    </xdr:from>
    <xdr:ext cx="244216" cy="114743"/>
    <xdr:pic>
      <xdr:nvPicPr>
        <xdr:cNvPr id="423" name="image418.jpeg">
          <a:extLst>
            <a:ext uri="{FF2B5EF4-FFF2-40B4-BE49-F238E27FC236}">
              <a16:creationId xmlns:a16="http://schemas.microsoft.com/office/drawing/2014/main" id="{A5263DEC-3A02-1143-8911-0E565BA21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087" y="72688007"/>
          <a:ext cx="244216" cy="114743"/>
        </a:xfrm>
        <a:prstGeom prst="rect">
          <a:avLst/>
        </a:prstGeom>
      </xdr:spPr>
    </xdr:pic>
    <xdr:clientData/>
  </xdr:oneCellAnchor>
  <xdr:oneCellAnchor>
    <xdr:from>
      <xdr:col>0</xdr:col>
      <xdr:colOff>108902</xdr:colOff>
      <xdr:row>473</xdr:row>
      <xdr:rowOff>11112</xdr:rowOff>
    </xdr:from>
    <xdr:ext cx="231140" cy="113347"/>
    <xdr:pic>
      <xdr:nvPicPr>
        <xdr:cNvPr id="424" name="image419.jpeg">
          <a:extLst>
            <a:ext uri="{FF2B5EF4-FFF2-40B4-BE49-F238E27FC236}">
              <a16:creationId xmlns:a16="http://schemas.microsoft.com/office/drawing/2014/main" id="{C08DDF8C-701E-6946-A4A5-0ECBE8BE2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" y="72832912"/>
          <a:ext cx="231140" cy="113347"/>
        </a:xfrm>
        <a:prstGeom prst="rect">
          <a:avLst/>
        </a:prstGeom>
      </xdr:spPr>
    </xdr:pic>
    <xdr:clientData/>
  </xdr:oneCellAnchor>
  <xdr:oneCellAnchor>
    <xdr:from>
      <xdr:col>0</xdr:col>
      <xdr:colOff>106197</xdr:colOff>
      <xdr:row>474</xdr:row>
      <xdr:rowOff>0</xdr:rowOff>
    </xdr:from>
    <xdr:ext cx="254650" cy="129333"/>
    <xdr:pic>
      <xdr:nvPicPr>
        <xdr:cNvPr id="425" name="image420.jpeg">
          <a:extLst>
            <a:ext uri="{FF2B5EF4-FFF2-40B4-BE49-F238E27FC236}">
              <a16:creationId xmlns:a16="http://schemas.microsoft.com/office/drawing/2014/main" id="{6CE23F35-5668-B140-9A72-3C8A8E82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97" y="72974200"/>
          <a:ext cx="254650" cy="129333"/>
        </a:xfrm>
        <a:prstGeom prst="rect">
          <a:avLst/>
        </a:prstGeom>
      </xdr:spPr>
    </xdr:pic>
    <xdr:clientData/>
  </xdr:oneCellAnchor>
  <xdr:oneCellAnchor>
    <xdr:from>
      <xdr:col>0</xdr:col>
      <xdr:colOff>62665</xdr:colOff>
      <xdr:row>475</xdr:row>
      <xdr:rowOff>15750</xdr:rowOff>
    </xdr:from>
    <xdr:ext cx="317610" cy="117600"/>
    <xdr:pic>
      <xdr:nvPicPr>
        <xdr:cNvPr id="426" name="image421.jpeg">
          <a:extLst>
            <a:ext uri="{FF2B5EF4-FFF2-40B4-BE49-F238E27FC236}">
              <a16:creationId xmlns:a16="http://schemas.microsoft.com/office/drawing/2014/main" id="{98577E64-8A87-774C-BDBA-5A3A187E8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65" y="73142350"/>
          <a:ext cx="317610" cy="117600"/>
        </a:xfrm>
        <a:prstGeom prst="rect">
          <a:avLst/>
        </a:prstGeom>
      </xdr:spPr>
    </xdr:pic>
    <xdr:clientData/>
  </xdr:oneCellAnchor>
  <xdr:oneCellAnchor>
    <xdr:from>
      <xdr:col>0</xdr:col>
      <xdr:colOff>71921</xdr:colOff>
      <xdr:row>476</xdr:row>
      <xdr:rowOff>16668</xdr:rowOff>
    </xdr:from>
    <xdr:ext cx="316843" cy="108346"/>
    <xdr:pic>
      <xdr:nvPicPr>
        <xdr:cNvPr id="427" name="image422.jpeg">
          <a:extLst>
            <a:ext uri="{FF2B5EF4-FFF2-40B4-BE49-F238E27FC236}">
              <a16:creationId xmlns:a16="http://schemas.microsoft.com/office/drawing/2014/main" id="{5DB8200B-B2B4-E847-950D-42F10F047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321" y="73295668"/>
          <a:ext cx="316843" cy="108346"/>
        </a:xfrm>
        <a:prstGeom prst="rect">
          <a:avLst/>
        </a:prstGeom>
      </xdr:spPr>
    </xdr:pic>
    <xdr:clientData/>
  </xdr:oneCellAnchor>
  <xdr:oneCellAnchor>
    <xdr:from>
      <xdr:col>0</xdr:col>
      <xdr:colOff>70121</xdr:colOff>
      <xdr:row>477</xdr:row>
      <xdr:rowOff>0</xdr:rowOff>
    </xdr:from>
    <xdr:ext cx="313147" cy="266700"/>
    <xdr:pic>
      <xdr:nvPicPr>
        <xdr:cNvPr id="428" name="image423.png">
          <a:extLst>
            <a:ext uri="{FF2B5EF4-FFF2-40B4-BE49-F238E27FC236}">
              <a16:creationId xmlns:a16="http://schemas.microsoft.com/office/drawing/2014/main" id="{9492EE5E-5F34-3948-9311-721F2FE74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521" y="73431400"/>
          <a:ext cx="313147" cy="266700"/>
        </a:xfrm>
        <a:prstGeom prst="rect">
          <a:avLst/>
        </a:prstGeom>
      </xdr:spPr>
    </xdr:pic>
    <xdr:clientData/>
  </xdr:oneCellAnchor>
  <xdr:oneCellAnchor>
    <xdr:from>
      <xdr:col>0</xdr:col>
      <xdr:colOff>99047</xdr:colOff>
      <xdr:row>479</xdr:row>
      <xdr:rowOff>41233</xdr:rowOff>
    </xdr:from>
    <xdr:ext cx="252663" cy="85975"/>
    <xdr:pic>
      <xdr:nvPicPr>
        <xdr:cNvPr id="429" name="image424.jpeg">
          <a:extLst>
            <a:ext uri="{FF2B5EF4-FFF2-40B4-BE49-F238E27FC236}">
              <a16:creationId xmlns:a16="http://schemas.microsoft.com/office/drawing/2014/main" id="{14A69017-A7FB-DB45-B056-20C136744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47" y="73777433"/>
          <a:ext cx="252663" cy="85975"/>
        </a:xfrm>
        <a:prstGeom prst="rect">
          <a:avLst/>
        </a:prstGeom>
      </xdr:spPr>
    </xdr:pic>
    <xdr:clientData/>
  </xdr:oneCellAnchor>
  <xdr:oneCellAnchor>
    <xdr:from>
      <xdr:col>0</xdr:col>
      <xdr:colOff>108161</xdr:colOff>
      <xdr:row>480</xdr:row>
      <xdr:rowOff>40963</xdr:rowOff>
    </xdr:from>
    <xdr:ext cx="244039" cy="85413"/>
    <xdr:pic>
      <xdr:nvPicPr>
        <xdr:cNvPr id="430" name="image425.jpeg">
          <a:extLst>
            <a:ext uri="{FF2B5EF4-FFF2-40B4-BE49-F238E27FC236}">
              <a16:creationId xmlns:a16="http://schemas.microsoft.com/office/drawing/2014/main" id="{4259C3C4-1A52-4C43-BF60-813B1FE44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61" y="73929563"/>
          <a:ext cx="244039" cy="85413"/>
        </a:xfrm>
        <a:prstGeom prst="rect">
          <a:avLst/>
        </a:prstGeom>
      </xdr:spPr>
    </xdr:pic>
    <xdr:clientData/>
  </xdr:oneCellAnchor>
  <xdr:oneCellAnchor>
    <xdr:from>
      <xdr:col>0</xdr:col>
      <xdr:colOff>65755</xdr:colOff>
      <xdr:row>481</xdr:row>
      <xdr:rowOff>15626</xdr:rowOff>
    </xdr:from>
    <xdr:ext cx="318744" cy="117723"/>
    <xdr:pic>
      <xdr:nvPicPr>
        <xdr:cNvPr id="431" name="image426.jpeg">
          <a:extLst>
            <a:ext uri="{FF2B5EF4-FFF2-40B4-BE49-F238E27FC236}">
              <a16:creationId xmlns:a16="http://schemas.microsoft.com/office/drawing/2014/main" id="{6F129AC2-3D57-0242-B8AC-5C565334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55" y="74056626"/>
          <a:ext cx="318744" cy="117723"/>
        </a:xfrm>
        <a:prstGeom prst="rect">
          <a:avLst/>
        </a:prstGeom>
      </xdr:spPr>
    </xdr:pic>
    <xdr:clientData/>
  </xdr:oneCellAnchor>
  <xdr:oneCellAnchor>
    <xdr:from>
      <xdr:col>0</xdr:col>
      <xdr:colOff>118200</xdr:colOff>
      <xdr:row>482</xdr:row>
      <xdr:rowOff>37874</xdr:rowOff>
    </xdr:from>
    <xdr:ext cx="220934" cy="75749"/>
    <xdr:pic>
      <xdr:nvPicPr>
        <xdr:cNvPr id="432" name="image427.jpeg">
          <a:extLst>
            <a:ext uri="{FF2B5EF4-FFF2-40B4-BE49-F238E27FC236}">
              <a16:creationId xmlns:a16="http://schemas.microsoft.com/office/drawing/2014/main" id="{D4A0499F-6CDF-0144-AD96-0051C36E1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600" y="74231274"/>
          <a:ext cx="220934" cy="75749"/>
        </a:xfrm>
        <a:prstGeom prst="rect">
          <a:avLst/>
        </a:prstGeom>
      </xdr:spPr>
    </xdr:pic>
    <xdr:clientData/>
  </xdr:oneCellAnchor>
  <xdr:oneCellAnchor>
    <xdr:from>
      <xdr:col>0</xdr:col>
      <xdr:colOff>110340</xdr:colOff>
      <xdr:row>483</xdr:row>
      <xdr:rowOff>41835</xdr:rowOff>
    </xdr:from>
    <xdr:ext cx="237066" cy="83670"/>
    <xdr:pic>
      <xdr:nvPicPr>
        <xdr:cNvPr id="433" name="image428.jpeg">
          <a:extLst>
            <a:ext uri="{FF2B5EF4-FFF2-40B4-BE49-F238E27FC236}">
              <a16:creationId xmlns:a16="http://schemas.microsoft.com/office/drawing/2014/main" id="{021855A1-CE39-DB4E-90D6-57CD4D588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40" y="74387635"/>
          <a:ext cx="237066" cy="83670"/>
        </a:xfrm>
        <a:prstGeom prst="rect">
          <a:avLst/>
        </a:prstGeom>
      </xdr:spPr>
    </xdr:pic>
    <xdr:clientData/>
  </xdr:oneCellAnchor>
  <xdr:oneCellAnchor>
    <xdr:from>
      <xdr:col>0</xdr:col>
      <xdr:colOff>107958</xdr:colOff>
      <xdr:row>484</xdr:row>
      <xdr:rowOff>36534</xdr:rowOff>
    </xdr:from>
    <xdr:ext cx="248432" cy="87682"/>
    <xdr:pic>
      <xdr:nvPicPr>
        <xdr:cNvPr id="434" name="image429.jpeg">
          <a:extLst>
            <a:ext uri="{FF2B5EF4-FFF2-40B4-BE49-F238E27FC236}">
              <a16:creationId xmlns:a16="http://schemas.microsoft.com/office/drawing/2014/main" id="{FB50FA0E-A6F1-6843-91D9-0858627F0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8" y="74534734"/>
          <a:ext cx="248432" cy="87682"/>
        </a:xfrm>
        <a:prstGeom prst="rect">
          <a:avLst/>
        </a:prstGeom>
      </xdr:spPr>
    </xdr:pic>
    <xdr:clientData/>
  </xdr:oneCellAnchor>
  <xdr:oneCellAnchor>
    <xdr:from>
      <xdr:col>0</xdr:col>
      <xdr:colOff>106266</xdr:colOff>
      <xdr:row>485</xdr:row>
      <xdr:rowOff>16539</xdr:rowOff>
    </xdr:from>
    <xdr:ext cx="240857" cy="116810"/>
    <xdr:pic>
      <xdr:nvPicPr>
        <xdr:cNvPr id="435" name="image430.jpeg">
          <a:extLst>
            <a:ext uri="{FF2B5EF4-FFF2-40B4-BE49-F238E27FC236}">
              <a16:creationId xmlns:a16="http://schemas.microsoft.com/office/drawing/2014/main" id="{6E9BEC67-773E-A343-BE25-312E5B7D5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666" y="74667139"/>
          <a:ext cx="240857" cy="116810"/>
        </a:xfrm>
        <a:prstGeom prst="rect">
          <a:avLst/>
        </a:prstGeom>
      </xdr:spPr>
    </xdr:pic>
    <xdr:clientData/>
  </xdr:oneCellAnchor>
  <xdr:oneCellAnchor>
    <xdr:from>
      <xdr:col>0</xdr:col>
      <xdr:colOff>101912</xdr:colOff>
      <xdr:row>486</xdr:row>
      <xdr:rowOff>0</xdr:rowOff>
    </xdr:from>
    <xdr:ext cx="249565" cy="400050"/>
    <xdr:pic>
      <xdr:nvPicPr>
        <xdr:cNvPr id="436" name="image431.png">
          <a:extLst>
            <a:ext uri="{FF2B5EF4-FFF2-40B4-BE49-F238E27FC236}">
              <a16:creationId xmlns:a16="http://schemas.microsoft.com/office/drawing/2014/main" id="{563DB0DC-EF21-1540-BCA4-932B10E7F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312" y="74803000"/>
          <a:ext cx="249565" cy="400050"/>
        </a:xfrm>
        <a:prstGeom prst="rect">
          <a:avLst/>
        </a:prstGeom>
      </xdr:spPr>
    </xdr:pic>
    <xdr:clientData/>
  </xdr:oneCellAnchor>
  <xdr:oneCellAnchor>
    <xdr:from>
      <xdr:col>0</xdr:col>
      <xdr:colOff>105051</xdr:colOff>
      <xdr:row>489</xdr:row>
      <xdr:rowOff>15269</xdr:rowOff>
    </xdr:from>
    <xdr:ext cx="246341" cy="116045"/>
    <xdr:pic>
      <xdr:nvPicPr>
        <xdr:cNvPr id="437" name="image432.jpeg">
          <a:extLst>
            <a:ext uri="{FF2B5EF4-FFF2-40B4-BE49-F238E27FC236}">
              <a16:creationId xmlns:a16="http://schemas.microsoft.com/office/drawing/2014/main" id="{44D2D748-37B5-D14D-AAA7-F327D4C7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51" y="75275469"/>
          <a:ext cx="246341" cy="116045"/>
        </a:xfrm>
        <a:prstGeom prst="rect">
          <a:avLst/>
        </a:prstGeom>
      </xdr:spPr>
    </xdr:pic>
    <xdr:clientData/>
  </xdr:oneCellAnchor>
  <xdr:oneCellAnchor>
    <xdr:from>
      <xdr:col>0</xdr:col>
      <xdr:colOff>110124</xdr:colOff>
      <xdr:row>490</xdr:row>
      <xdr:rowOff>41506</xdr:rowOff>
    </xdr:from>
    <xdr:ext cx="248154" cy="78597"/>
    <xdr:pic>
      <xdr:nvPicPr>
        <xdr:cNvPr id="438" name="image433.jpeg">
          <a:extLst>
            <a:ext uri="{FF2B5EF4-FFF2-40B4-BE49-F238E27FC236}">
              <a16:creationId xmlns:a16="http://schemas.microsoft.com/office/drawing/2014/main" id="{D88D2510-C35D-3A4E-B016-A6C66978A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24" y="75733506"/>
          <a:ext cx="248154" cy="78597"/>
        </a:xfrm>
        <a:prstGeom prst="rect">
          <a:avLst/>
        </a:prstGeom>
      </xdr:spPr>
    </xdr:pic>
    <xdr:clientData/>
  </xdr:oneCellAnchor>
  <xdr:oneCellAnchor>
    <xdr:from>
      <xdr:col>0</xdr:col>
      <xdr:colOff>120551</xdr:colOff>
      <xdr:row>491</xdr:row>
      <xdr:rowOff>42917</xdr:rowOff>
    </xdr:from>
    <xdr:ext cx="208455" cy="67441"/>
    <xdr:pic>
      <xdr:nvPicPr>
        <xdr:cNvPr id="439" name="image434.jpeg">
          <a:extLst>
            <a:ext uri="{FF2B5EF4-FFF2-40B4-BE49-F238E27FC236}">
              <a16:creationId xmlns:a16="http://schemas.microsoft.com/office/drawing/2014/main" id="{BF0AAF19-AB1A-A54D-BD47-FC7646DB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51" y="75887317"/>
          <a:ext cx="208455" cy="67441"/>
        </a:xfrm>
        <a:prstGeom prst="rect">
          <a:avLst/>
        </a:prstGeom>
      </xdr:spPr>
    </xdr:pic>
    <xdr:clientData/>
  </xdr:oneCellAnchor>
  <xdr:oneCellAnchor>
    <xdr:from>
      <xdr:col>0</xdr:col>
      <xdr:colOff>102284</xdr:colOff>
      <xdr:row>492</xdr:row>
      <xdr:rowOff>11174</xdr:rowOff>
    </xdr:from>
    <xdr:ext cx="248820" cy="122175"/>
    <xdr:pic>
      <xdr:nvPicPr>
        <xdr:cNvPr id="440" name="image435.jpeg">
          <a:extLst>
            <a:ext uri="{FF2B5EF4-FFF2-40B4-BE49-F238E27FC236}">
              <a16:creationId xmlns:a16="http://schemas.microsoft.com/office/drawing/2014/main" id="{AEE3C770-894F-AF49-A625-A63BF1BBD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84" y="76007974"/>
          <a:ext cx="248820" cy="122175"/>
        </a:xfrm>
        <a:prstGeom prst="rect">
          <a:avLst/>
        </a:prstGeom>
      </xdr:spPr>
    </xdr:pic>
    <xdr:clientData/>
  </xdr:oneCellAnchor>
  <xdr:oneCellAnchor>
    <xdr:from>
      <xdr:col>0</xdr:col>
      <xdr:colOff>95468</xdr:colOff>
      <xdr:row>493</xdr:row>
      <xdr:rowOff>0</xdr:rowOff>
    </xdr:from>
    <xdr:ext cx="262453" cy="266700"/>
    <xdr:pic>
      <xdr:nvPicPr>
        <xdr:cNvPr id="441" name="image436.png">
          <a:extLst>
            <a:ext uri="{FF2B5EF4-FFF2-40B4-BE49-F238E27FC236}">
              <a16:creationId xmlns:a16="http://schemas.microsoft.com/office/drawing/2014/main" id="{F15B2382-B28E-F44F-88A5-B3841643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68" y="76149200"/>
          <a:ext cx="262453" cy="266700"/>
        </a:xfrm>
        <a:prstGeom prst="rect">
          <a:avLst/>
        </a:prstGeom>
      </xdr:spPr>
    </xdr:pic>
    <xdr:clientData/>
  </xdr:oneCellAnchor>
  <xdr:oneCellAnchor>
    <xdr:from>
      <xdr:col>0</xdr:col>
      <xdr:colOff>91874</xdr:colOff>
      <xdr:row>495</xdr:row>
      <xdr:rowOff>39220</xdr:rowOff>
    </xdr:from>
    <xdr:ext cx="266700" cy="86285"/>
    <xdr:pic>
      <xdr:nvPicPr>
        <xdr:cNvPr id="442" name="image437.jpeg">
          <a:extLst>
            <a:ext uri="{FF2B5EF4-FFF2-40B4-BE49-F238E27FC236}">
              <a16:creationId xmlns:a16="http://schemas.microsoft.com/office/drawing/2014/main" id="{6E71142A-D008-074C-A590-403ABC74F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74" y="76493220"/>
          <a:ext cx="266700" cy="86285"/>
        </a:xfrm>
        <a:prstGeom prst="rect">
          <a:avLst/>
        </a:prstGeom>
      </xdr:spPr>
    </xdr:pic>
    <xdr:clientData/>
  </xdr:oneCellAnchor>
  <xdr:oneCellAnchor>
    <xdr:from>
      <xdr:col>0</xdr:col>
      <xdr:colOff>97693</xdr:colOff>
      <xdr:row>496</xdr:row>
      <xdr:rowOff>0</xdr:rowOff>
    </xdr:from>
    <xdr:ext cx="258003" cy="120788"/>
    <xdr:pic>
      <xdr:nvPicPr>
        <xdr:cNvPr id="443" name="image438.jpeg">
          <a:extLst>
            <a:ext uri="{FF2B5EF4-FFF2-40B4-BE49-F238E27FC236}">
              <a16:creationId xmlns:a16="http://schemas.microsoft.com/office/drawing/2014/main" id="{7378C60D-B3FC-BB40-A936-08E02375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093" y="76606400"/>
          <a:ext cx="258003" cy="120788"/>
        </a:xfrm>
        <a:prstGeom prst="rect">
          <a:avLst/>
        </a:prstGeom>
      </xdr:spPr>
    </xdr:pic>
    <xdr:clientData/>
  </xdr:oneCellAnchor>
  <xdr:oneCellAnchor>
    <xdr:from>
      <xdr:col>0</xdr:col>
      <xdr:colOff>90279</xdr:colOff>
      <xdr:row>497</xdr:row>
      <xdr:rowOff>0</xdr:rowOff>
    </xdr:from>
    <xdr:ext cx="272831" cy="133350"/>
    <xdr:pic>
      <xdr:nvPicPr>
        <xdr:cNvPr id="444" name="image439.jpeg">
          <a:extLst>
            <a:ext uri="{FF2B5EF4-FFF2-40B4-BE49-F238E27FC236}">
              <a16:creationId xmlns:a16="http://schemas.microsoft.com/office/drawing/2014/main" id="{409EF96A-A608-DA4E-AB99-FEE1F84E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79" y="76758800"/>
          <a:ext cx="272831" cy="133350"/>
        </a:xfrm>
        <a:prstGeom prst="rect">
          <a:avLst/>
        </a:prstGeom>
      </xdr:spPr>
    </xdr:pic>
    <xdr:clientData/>
  </xdr:oneCellAnchor>
  <xdr:oneCellAnchor>
    <xdr:from>
      <xdr:col>0</xdr:col>
      <xdr:colOff>77705</xdr:colOff>
      <xdr:row>498</xdr:row>
      <xdr:rowOff>0</xdr:rowOff>
    </xdr:from>
    <xdr:ext cx="297979" cy="266700"/>
    <xdr:pic>
      <xdr:nvPicPr>
        <xdr:cNvPr id="445" name="image440.png">
          <a:extLst>
            <a:ext uri="{FF2B5EF4-FFF2-40B4-BE49-F238E27FC236}">
              <a16:creationId xmlns:a16="http://schemas.microsoft.com/office/drawing/2014/main" id="{B1D535FC-313C-D043-9CB4-709B257CC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105" y="76911200"/>
          <a:ext cx="297979" cy="266700"/>
        </a:xfrm>
        <a:prstGeom prst="rect">
          <a:avLst/>
        </a:prstGeom>
      </xdr:spPr>
    </xdr:pic>
    <xdr:clientData/>
  </xdr:oneCellAnchor>
  <xdr:oneCellAnchor>
    <xdr:from>
      <xdr:col>0</xdr:col>
      <xdr:colOff>82187</xdr:colOff>
      <xdr:row>500</xdr:row>
      <xdr:rowOff>0</xdr:rowOff>
    </xdr:from>
    <xdr:ext cx="305709" cy="116681"/>
    <xdr:pic>
      <xdr:nvPicPr>
        <xdr:cNvPr id="446" name="image441.jpeg">
          <a:extLst>
            <a:ext uri="{FF2B5EF4-FFF2-40B4-BE49-F238E27FC236}">
              <a16:creationId xmlns:a16="http://schemas.microsoft.com/office/drawing/2014/main" id="{2239D33B-3083-D84D-9E0D-69CE2238B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587" y="77216000"/>
          <a:ext cx="305709" cy="116681"/>
        </a:xfrm>
        <a:prstGeom prst="rect">
          <a:avLst/>
        </a:prstGeom>
      </xdr:spPr>
    </xdr:pic>
    <xdr:clientData/>
  </xdr:oneCellAnchor>
  <xdr:oneCellAnchor>
    <xdr:from>
      <xdr:col>0</xdr:col>
      <xdr:colOff>114662</xdr:colOff>
      <xdr:row>501</xdr:row>
      <xdr:rowOff>0</xdr:rowOff>
    </xdr:from>
    <xdr:ext cx="245835" cy="101600"/>
    <xdr:pic>
      <xdr:nvPicPr>
        <xdr:cNvPr id="447" name="image442.jpeg">
          <a:extLst>
            <a:ext uri="{FF2B5EF4-FFF2-40B4-BE49-F238E27FC236}">
              <a16:creationId xmlns:a16="http://schemas.microsoft.com/office/drawing/2014/main" id="{A8C72C05-33A7-3944-921E-CFAD508A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62" y="77368400"/>
          <a:ext cx="245835" cy="101600"/>
        </a:xfrm>
        <a:prstGeom prst="rect">
          <a:avLst/>
        </a:prstGeom>
      </xdr:spPr>
    </xdr:pic>
    <xdr:clientData/>
  </xdr:oneCellAnchor>
  <xdr:oneCellAnchor>
    <xdr:from>
      <xdr:col>0</xdr:col>
      <xdr:colOff>124024</xdr:colOff>
      <xdr:row>502</xdr:row>
      <xdr:rowOff>0</xdr:rowOff>
    </xdr:from>
    <xdr:ext cx="222019" cy="101054"/>
    <xdr:pic>
      <xdr:nvPicPr>
        <xdr:cNvPr id="448" name="image443.jpeg">
          <a:extLst>
            <a:ext uri="{FF2B5EF4-FFF2-40B4-BE49-F238E27FC236}">
              <a16:creationId xmlns:a16="http://schemas.microsoft.com/office/drawing/2014/main" id="{981BDBDB-4CAA-3F49-BC41-2CC89C2E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424" y="77520800"/>
          <a:ext cx="222019" cy="101054"/>
        </a:xfrm>
        <a:prstGeom prst="rect">
          <a:avLst/>
        </a:prstGeom>
      </xdr:spPr>
    </xdr:pic>
    <xdr:clientData/>
  </xdr:oneCellAnchor>
  <xdr:oneCellAnchor>
    <xdr:from>
      <xdr:col>0</xdr:col>
      <xdr:colOff>78125</xdr:colOff>
      <xdr:row>503</xdr:row>
      <xdr:rowOff>0</xdr:rowOff>
    </xdr:from>
    <xdr:ext cx="297180" cy="666750"/>
    <xdr:grpSp>
      <xdr:nvGrpSpPr>
        <xdr:cNvPr id="449" name="Group 449">
          <a:extLst>
            <a:ext uri="{FF2B5EF4-FFF2-40B4-BE49-F238E27FC236}">
              <a16:creationId xmlns:a16="http://schemas.microsoft.com/office/drawing/2014/main" id="{B1DBD81C-32CE-654B-AE56-785DF128A646}"/>
            </a:ext>
          </a:extLst>
        </xdr:cNvPr>
        <xdr:cNvGrpSpPr/>
      </xdr:nvGrpSpPr>
      <xdr:grpSpPr>
        <a:xfrm>
          <a:off x="78125" y="100177023"/>
          <a:ext cx="297180" cy="666750"/>
          <a:chOff x="0" y="0"/>
          <a:chExt cx="297180" cy="666750"/>
        </a:xfrm>
      </xdr:grpSpPr>
      <xdr:pic>
        <xdr:nvPicPr>
          <xdr:cNvPr id="450" name="image444.png">
            <a:extLst>
              <a:ext uri="{FF2B5EF4-FFF2-40B4-BE49-F238E27FC236}">
                <a16:creationId xmlns:a16="http://schemas.microsoft.com/office/drawing/2014/main" id="{08E5620A-2B31-76E4-99AA-9251C5CF8B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97138" cy="266700"/>
          </a:xfrm>
          <a:prstGeom prst="rect">
            <a:avLst/>
          </a:prstGeom>
        </xdr:spPr>
      </xdr:pic>
      <xdr:pic>
        <xdr:nvPicPr>
          <xdr:cNvPr id="451" name="image445.png">
            <a:extLst>
              <a:ext uri="{FF2B5EF4-FFF2-40B4-BE49-F238E27FC236}">
                <a16:creationId xmlns:a16="http://schemas.microsoft.com/office/drawing/2014/main" id="{CFF32E6A-6701-5705-4328-B1E479E08A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219" y="266700"/>
            <a:ext cx="266700" cy="400050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82087</xdr:colOff>
      <xdr:row>508</xdr:row>
      <xdr:rowOff>0</xdr:rowOff>
    </xdr:from>
    <xdr:ext cx="297567" cy="93761"/>
    <xdr:pic>
      <xdr:nvPicPr>
        <xdr:cNvPr id="452" name="image446.jpeg">
          <a:extLst>
            <a:ext uri="{FF2B5EF4-FFF2-40B4-BE49-F238E27FC236}">
              <a16:creationId xmlns:a16="http://schemas.microsoft.com/office/drawing/2014/main" id="{6AE53CC8-D2DB-E448-9536-652B2D94B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87" y="78435200"/>
          <a:ext cx="297567" cy="93761"/>
        </a:xfrm>
        <a:prstGeom prst="rect">
          <a:avLst/>
        </a:prstGeom>
      </xdr:spPr>
    </xdr:pic>
    <xdr:clientData/>
  </xdr:oneCellAnchor>
  <xdr:oneCellAnchor>
    <xdr:from>
      <xdr:col>0</xdr:col>
      <xdr:colOff>102690</xdr:colOff>
      <xdr:row>509</xdr:row>
      <xdr:rowOff>0</xdr:rowOff>
    </xdr:from>
    <xdr:ext cx="264681" cy="100012"/>
    <xdr:pic>
      <xdr:nvPicPr>
        <xdr:cNvPr id="453" name="image447.jpeg">
          <a:extLst>
            <a:ext uri="{FF2B5EF4-FFF2-40B4-BE49-F238E27FC236}">
              <a16:creationId xmlns:a16="http://schemas.microsoft.com/office/drawing/2014/main" id="{76F817DD-3FD1-564F-B51C-80EC0B43C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090" y="78587600"/>
          <a:ext cx="264681" cy="100012"/>
        </a:xfrm>
        <a:prstGeom prst="rect">
          <a:avLst/>
        </a:prstGeom>
      </xdr:spPr>
    </xdr:pic>
    <xdr:clientData/>
  </xdr:oneCellAnchor>
  <xdr:oneCellAnchor>
    <xdr:from>
      <xdr:col>0</xdr:col>
      <xdr:colOff>73474</xdr:colOff>
      <xdr:row>510</xdr:row>
      <xdr:rowOff>0</xdr:rowOff>
    </xdr:from>
    <xdr:ext cx="314778" cy="116681"/>
    <xdr:pic>
      <xdr:nvPicPr>
        <xdr:cNvPr id="454" name="image448.jpeg">
          <a:extLst>
            <a:ext uri="{FF2B5EF4-FFF2-40B4-BE49-F238E27FC236}">
              <a16:creationId xmlns:a16="http://schemas.microsoft.com/office/drawing/2014/main" id="{954FC3F9-B783-0B48-9E9E-1DC8804E7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74" y="78740000"/>
          <a:ext cx="314778" cy="116681"/>
        </a:xfrm>
        <a:prstGeom prst="rect">
          <a:avLst/>
        </a:prstGeom>
      </xdr:spPr>
    </xdr:pic>
    <xdr:clientData/>
  </xdr:oneCellAnchor>
  <xdr:oneCellAnchor>
    <xdr:from>
      <xdr:col>0</xdr:col>
      <xdr:colOff>99338</xdr:colOff>
      <xdr:row>511</xdr:row>
      <xdr:rowOff>0</xdr:rowOff>
    </xdr:from>
    <xdr:ext cx="268282" cy="108346"/>
    <xdr:pic>
      <xdr:nvPicPr>
        <xdr:cNvPr id="455" name="image449.jpeg">
          <a:extLst>
            <a:ext uri="{FF2B5EF4-FFF2-40B4-BE49-F238E27FC236}">
              <a16:creationId xmlns:a16="http://schemas.microsoft.com/office/drawing/2014/main" id="{D762CC4A-C81B-2244-8FFB-17837A66A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38" y="78892400"/>
          <a:ext cx="268282" cy="108346"/>
        </a:xfrm>
        <a:prstGeom prst="rect">
          <a:avLst/>
        </a:prstGeom>
      </xdr:spPr>
    </xdr:pic>
    <xdr:clientData/>
  </xdr:oneCellAnchor>
  <xdr:oneCellAnchor>
    <xdr:from>
      <xdr:col>0</xdr:col>
      <xdr:colOff>98608</xdr:colOff>
      <xdr:row>512</xdr:row>
      <xdr:rowOff>16668</xdr:rowOff>
    </xdr:from>
    <xdr:ext cx="264537" cy="91678"/>
    <xdr:pic>
      <xdr:nvPicPr>
        <xdr:cNvPr id="456" name="image450.jpeg">
          <a:extLst>
            <a:ext uri="{FF2B5EF4-FFF2-40B4-BE49-F238E27FC236}">
              <a16:creationId xmlns:a16="http://schemas.microsoft.com/office/drawing/2014/main" id="{6B6552F0-36D6-2841-B399-8CA8B32C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08" y="79340868"/>
          <a:ext cx="264537" cy="91678"/>
        </a:xfrm>
        <a:prstGeom prst="rect">
          <a:avLst/>
        </a:prstGeom>
      </xdr:spPr>
    </xdr:pic>
    <xdr:clientData/>
  </xdr:oneCellAnchor>
  <xdr:oneCellAnchor>
    <xdr:from>
      <xdr:col>0</xdr:col>
      <xdr:colOff>99905</xdr:colOff>
      <xdr:row>513</xdr:row>
      <xdr:rowOff>0</xdr:rowOff>
    </xdr:from>
    <xdr:ext cx="269231" cy="101054"/>
    <xdr:pic>
      <xdr:nvPicPr>
        <xdr:cNvPr id="457" name="image451.jpeg">
          <a:extLst>
            <a:ext uri="{FF2B5EF4-FFF2-40B4-BE49-F238E27FC236}">
              <a16:creationId xmlns:a16="http://schemas.microsoft.com/office/drawing/2014/main" id="{3E28FE2E-A4C5-0A40-B2E9-6BB4AB467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305" y="79476600"/>
          <a:ext cx="269231" cy="101054"/>
        </a:xfrm>
        <a:prstGeom prst="rect">
          <a:avLst/>
        </a:prstGeom>
      </xdr:spPr>
    </xdr:pic>
    <xdr:clientData/>
  </xdr:oneCellAnchor>
  <xdr:oneCellAnchor>
    <xdr:from>
      <xdr:col>0</xdr:col>
      <xdr:colOff>117306</xdr:colOff>
      <xdr:row>514</xdr:row>
      <xdr:rowOff>0</xdr:rowOff>
    </xdr:from>
    <xdr:ext cx="243780" cy="108346"/>
    <xdr:pic>
      <xdr:nvPicPr>
        <xdr:cNvPr id="458" name="image452.jpeg">
          <a:extLst>
            <a:ext uri="{FF2B5EF4-FFF2-40B4-BE49-F238E27FC236}">
              <a16:creationId xmlns:a16="http://schemas.microsoft.com/office/drawing/2014/main" id="{558D002D-8982-194E-B1EE-756EB1131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706" y="79629000"/>
          <a:ext cx="243780" cy="108346"/>
        </a:xfrm>
        <a:prstGeom prst="rect">
          <a:avLst/>
        </a:prstGeom>
      </xdr:spPr>
    </xdr:pic>
    <xdr:clientData/>
  </xdr:oneCellAnchor>
  <xdr:oneCellAnchor>
    <xdr:from>
      <xdr:col>0</xdr:col>
      <xdr:colOff>99881</xdr:colOff>
      <xdr:row>515</xdr:row>
      <xdr:rowOff>0</xdr:rowOff>
    </xdr:from>
    <xdr:ext cx="253626" cy="94803"/>
    <xdr:pic>
      <xdr:nvPicPr>
        <xdr:cNvPr id="459" name="image453.jpeg">
          <a:extLst>
            <a:ext uri="{FF2B5EF4-FFF2-40B4-BE49-F238E27FC236}">
              <a16:creationId xmlns:a16="http://schemas.microsoft.com/office/drawing/2014/main" id="{FEB7C3C7-9085-BF4B-9E85-81D98CFB2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81" y="79781400"/>
          <a:ext cx="253626" cy="94803"/>
        </a:xfrm>
        <a:prstGeom prst="rect">
          <a:avLst/>
        </a:prstGeom>
      </xdr:spPr>
    </xdr:pic>
    <xdr:clientData/>
  </xdr:oneCellAnchor>
  <xdr:oneCellAnchor>
    <xdr:from>
      <xdr:col>0</xdr:col>
      <xdr:colOff>72829</xdr:colOff>
      <xdr:row>516</xdr:row>
      <xdr:rowOff>0</xdr:rowOff>
    </xdr:from>
    <xdr:ext cx="307730" cy="117723"/>
    <xdr:pic>
      <xdr:nvPicPr>
        <xdr:cNvPr id="460" name="image454.jpeg">
          <a:extLst>
            <a:ext uri="{FF2B5EF4-FFF2-40B4-BE49-F238E27FC236}">
              <a16:creationId xmlns:a16="http://schemas.microsoft.com/office/drawing/2014/main" id="{90703161-0630-664C-A6E5-DDDBDA40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29" y="79933800"/>
          <a:ext cx="307730" cy="117723"/>
        </a:xfrm>
        <a:prstGeom prst="rect">
          <a:avLst/>
        </a:prstGeom>
      </xdr:spPr>
    </xdr:pic>
    <xdr:clientData/>
  </xdr:oneCellAnchor>
  <xdr:oneCellAnchor>
    <xdr:from>
      <xdr:col>0</xdr:col>
      <xdr:colOff>106578</xdr:colOff>
      <xdr:row>517</xdr:row>
      <xdr:rowOff>0</xdr:rowOff>
    </xdr:from>
    <xdr:ext cx="264664" cy="114009"/>
    <xdr:pic>
      <xdr:nvPicPr>
        <xdr:cNvPr id="461" name="image455.jpeg">
          <a:extLst>
            <a:ext uri="{FF2B5EF4-FFF2-40B4-BE49-F238E27FC236}">
              <a16:creationId xmlns:a16="http://schemas.microsoft.com/office/drawing/2014/main" id="{A3378756-3D9E-B944-9502-6AC3C4C80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978" y="80086200"/>
          <a:ext cx="264664" cy="114009"/>
        </a:xfrm>
        <a:prstGeom prst="rect">
          <a:avLst/>
        </a:prstGeom>
      </xdr:spPr>
    </xdr:pic>
    <xdr:clientData/>
  </xdr:oneCellAnchor>
  <xdr:oneCellAnchor>
    <xdr:from>
      <xdr:col>0</xdr:col>
      <xdr:colOff>99316</xdr:colOff>
      <xdr:row>518</xdr:row>
      <xdr:rowOff>0</xdr:rowOff>
    </xdr:from>
    <xdr:ext cx="263109" cy="116681"/>
    <xdr:pic>
      <xdr:nvPicPr>
        <xdr:cNvPr id="462" name="image456.jpeg">
          <a:extLst>
            <a:ext uri="{FF2B5EF4-FFF2-40B4-BE49-F238E27FC236}">
              <a16:creationId xmlns:a16="http://schemas.microsoft.com/office/drawing/2014/main" id="{2F4DB0C3-DA7B-3140-995E-97D93F62B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16" y="80238600"/>
          <a:ext cx="263109" cy="116681"/>
        </a:xfrm>
        <a:prstGeom prst="rect">
          <a:avLst/>
        </a:prstGeom>
      </xdr:spPr>
    </xdr:pic>
    <xdr:clientData/>
  </xdr:oneCellAnchor>
  <xdr:oneCellAnchor>
    <xdr:from>
      <xdr:col>0</xdr:col>
      <xdr:colOff>129908</xdr:colOff>
      <xdr:row>519</xdr:row>
      <xdr:rowOff>0</xdr:rowOff>
    </xdr:from>
    <xdr:ext cx="210314" cy="100012"/>
    <xdr:pic>
      <xdr:nvPicPr>
        <xdr:cNvPr id="463" name="image457.jpeg">
          <a:extLst>
            <a:ext uri="{FF2B5EF4-FFF2-40B4-BE49-F238E27FC236}">
              <a16:creationId xmlns:a16="http://schemas.microsoft.com/office/drawing/2014/main" id="{297DB81E-8555-B941-ABA7-5BDEEABE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308" y="80391000"/>
          <a:ext cx="210314" cy="100012"/>
        </a:xfrm>
        <a:prstGeom prst="rect">
          <a:avLst/>
        </a:prstGeom>
      </xdr:spPr>
    </xdr:pic>
    <xdr:clientData/>
  </xdr:oneCellAnchor>
  <xdr:oneCellAnchor>
    <xdr:from>
      <xdr:col>0</xdr:col>
      <xdr:colOff>104907</xdr:colOff>
      <xdr:row>520</xdr:row>
      <xdr:rowOff>12333</xdr:rowOff>
    </xdr:from>
    <xdr:ext cx="244346" cy="121017"/>
    <xdr:pic>
      <xdr:nvPicPr>
        <xdr:cNvPr id="464" name="image458.jpeg">
          <a:extLst>
            <a:ext uri="{FF2B5EF4-FFF2-40B4-BE49-F238E27FC236}">
              <a16:creationId xmlns:a16="http://schemas.microsoft.com/office/drawing/2014/main" id="{45C1464E-0C85-8349-8D61-C89AC9049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07" y="80555733"/>
          <a:ext cx="244346" cy="121017"/>
        </a:xfrm>
        <a:prstGeom prst="rect">
          <a:avLst/>
        </a:prstGeom>
      </xdr:spPr>
    </xdr:pic>
    <xdr:clientData/>
  </xdr:oneCellAnchor>
  <xdr:oneCellAnchor>
    <xdr:from>
      <xdr:col>0</xdr:col>
      <xdr:colOff>102436</xdr:colOff>
      <xdr:row>521</xdr:row>
      <xdr:rowOff>11365</xdr:rowOff>
    </xdr:from>
    <xdr:ext cx="247000" cy="121984"/>
    <xdr:pic>
      <xdr:nvPicPr>
        <xdr:cNvPr id="465" name="image459.jpeg">
          <a:extLst>
            <a:ext uri="{FF2B5EF4-FFF2-40B4-BE49-F238E27FC236}">
              <a16:creationId xmlns:a16="http://schemas.microsoft.com/office/drawing/2014/main" id="{EF53BAC0-8EF7-024A-A7D5-96DEEDB31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36" y="80707165"/>
          <a:ext cx="247000" cy="121984"/>
        </a:xfrm>
        <a:prstGeom prst="rect">
          <a:avLst/>
        </a:prstGeom>
      </xdr:spPr>
    </xdr:pic>
    <xdr:clientData/>
  </xdr:oneCellAnchor>
  <xdr:oneCellAnchor>
    <xdr:from>
      <xdr:col>0</xdr:col>
      <xdr:colOff>94951</xdr:colOff>
      <xdr:row>522</xdr:row>
      <xdr:rowOff>0</xdr:rowOff>
    </xdr:from>
    <xdr:ext cx="257060" cy="130940"/>
    <xdr:pic>
      <xdr:nvPicPr>
        <xdr:cNvPr id="466" name="image460.jpeg">
          <a:extLst>
            <a:ext uri="{FF2B5EF4-FFF2-40B4-BE49-F238E27FC236}">
              <a16:creationId xmlns:a16="http://schemas.microsoft.com/office/drawing/2014/main" id="{4BA9E992-1AE3-BD42-A0B4-FB97CBA2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351" y="80848200"/>
          <a:ext cx="257060" cy="130940"/>
        </a:xfrm>
        <a:prstGeom prst="rect">
          <a:avLst/>
        </a:prstGeom>
      </xdr:spPr>
    </xdr:pic>
    <xdr:clientData/>
  </xdr:oneCellAnchor>
  <xdr:oneCellAnchor>
    <xdr:from>
      <xdr:col>0</xdr:col>
      <xdr:colOff>107531</xdr:colOff>
      <xdr:row>523</xdr:row>
      <xdr:rowOff>0</xdr:rowOff>
    </xdr:from>
    <xdr:ext cx="238327" cy="133350"/>
    <xdr:pic>
      <xdr:nvPicPr>
        <xdr:cNvPr id="467" name="image461.jpeg">
          <a:extLst>
            <a:ext uri="{FF2B5EF4-FFF2-40B4-BE49-F238E27FC236}">
              <a16:creationId xmlns:a16="http://schemas.microsoft.com/office/drawing/2014/main" id="{8E5C8275-FF5A-B043-ADFF-DF3B0AEF6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31" y="81000600"/>
          <a:ext cx="238327" cy="133350"/>
        </a:xfrm>
        <a:prstGeom prst="rect">
          <a:avLst/>
        </a:prstGeom>
      </xdr:spPr>
    </xdr:pic>
    <xdr:clientData/>
  </xdr:oneCellAnchor>
  <xdr:oneCellAnchor>
    <xdr:from>
      <xdr:col>0</xdr:col>
      <xdr:colOff>100753</xdr:colOff>
      <xdr:row>524</xdr:row>
      <xdr:rowOff>0</xdr:rowOff>
    </xdr:from>
    <xdr:ext cx="251883" cy="131127"/>
    <xdr:pic>
      <xdr:nvPicPr>
        <xdr:cNvPr id="468" name="image462.jpeg">
          <a:extLst>
            <a:ext uri="{FF2B5EF4-FFF2-40B4-BE49-F238E27FC236}">
              <a16:creationId xmlns:a16="http://schemas.microsoft.com/office/drawing/2014/main" id="{BAD467DB-E315-A642-A202-2BD8DA37E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53" y="81153000"/>
          <a:ext cx="251883" cy="131127"/>
        </a:xfrm>
        <a:prstGeom prst="rect">
          <a:avLst/>
        </a:prstGeom>
      </xdr:spPr>
    </xdr:pic>
    <xdr:clientData/>
  </xdr:oneCellAnchor>
  <xdr:oneCellAnchor>
    <xdr:from>
      <xdr:col>0</xdr:col>
      <xdr:colOff>103853</xdr:colOff>
      <xdr:row>525</xdr:row>
      <xdr:rowOff>5798</xdr:rowOff>
    </xdr:from>
    <xdr:ext cx="245682" cy="127552"/>
    <xdr:pic>
      <xdr:nvPicPr>
        <xdr:cNvPr id="469" name="image463.jpeg">
          <a:extLst>
            <a:ext uri="{FF2B5EF4-FFF2-40B4-BE49-F238E27FC236}">
              <a16:creationId xmlns:a16="http://schemas.microsoft.com/office/drawing/2014/main" id="{5AAF67E2-1300-664F-96C3-788E7718A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53" y="81311198"/>
          <a:ext cx="245682" cy="127552"/>
        </a:xfrm>
        <a:prstGeom prst="rect">
          <a:avLst/>
        </a:prstGeom>
      </xdr:spPr>
    </xdr:pic>
    <xdr:clientData/>
  </xdr:oneCellAnchor>
  <xdr:oneCellAnchor>
    <xdr:from>
      <xdr:col>0</xdr:col>
      <xdr:colOff>113486</xdr:colOff>
      <xdr:row>526</xdr:row>
      <xdr:rowOff>5557</xdr:rowOff>
    </xdr:from>
    <xdr:ext cx="216693" cy="117375"/>
    <xdr:pic>
      <xdr:nvPicPr>
        <xdr:cNvPr id="470" name="image464.jpeg">
          <a:extLst>
            <a:ext uri="{FF2B5EF4-FFF2-40B4-BE49-F238E27FC236}">
              <a16:creationId xmlns:a16="http://schemas.microsoft.com/office/drawing/2014/main" id="{F64BB4CE-7B97-DD4E-AFC6-FC33CC76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86" y="81463357"/>
          <a:ext cx="216693" cy="117375"/>
        </a:xfrm>
        <a:prstGeom prst="rect">
          <a:avLst/>
        </a:prstGeom>
      </xdr:spPr>
    </xdr:pic>
    <xdr:clientData/>
  </xdr:oneCellAnchor>
  <xdr:oneCellAnchor>
    <xdr:from>
      <xdr:col>0</xdr:col>
      <xdr:colOff>106027</xdr:colOff>
      <xdr:row>527</xdr:row>
      <xdr:rowOff>5798</xdr:rowOff>
    </xdr:from>
    <xdr:ext cx="241334" cy="127552"/>
    <xdr:pic>
      <xdr:nvPicPr>
        <xdr:cNvPr id="471" name="image465.jpeg">
          <a:extLst>
            <a:ext uri="{FF2B5EF4-FFF2-40B4-BE49-F238E27FC236}">
              <a16:creationId xmlns:a16="http://schemas.microsoft.com/office/drawing/2014/main" id="{078E7FDF-588B-D74F-AE3B-28E39368C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27" y="81615998"/>
          <a:ext cx="241334" cy="127552"/>
        </a:xfrm>
        <a:prstGeom prst="rect">
          <a:avLst/>
        </a:prstGeom>
      </xdr:spPr>
    </xdr:pic>
    <xdr:clientData/>
  </xdr:oneCellAnchor>
  <xdr:oneCellAnchor>
    <xdr:from>
      <xdr:col>0</xdr:col>
      <xdr:colOff>94886</xdr:colOff>
      <xdr:row>528</xdr:row>
      <xdr:rowOff>1</xdr:rowOff>
    </xdr:from>
    <xdr:ext cx="263616" cy="133350"/>
    <xdr:pic>
      <xdr:nvPicPr>
        <xdr:cNvPr id="472" name="image466.jpeg">
          <a:extLst>
            <a:ext uri="{FF2B5EF4-FFF2-40B4-BE49-F238E27FC236}">
              <a16:creationId xmlns:a16="http://schemas.microsoft.com/office/drawing/2014/main" id="{D60E0D39-41E1-BA4C-927C-D24391620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286" y="81762601"/>
          <a:ext cx="263616" cy="133350"/>
        </a:xfrm>
        <a:prstGeom prst="rect">
          <a:avLst/>
        </a:prstGeom>
      </xdr:spPr>
    </xdr:pic>
    <xdr:clientData/>
  </xdr:oneCellAnchor>
  <xdr:oneCellAnchor>
    <xdr:from>
      <xdr:col>0</xdr:col>
      <xdr:colOff>120365</xdr:colOff>
      <xdr:row>529</xdr:row>
      <xdr:rowOff>0</xdr:rowOff>
    </xdr:from>
    <xdr:ext cx="223887" cy="131946"/>
    <xdr:pic>
      <xdr:nvPicPr>
        <xdr:cNvPr id="473" name="image467.jpeg">
          <a:extLst>
            <a:ext uri="{FF2B5EF4-FFF2-40B4-BE49-F238E27FC236}">
              <a16:creationId xmlns:a16="http://schemas.microsoft.com/office/drawing/2014/main" id="{30F92ADB-CA17-8B4C-B1C4-EA8BAFFEA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65" y="81915000"/>
          <a:ext cx="223887" cy="131946"/>
        </a:xfrm>
        <a:prstGeom prst="rect">
          <a:avLst/>
        </a:prstGeom>
      </xdr:spPr>
    </xdr:pic>
    <xdr:clientData/>
  </xdr:oneCellAnchor>
  <xdr:oneCellAnchor>
    <xdr:from>
      <xdr:col>0</xdr:col>
      <xdr:colOff>103182</xdr:colOff>
      <xdr:row>530</xdr:row>
      <xdr:rowOff>0</xdr:rowOff>
    </xdr:from>
    <xdr:ext cx="247025" cy="133350"/>
    <xdr:pic>
      <xdr:nvPicPr>
        <xdr:cNvPr id="474" name="image468.jpeg">
          <a:extLst>
            <a:ext uri="{FF2B5EF4-FFF2-40B4-BE49-F238E27FC236}">
              <a16:creationId xmlns:a16="http://schemas.microsoft.com/office/drawing/2014/main" id="{65E68EB5-4B74-EB45-873A-F4B676CF4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2" y="82067400"/>
          <a:ext cx="247025" cy="133350"/>
        </a:xfrm>
        <a:prstGeom prst="rect">
          <a:avLst/>
        </a:prstGeom>
      </xdr:spPr>
    </xdr:pic>
    <xdr:clientData/>
  </xdr:oneCellAnchor>
  <xdr:oneCellAnchor>
    <xdr:from>
      <xdr:col>0</xdr:col>
      <xdr:colOff>103833</xdr:colOff>
      <xdr:row>531</xdr:row>
      <xdr:rowOff>0</xdr:rowOff>
    </xdr:from>
    <xdr:ext cx="245723" cy="131851"/>
    <xdr:pic>
      <xdr:nvPicPr>
        <xdr:cNvPr id="475" name="image469.jpeg">
          <a:extLst>
            <a:ext uri="{FF2B5EF4-FFF2-40B4-BE49-F238E27FC236}">
              <a16:creationId xmlns:a16="http://schemas.microsoft.com/office/drawing/2014/main" id="{0B6A71CB-318D-0B4C-BC11-AC7CF6CAF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33" y="82499200"/>
          <a:ext cx="245723" cy="131851"/>
        </a:xfrm>
        <a:prstGeom prst="rect">
          <a:avLst/>
        </a:prstGeom>
      </xdr:spPr>
    </xdr:pic>
    <xdr:clientData/>
  </xdr:oneCellAnchor>
  <xdr:oneCellAnchor>
    <xdr:from>
      <xdr:col>0</xdr:col>
      <xdr:colOff>106009</xdr:colOff>
      <xdr:row>532</xdr:row>
      <xdr:rowOff>5959</xdr:rowOff>
    </xdr:from>
    <xdr:ext cx="245840" cy="127390"/>
    <xdr:pic>
      <xdr:nvPicPr>
        <xdr:cNvPr id="476" name="image470.jpeg">
          <a:extLst>
            <a:ext uri="{FF2B5EF4-FFF2-40B4-BE49-F238E27FC236}">
              <a16:creationId xmlns:a16="http://schemas.microsoft.com/office/drawing/2014/main" id="{F553C12C-BF11-3A43-8ACB-A4ED6A5C9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09" y="82657559"/>
          <a:ext cx="245840" cy="127390"/>
        </a:xfrm>
        <a:prstGeom prst="rect">
          <a:avLst/>
        </a:prstGeom>
      </xdr:spPr>
    </xdr:pic>
    <xdr:clientData/>
  </xdr:oneCellAnchor>
  <xdr:oneCellAnchor>
    <xdr:from>
      <xdr:col>0</xdr:col>
      <xdr:colOff>106096</xdr:colOff>
      <xdr:row>533</xdr:row>
      <xdr:rowOff>11659</xdr:rowOff>
    </xdr:from>
    <xdr:ext cx="241195" cy="121690"/>
    <xdr:pic>
      <xdr:nvPicPr>
        <xdr:cNvPr id="477" name="image471.jpeg">
          <a:extLst>
            <a:ext uri="{FF2B5EF4-FFF2-40B4-BE49-F238E27FC236}">
              <a16:creationId xmlns:a16="http://schemas.microsoft.com/office/drawing/2014/main" id="{C81E36C8-39BC-684A-92E8-49B1DF5CE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96" y="82815659"/>
          <a:ext cx="241195" cy="121690"/>
        </a:xfrm>
        <a:prstGeom prst="rect">
          <a:avLst/>
        </a:prstGeom>
      </xdr:spPr>
    </xdr:pic>
    <xdr:clientData/>
  </xdr:oneCellAnchor>
  <xdr:oneCellAnchor>
    <xdr:from>
      <xdr:col>0</xdr:col>
      <xdr:colOff>100164</xdr:colOff>
      <xdr:row>534</xdr:row>
      <xdr:rowOff>0</xdr:rowOff>
    </xdr:from>
    <xdr:ext cx="253061" cy="133350"/>
    <xdr:pic>
      <xdr:nvPicPr>
        <xdr:cNvPr id="478" name="image472.jpeg">
          <a:extLst>
            <a:ext uri="{FF2B5EF4-FFF2-40B4-BE49-F238E27FC236}">
              <a16:creationId xmlns:a16="http://schemas.microsoft.com/office/drawing/2014/main" id="{5D64D38D-F4AC-0C42-9A25-CE1255BAD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564" y="82956400"/>
          <a:ext cx="253061" cy="133350"/>
        </a:xfrm>
        <a:prstGeom prst="rect">
          <a:avLst/>
        </a:prstGeom>
      </xdr:spPr>
    </xdr:pic>
    <xdr:clientData/>
  </xdr:oneCellAnchor>
  <xdr:oneCellAnchor>
    <xdr:from>
      <xdr:col>0</xdr:col>
      <xdr:colOff>108842</xdr:colOff>
      <xdr:row>535</xdr:row>
      <xdr:rowOff>0</xdr:rowOff>
    </xdr:from>
    <xdr:ext cx="235705" cy="266700"/>
    <xdr:pic>
      <xdr:nvPicPr>
        <xdr:cNvPr id="479" name="image473.png">
          <a:extLst>
            <a:ext uri="{FF2B5EF4-FFF2-40B4-BE49-F238E27FC236}">
              <a16:creationId xmlns:a16="http://schemas.microsoft.com/office/drawing/2014/main" id="{9EEC4204-1B25-314A-B64C-B06BF2002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42" y="83108800"/>
          <a:ext cx="235705" cy="266700"/>
        </a:xfrm>
        <a:prstGeom prst="rect">
          <a:avLst/>
        </a:prstGeom>
      </xdr:spPr>
    </xdr:pic>
    <xdr:clientData/>
  </xdr:oneCellAnchor>
  <xdr:oneCellAnchor>
    <xdr:from>
      <xdr:col>0</xdr:col>
      <xdr:colOff>100583</xdr:colOff>
      <xdr:row>537</xdr:row>
      <xdr:rowOff>0</xdr:rowOff>
    </xdr:from>
    <xdr:ext cx="252222" cy="133350"/>
    <xdr:pic>
      <xdr:nvPicPr>
        <xdr:cNvPr id="480" name="image474.jpeg">
          <a:extLst>
            <a:ext uri="{FF2B5EF4-FFF2-40B4-BE49-F238E27FC236}">
              <a16:creationId xmlns:a16="http://schemas.microsoft.com/office/drawing/2014/main" id="{16A88FD0-33E4-DE43-86D3-3BF2376B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83" y="83413600"/>
          <a:ext cx="252222" cy="133350"/>
        </a:xfrm>
        <a:prstGeom prst="rect">
          <a:avLst/>
        </a:prstGeom>
      </xdr:spPr>
    </xdr:pic>
    <xdr:clientData/>
  </xdr:oneCellAnchor>
  <xdr:oneCellAnchor>
    <xdr:from>
      <xdr:col>0</xdr:col>
      <xdr:colOff>102975</xdr:colOff>
      <xdr:row>538</xdr:row>
      <xdr:rowOff>0</xdr:rowOff>
    </xdr:from>
    <xdr:ext cx="247438" cy="130386"/>
    <xdr:pic>
      <xdr:nvPicPr>
        <xdr:cNvPr id="481" name="image475.jpeg">
          <a:extLst>
            <a:ext uri="{FF2B5EF4-FFF2-40B4-BE49-F238E27FC236}">
              <a16:creationId xmlns:a16="http://schemas.microsoft.com/office/drawing/2014/main" id="{4B32C45F-E8EA-514B-8699-923EB5444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375" y="83566000"/>
          <a:ext cx="247438" cy="130386"/>
        </a:xfrm>
        <a:prstGeom prst="rect">
          <a:avLst/>
        </a:prstGeom>
      </xdr:spPr>
    </xdr:pic>
    <xdr:clientData/>
  </xdr:oneCellAnchor>
  <xdr:oneCellAnchor>
    <xdr:from>
      <xdr:col>0</xdr:col>
      <xdr:colOff>108926</xdr:colOff>
      <xdr:row>539</xdr:row>
      <xdr:rowOff>11595</xdr:rowOff>
    </xdr:from>
    <xdr:ext cx="235536" cy="121754"/>
    <xdr:pic>
      <xdr:nvPicPr>
        <xdr:cNvPr id="482" name="image476.jpeg">
          <a:extLst>
            <a:ext uri="{FF2B5EF4-FFF2-40B4-BE49-F238E27FC236}">
              <a16:creationId xmlns:a16="http://schemas.microsoft.com/office/drawing/2014/main" id="{8925B8A4-5534-F84C-ABDE-6D6438A24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26" y="83729995"/>
          <a:ext cx="235536" cy="121754"/>
        </a:xfrm>
        <a:prstGeom prst="rect">
          <a:avLst/>
        </a:prstGeom>
      </xdr:spPr>
    </xdr:pic>
    <xdr:clientData/>
  </xdr:oneCellAnchor>
  <xdr:oneCellAnchor>
    <xdr:from>
      <xdr:col>0</xdr:col>
      <xdr:colOff>99212</xdr:colOff>
      <xdr:row>540</xdr:row>
      <xdr:rowOff>0</xdr:rowOff>
    </xdr:from>
    <xdr:ext cx="254965" cy="400050"/>
    <xdr:pic>
      <xdr:nvPicPr>
        <xdr:cNvPr id="483" name="image477.png">
          <a:extLst>
            <a:ext uri="{FF2B5EF4-FFF2-40B4-BE49-F238E27FC236}">
              <a16:creationId xmlns:a16="http://schemas.microsoft.com/office/drawing/2014/main" id="{17EE7159-4458-8144-A2A1-E5E673D64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612" y="83870800"/>
          <a:ext cx="254965" cy="400050"/>
        </a:xfrm>
        <a:prstGeom prst="rect">
          <a:avLst/>
        </a:prstGeom>
      </xdr:spPr>
    </xdr:pic>
    <xdr:clientData/>
  </xdr:oneCellAnchor>
  <xdr:oneCellAnchor>
    <xdr:from>
      <xdr:col>0</xdr:col>
      <xdr:colOff>119315</xdr:colOff>
      <xdr:row>543</xdr:row>
      <xdr:rowOff>0</xdr:rowOff>
    </xdr:from>
    <xdr:ext cx="216843" cy="130200"/>
    <xdr:pic>
      <xdr:nvPicPr>
        <xdr:cNvPr id="484" name="image478.jpeg">
          <a:extLst>
            <a:ext uri="{FF2B5EF4-FFF2-40B4-BE49-F238E27FC236}">
              <a16:creationId xmlns:a16="http://schemas.microsoft.com/office/drawing/2014/main" id="{2A85421B-9307-D842-A38E-BA78EE788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15" y="84328000"/>
          <a:ext cx="216843" cy="130200"/>
        </a:xfrm>
        <a:prstGeom prst="rect">
          <a:avLst/>
        </a:prstGeom>
      </xdr:spPr>
    </xdr:pic>
    <xdr:clientData/>
  </xdr:oneCellAnchor>
  <xdr:oneCellAnchor>
    <xdr:from>
      <xdr:col>0</xdr:col>
      <xdr:colOff>105051</xdr:colOff>
      <xdr:row>544</xdr:row>
      <xdr:rowOff>0</xdr:rowOff>
    </xdr:from>
    <xdr:ext cx="243287" cy="266700"/>
    <xdr:pic>
      <xdr:nvPicPr>
        <xdr:cNvPr id="485" name="image479.png">
          <a:extLst>
            <a:ext uri="{FF2B5EF4-FFF2-40B4-BE49-F238E27FC236}">
              <a16:creationId xmlns:a16="http://schemas.microsoft.com/office/drawing/2014/main" id="{CE6022C1-707F-2340-B183-84C2BF708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51" y="84480400"/>
          <a:ext cx="243287" cy="266700"/>
        </a:xfrm>
        <a:prstGeom prst="rect">
          <a:avLst/>
        </a:prstGeom>
      </xdr:spPr>
    </xdr:pic>
    <xdr:clientData/>
  </xdr:oneCellAnchor>
  <xdr:oneCellAnchor>
    <xdr:from>
      <xdr:col>0</xdr:col>
      <xdr:colOff>99159</xdr:colOff>
      <xdr:row>546</xdr:row>
      <xdr:rowOff>6202</xdr:rowOff>
    </xdr:from>
    <xdr:ext cx="248868" cy="127147"/>
    <xdr:pic>
      <xdr:nvPicPr>
        <xdr:cNvPr id="486" name="image480.jpeg">
          <a:extLst>
            <a:ext uri="{FF2B5EF4-FFF2-40B4-BE49-F238E27FC236}">
              <a16:creationId xmlns:a16="http://schemas.microsoft.com/office/drawing/2014/main" id="{12B916C6-351F-CD49-ACA4-03FD6BAC9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59" y="84791402"/>
          <a:ext cx="248868" cy="127147"/>
        </a:xfrm>
        <a:prstGeom prst="rect">
          <a:avLst/>
        </a:prstGeom>
      </xdr:spPr>
    </xdr:pic>
    <xdr:clientData/>
  </xdr:oneCellAnchor>
  <xdr:oneCellAnchor>
    <xdr:from>
      <xdr:col>0</xdr:col>
      <xdr:colOff>106825</xdr:colOff>
      <xdr:row>547</xdr:row>
      <xdr:rowOff>7286</xdr:rowOff>
    </xdr:from>
    <xdr:ext cx="239009" cy="121690"/>
    <xdr:pic>
      <xdr:nvPicPr>
        <xdr:cNvPr id="487" name="image481.jpeg">
          <a:extLst>
            <a:ext uri="{FF2B5EF4-FFF2-40B4-BE49-F238E27FC236}">
              <a16:creationId xmlns:a16="http://schemas.microsoft.com/office/drawing/2014/main" id="{600704ED-7985-5140-A854-B3D9DAC68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225" y="84944886"/>
          <a:ext cx="239009" cy="121690"/>
        </a:xfrm>
        <a:prstGeom prst="rect">
          <a:avLst/>
        </a:prstGeom>
      </xdr:spPr>
    </xdr:pic>
    <xdr:clientData/>
  </xdr:oneCellAnchor>
  <xdr:oneCellAnchor>
    <xdr:from>
      <xdr:col>0</xdr:col>
      <xdr:colOff>103542</xdr:colOff>
      <xdr:row>548</xdr:row>
      <xdr:rowOff>6275</xdr:rowOff>
    </xdr:from>
    <xdr:ext cx="244736" cy="125505"/>
    <xdr:pic>
      <xdr:nvPicPr>
        <xdr:cNvPr id="488" name="image482.jpeg">
          <a:extLst>
            <a:ext uri="{FF2B5EF4-FFF2-40B4-BE49-F238E27FC236}">
              <a16:creationId xmlns:a16="http://schemas.microsoft.com/office/drawing/2014/main" id="{25E3C32A-16E0-1641-8DA7-3839BDB1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942" y="85096275"/>
          <a:ext cx="244736" cy="125505"/>
        </a:xfrm>
        <a:prstGeom prst="rect">
          <a:avLst/>
        </a:prstGeom>
      </xdr:spPr>
    </xdr:pic>
    <xdr:clientData/>
  </xdr:oneCellAnchor>
  <xdr:oneCellAnchor>
    <xdr:from>
      <xdr:col>0</xdr:col>
      <xdr:colOff>104891</xdr:colOff>
      <xdr:row>549</xdr:row>
      <xdr:rowOff>5959</xdr:rowOff>
    </xdr:from>
    <xdr:ext cx="238391" cy="122175"/>
    <xdr:pic>
      <xdr:nvPicPr>
        <xdr:cNvPr id="489" name="image483.jpeg">
          <a:extLst>
            <a:ext uri="{FF2B5EF4-FFF2-40B4-BE49-F238E27FC236}">
              <a16:creationId xmlns:a16="http://schemas.microsoft.com/office/drawing/2014/main" id="{1A02FB6B-29A1-BA4C-B685-838D4D353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291" y="85527759"/>
          <a:ext cx="238391" cy="122175"/>
        </a:xfrm>
        <a:prstGeom prst="rect">
          <a:avLst/>
        </a:prstGeom>
      </xdr:spPr>
    </xdr:pic>
    <xdr:clientData/>
  </xdr:oneCellAnchor>
  <xdr:oneCellAnchor>
    <xdr:from>
      <xdr:col>0</xdr:col>
      <xdr:colOff>99499</xdr:colOff>
      <xdr:row>550</xdr:row>
      <xdr:rowOff>0</xdr:rowOff>
    </xdr:from>
    <xdr:ext cx="254390" cy="133350"/>
    <xdr:pic>
      <xdr:nvPicPr>
        <xdr:cNvPr id="490" name="image484.jpeg">
          <a:extLst>
            <a:ext uri="{FF2B5EF4-FFF2-40B4-BE49-F238E27FC236}">
              <a16:creationId xmlns:a16="http://schemas.microsoft.com/office/drawing/2014/main" id="{345CB2D8-6CEF-BF49-A291-3FD403917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899" y="85674200"/>
          <a:ext cx="254390" cy="133350"/>
        </a:xfrm>
        <a:prstGeom prst="rect">
          <a:avLst/>
        </a:prstGeom>
      </xdr:spPr>
    </xdr:pic>
    <xdr:clientData/>
  </xdr:oneCellAnchor>
  <xdr:oneCellAnchor>
    <xdr:from>
      <xdr:col>0</xdr:col>
      <xdr:colOff>97020</xdr:colOff>
      <xdr:row>551</xdr:row>
      <xdr:rowOff>0</xdr:rowOff>
    </xdr:from>
    <xdr:ext cx="259350" cy="266699"/>
    <xdr:pic>
      <xdr:nvPicPr>
        <xdr:cNvPr id="491" name="image485.png">
          <a:extLst>
            <a:ext uri="{FF2B5EF4-FFF2-40B4-BE49-F238E27FC236}">
              <a16:creationId xmlns:a16="http://schemas.microsoft.com/office/drawing/2014/main" id="{D512EEF0-689E-7E4E-B8A5-29E4FEB1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20" y="85826600"/>
          <a:ext cx="259350" cy="266699"/>
        </a:xfrm>
        <a:prstGeom prst="rect">
          <a:avLst/>
        </a:prstGeom>
      </xdr:spPr>
    </xdr:pic>
    <xdr:clientData/>
  </xdr:oneCellAnchor>
  <xdr:oneCellAnchor>
    <xdr:from>
      <xdr:col>0</xdr:col>
      <xdr:colOff>93887</xdr:colOff>
      <xdr:row>553</xdr:row>
      <xdr:rowOff>0</xdr:rowOff>
    </xdr:from>
    <xdr:ext cx="265615" cy="133350"/>
    <xdr:pic>
      <xdr:nvPicPr>
        <xdr:cNvPr id="492" name="image486.jpeg">
          <a:extLst>
            <a:ext uri="{FF2B5EF4-FFF2-40B4-BE49-F238E27FC236}">
              <a16:creationId xmlns:a16="http://schemas.microsoft.com/office/drawing/2014/main" id="{A3A02356-BD73-2E48-9D46-C1EFE0BC1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287" y="86131400"/>
          <a:ext cx="265615" cy="133350"/>
        </a:xfrm>
        <a:prstGeom prst="rect">
          <a:avLst/>
        </a:prstGeom>
      </xdr:spPr>
    </xdr:pic>
    <xdr:clientData/>
  </xdr:oneCellAnchor>
  <xdr:oneCellAnchor>
    <xdr:from>
      <xdr:col>0</xdr:col>
      <xdr:colOff>98107</xdr:colOff>
      <xdr:row>554</xdr:row>
      <xdr:rowOff>0</xdr:rowOff>
    </xdr:from>
    <xdr:ext cx="257175" cy="133350"/>
    <xdr:pic>
      <xdr:nvPicPr>
        <xdr:cNvPr id="493" name="image487.jpeg">
          <a:extLst>
            <a:ext uri="{FF2B5EF4-FFF2-40B4-BE49-F238E27FC236}">
              <a16:creationId xmlns:a16="http://schemas.microsoft.com/office/drawing/2014/main" id="{9287945F-E5CE-9A4D-B3BB-3ABF3409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07" y="86283800"/>
          <a:ext cx="257175" cy="133350"/>
        </a:xfrm>
        <a:prstGeom prst="rect">
          <a:avLst/>
        </a:prstGeom>
      </xdr:spPr>
    </xdr:pic>
    <xdr:clientData/>
  </xdr:oneCellAnchor>
  <xdr:oneCellAnchor>
    <xdr:from>
      <xdr:col>0</xdr:col>
      <xdr:colOff>107400</xdr:colOff>
      <xdr:row>555</xdr:row>
      <xdr:rowOff>5766</xdr:rowOff>
    </xdr:from>
    <xdr:ext cx="238588" cy="127583"/>
    <xdr:pic>
      <xdr:nvPicPr>
        <xdr:cNvPr id="494" name="image488.jpeg">
          <a:extLst>
            <a:ext uri="{FF2B5EF4-FFF2-40B4-BE49-F238E27FC236}">
              <a16:creationId xmlns:a16="http://schemas.microsoft.com/office/drawing/2014/main" id="{556342C2-CF4B-6F49-8981-547F64868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800" y="86441966"/>
          <a:ext cx="238588" cy="127583"/>
        </a:xfrm>
        <a:prstGeom prst="rect">
          <a:avLst/>
        </a:prstGeom>
      </xdr:spPr>
    </xdr:pic>
    <xdr:clientData/>
  </xdr:oneCellAnchor>
  <xdr:oneCellAnchor>
    <xdr:from>
      <xdr:col>0</xdr:col>
      <xdr:colOff>100170</xdr:colOff>
      <xdr:row>556</xdr:row>
      <xdr:rowOff>0</xdr:rowOff>
    </xdr:from>
    <xdr:ext cx="250958" cy="133350"/>
    <xdr:pic>
      <xdr:nvPicPr>
        <xdr:cNvPr id="495" name="image489.jpeg">
          <a:extLst>
            <a:ext uri="{FF2B5EF4-FFF2-40B4-BE49-F238E27FC236}">
              <a16:creationId xmlns:a16="http://schemas.microsoft.com/office/drawing/2014/main" id="{644E0BE4-E7CB-AD45-A8E3-F29B9288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570" y="86588600"/>
          <a:ext cx="250958" cy="133350"/>
        </a:xfrm>
        <a:prstGeom prst="rect">
          <a:avLst/>
        </a:prstGeom>
      </xdr:spPr>
    </xdr:pic>
    <xdr:clientData/>
  </xdr:oneCellAnchor>
  <xdr:oneCellAnchor>
    <xdr:from>
      <xdr:col>0</xdr:col>
      <xdr:colOff>96012</xdr:colOff>
      <xdr:row>557</xdr:row>
      <xdr:rowOff>8334</xdr:rowOff>
    </xdr:from>
    <xdr:ext cx="259275" cy="125015"/>
    <xdr:pic>
      <xdr:nvPicPr>
        <xdr:cNvPr id="496" name="image490.jpeg">
          <a:extLst>
            <a:ext uri="{FF2B5EF4-FFF2-40B4-BE49-F238E27FC236}">
              <a16:creationId xmlns:a16="http://schemas.microsoft.com/office/drawing/2014/main" id="{129EE1A5-FDC4-5A45-A34C-0A492CEA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12" y="86749334"/>
          <a:ext cx="259275" cy="125015"/>
        </a:xfrm>
        <a:prstGeom prst="rect">
          <a:avLst/>
        </a:prstGeom>
      </xdr:spPr>
    </xdr:pic>
    <xdr:clientData/>
  </xdr:oneCellAnchor>
  <xdr:oneCellAnchor>
    <xdr:from>
      <xdr:col>0</xdr:col>
      <xdr:colOff>105846</xdr:colOff>
      <xdr:row>558</xdr:row>
      <xdr:rowOff>0</xdr:rowOff>
    </xdr:from>
    <xdr:ext cx="241696" cy="121984"/>
    <xdr:pic>
      <xdr:nvPicPr>
        <xdr:cNvPr id="497" name="image491.jpeg">
          <a:extLst>
            <a:ext uri="{FF2B5EF4-FFF2-40B4-BE49-F238E27FC236}">
              <a16:creationId xmlns:a16="http://schemas.microsoft.com/office/drawing/2014/main" id="{09C67BF9-B668-D945-83F3-7B566ED20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246" y="86893400"/>
          <a:ext cx="241696" cy="121984"/>
        </a:xfrm>
        <a:prstGeom prst="rect">
          <a:avLst/>
        </a:prstGeom>
      </xdr:spPr>
    </xdr:pic>
    <xdr:clientData/>
  </xdr:oneCellAnchor>
  <xdr:oneCellAnchor>
    <xdr:from>
      <xdr:col>0</xdr:col>
      <xdr:colOff>98413</xdr:colOff>
      <xdr:row>559</xdr:row>
      <xdr:rowOff>0</xdr:rowOff>
    </xdr:from>
    <xdr:ext cx="256562" cy="133350"/>
    <xdr:pic>
      <xdr:nvPicPr>
        <xdr:cNvPr id="498" name="image492.jpeg">
          <a:extLst>
            <a:ext uri="{FF2B5EF4-FFF2-40B4-BE49-F238E27FC236}">
              <a16:creationId xmlns:a16="http://schemas.microsoft.com/office/drawing/2014/main" id="{B44589AE-DDAE-C048-8A89-7C0E3BEE0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13" y="87045800"/>
          <a:ext cx="256562" cy="133350"/>
        </a:xfrm>
        <a:prstGeom prst="rect">
          <a:avLst/>
        </a:prstGeom>
      </xdr:spPr>
    </xdr:pic>
    <xdr:clientData/>
  </xdr:oneCellAnchor>
  <xdr:oneCellAnchor>
    <xdr:from>
      <xdr:col>0</xdr:col>
      <xdr:colOff>102252</xdr:colOff>
      <xdr:row>560</xdr:row>
      <xdr:rowOff>0</xdr:rowOff>
    </xdr:from>
    <xdr:ext cx="257249" cy="133350"/>
    <xdr:pic>
      <xdr:nvPicPr>
        <xdr:cNvPr id="499" name="image493.jpeg">
          <a:extLst>
            <a:ext uri="{FF2B5EF4-FFF2-40B4-BE49-F238E27FC236}">
              <a16:creationId xmlns:a16="http://schemas.microsoft.com/office/drawing/2014/main" id="{9CED784B-F7EA-1049-B394-858BFC6DD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52" y="87198200"/>
          <a:ext cx="257249" cy="133350"/>
        </a:xfrm>
        <a:prstGeom prst="rect">
          <a:avLst/>
        </a:prstGeom>
      </xdr:spPr>
    </xdr:pic>
    <xdr:clientData/>
  </xdr:oneCellAnchor>
  <xdr:oneCellAnchor>
    <xdr:from>
      <xdr:col>0</xdr:col>
      <xdr:colOff>105532</xdr:colOff>
      <xdr:row>561</xdr:row>
      <xdr:rowOff>0</xdr:rowOff>
    </xdr:from>
    <xdr:ext cx="242324" cy="133350"/>
    <xdr:pic>
      <xdr:nvPicPr>
        <xdr:cNvPr id="500" name="image494.jpeg">
          <a:extLst>
            <a:ext uri="{FF2B5EF4-FFF2-40B4-BE49-F238E27FC236}">
              <a16:creationId xmlns:a16="http://schemas.microsoft.com/office/drawing/2014/main" id="{87A1DDAF-4B2A-4C4F-B7E2-567A5B024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32" y="87350600"/>
          <a:ext cx="242324" cy="133350"/>
        </a:xfrm>
        <a:prstGeom prst="rect">
          <a:avLst/>
        </a:prstGeom>
      </xdr:spPr>
    </xdr:pic>
    <xdr:clientData/>
  </xdr:oneCellAnchor>
  <xdr:oneCellAnchor>
    <xdr:from>
      <xdr:col>0</xdr:col>
      <xdr:colOff>111257</xdr:colOff>
      <xdr:row>562</xdr:row>
      <xdr:rowOff>0</xdr:rowOff>
    </xdr:from>
    <xdr:ext cx="230874" cy="266700"/>
    <xdr:pic>
      <xdr:nvPicPr>
        <xdr:cNvPr id="501" name="image495.png">
          <a:extLst>
            <a:ext uri="{FF2B5EF4-FFF2-40B4-BE49-F238E27FC236}">
              <a16:creationId xmlns:a16="http://schemas.microsoft.com/office/drawing/2014/main" id="{0BD44E0A-3C6D-9540-B2EB-CEE106A2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657" y="87503000"/>
          <a:ext cx="230874" cy="266700"/>
        </a:xfrm>
        <a:prstGeom prst="rect">
          <a:avLst/>
        </a:prstGeom>
      </xdr:spPr>
    </xdr:pic>
    <xdr:clientData/>
  </xdr:oneCellAnchor>
  <xdr:oneCellAnchor>
    <xdr:from>
      <xdr:col>0</xdr:col>
      <xdr:colOff>97916</xdr:colOff>
      <xdr:row>564</xdr:row>
      <xdr:rowOff>0</xdr:rowOff>
    </xdr:from>
    <xdr:ext cx="256794" cy="133350"/>
    <xdr:pic>
      <xdr:nvPicPr>
        <xdr:cNvPr id="502" name="image496.jpeg">
          <a:extLst>
            <a:ext uri="{FF2B5EF4-FFF2-40B4-BE49-F238E27FC236}">
              <a16:creationId xmlns:a16="http://schemas.microsoft.com/office/drawing/2014/main" id="{B5B78D69-73C2-464D-871D-6764C0908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16" y="87807800"/>
          <a:ext cx="256794" cy="133350"/>
        </a:xfrm>
        <a:prstGeom prst="rect">
          <a:avLst/>
        </a:prstGeom>
      </xdr:spPr>
    </xdr:pic>
    <xdr:clientData/>
  </xdr:oneCellAnchor>
  <xdr:oneCellAnchor>
    <xdr:from>
      <xdr:col>0</xdr:col>
      <xdr:colOff>108842</xdr:colOff>
      <xdr:row>565</xdr:row>
      <xdr:rowOff>0</xdr:rowOff>
    </xdr:from>
    <xdr:ext cx="235705" cy="400050"/>
    <xdr:pic>
      <xdr:nvPicPr>
        <xdr:cNvPr id="503" name="image497.png">
          <a:extLst>
            <a:ext uri="{FF2B5EF4-FFF2-40B4-BE49-F238E27FC236}">
              <a16:creationId xmlns:a16="http://schemas.microsoft.com/office/drawing/2014/main" id="{4A016BB2-E386-4A4E-B09E-F9FB14574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42" y="87960200"/>
          <a:ext cx="235705" cy="400050"/>
        </a:xfrm>
        <a:prstGeom prst="rect">
          <a:avLst/>
        </a:prstGeom>
      </xdr:spPr>
    </xdr:pic>
    <xdr:clientData/>
  </xdr:oneCellAnchor>
  <xdr:oneCellAnchor>
    <xdr:from>
      <xdr:col>0</xdr:col>
      <xdr:colOff>103015</xdr:colOff>
      <xdr:row>568</xdr:row>
      <xdr:rowOff>0</xdr:rowOff>
    </xdr:from>
    <xdr:ext cx="247359" cy="133350"/>
    <xdr:pic>
      <xdr:nvPicPr>
        <xdr:cNvPr id="504" name="image498.jpeg">
          <a:extLst>
            <a:ext uri="{FF2B5EF4-FFF2-40B4-BE49-F238E27FC236}">
              <a16:creationId xmlns:a16="http://schemas.microsoft.com/office/drawing/2014/main" id="{8B4B8FF8-0628-5347-957C-72C7494D4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415" y="88417400"/>
          <a:ext cx="247359" cy="133350"/>
        </a:xfrm>
        <a:prstGeom prst="rect">
          <a:avLst/>
        </a:prstGeom>
      </xdr:spPr>
    </xdr:pic>
    <xdr:clientData/>
  </xdr:oneCellAnchor>
  <xdr:oneCellAnchor>
    <xdr:from>
      <xdr:col>0</xdr:col>
      <xdr:colOff>96597</xdr:colOff>
      <xdr:row>569</xdr:row>
      <xdr:rowOff>0</xdr:rowOff>
    </xdr:from>
    <xdr:ext cx="260195" cy="133350"/>
    <xdr:pic>
      <xdr:nvPicPr>
        <xdr:cNvPr id="505" name="image499.jpeg">
          <a:extLst>
            <a:ext uri="{FF2B5EF4-FFF2-40B4-BE49-F238E27FC236}">
              <a16:creationId xmlns:a16="http://schemas.microsoft.com/office/drawing/2014/main" id="{4539E0A9-F6FD-C647-965E-FB55F82EB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97" y="88569800"/>
          <a:ext cx="260195" cy="133350"/>
        </a:xfrm>
        <a:prstGeom prst="rect">
          <a:avLst/>
        </a:prstGeom>
      </xdr:spPr>
    </xdr:pic>
    <xdr:clientData/>
  </xdr:oneCellAnchor>
  <xdr:oneCellAnchor>
    <xdr:from>
      <xdr:col>0</xdr:col>
      <xdr:colOff>101038</xdr:colOff>
      <xdr:row>570</xdr:row>
      <xdr:rowOff>0</xdr:rowOff>
    </xdr:from>
    <xdr:ext cx="251313" cy="132324"/>
    <xdr:pic>
      <xdr:nvPicPr>
        <xdr:cNvPr id="506" name="image500.jpeg">
          <a:extLst>
            <a:ext uri="{FF2B5EF4-FFF2-40B4-BE49-F238E27FC236}">
              <a16:creationId xmlns:a16="http://schemas.microsoft.com/office/drawing/2014/main" id="{B509CD2E-3639-3A4A-B78C-BA6BDB52F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438" y="88722200"/>
          <a:ext cx="251313" cy="132324"/>
        </a:xfrm>
        <a:prstGeom prst="rect">
          <a:avLst/>
        </a:prstGeom>
      </xdr:spPr>
    </xdr:pic>
    <xdr:clientData/>
  </xdr:oneCellAnchor>
  <xdr:oneCellAnchor>
    <xdr:from>
      <xdr:col>0</xdr:col>
      <xdr:colOff>98995</xdr:colOff>
      <xdr:row>571</xdr:row>
      <xdr:rowOff>0</xdr:rowOff>
    </xdr:from>
    <xdr:ext cx="255399" cy="133350"/>
    <xdr:pic>
      <xdr:nvPicPr>
        <xdr:cNvPr id="507" name="image501.jpeg">
          <a:extLst>
            <a:ext uri="{FF2B5EF4-FFF2-40B4-BE49-F238E27FC236}">
              <a16:creationId xmlns:a16="http://schemas.microsoft.com/office/drawing/2014/main" id="{7B649288-0A5C-4341-9632-2ED3CABD2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95" y="88874600"/>
          <a:ext cx="255399" cy="133350"/>
        </a:xfrm>
        <a:prstGeom prst="rect">
          <a:avLst/>
        </a:prstGeom>
      </xdr:spPr>
    </xdr:pic>
    <xdr:clientData/>
  </xdr:oneCellAnchor>
  <xdr:oneCellAnchor>
    <xdr:from>
      <xdr:col>0</xdr:col>
      <xdr:colOff>101823</xdr:colOff>
      <xdr:row>572</xdr:row>
      <xdr:rowOff>6166</xdr:rowOff>
    </xdr:from>
    <xdr:ext cx="249742" cy="127183"/>
    <xdr:pic>
      <xdr:nvPicPr>
        <xdr:cNvPr id="508" name="image502.jpeg">
          <a:extLst>
            <a:ext uri="{FF2B5EF4-FFF2-40B4-BE49-F238E27FC236}">
              <a16:creationId xmlns:a16="http://schemas.microsoft.com/office/drawing/2014/main" id="{1FBA3F49-A6FC-4545-98CF-08DEB545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23" y="89033166"/>
          <a:ext cx="249742" cy="127183"/>
        </a:xfrm>
        <a:prstGeom prst="rect">
          <a:avLst/>
        </a:prstGeom>
      </xdr:spPr>
    </xdr:pic>
    <xdr:clientData/>
  </xdr:oneCellAnchor>
  <xdr:oneCellAnchor>
    <xdr:from>
      <xdr:col>0</xdr:col>
      <xdr:colOff>108595</xdr:colOff>
      <xdr:row>573</xdr:row>
      <xdr:rowOff>17023</xdr:rowOff>
    </xdr:from>
    <xdr:ext cx="236199" cy="116326"/>
    <xdr:pic>
      <xdr:nvPicPr>
        <xdr:cNvPr id="509" name="image503.jpeg">
          <a:extLst>
            <a:ext uri="{FF2B5EF4-FFF2-40B4-BE49-F238E27FC236}">
              <a16:creationId xmlns:a16="http://schemas.microsoft.com/office/drawing/2014/main" id="{3B618F9D-85C6-CA4E-AF44-21CDE2F05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95" y="89196423"/>
          <a:ext cx="236199" cy="116326"/>
        </a:xfrm>
        <a:prstGeom prst="rect">
          <a:avLst/>
        </a:prstGeom>
      </xdr:spPr>
    </xdr:pic>
    <xdr:clientData/>
  </xdr:oneCellAnchor>
  <xdr:oneCellAnchor>
    <xdr:from>
      <xdr:col>0</xdr:col>
      <xdr:colOff>100794</xdr:colOff>
      <xdr:row>574</xdr:row>
      <xdr:rowOff>0</xdr:rowOff>
    </xdr:from>
    <xdr:ext cx="251800" cy="133350"/>
    <xdr:pic>
      <xdr:nvPicPr>
        <xdr:cNvPr id="510" name="image504.jpeg">
          <a:extLst>
            <a:ext uri="{FF2B5EF4-FFF2-40B4-BE49-F238E27FC236}">
              <a16:creationId xmlns:a16="http://schemas.microsoft.com/office/drawing/2014/main" id="{8FACAC20-2127-324F-82B6-64BDE708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94" y="89611200"/>
          <a:ext cx="251800" cy="133350"/>
        </a:xfrm>
        <a:prstGeom prst="rect">
          <a:avLst/>
        </a:prstGeom>
      </xdr:spPr>
    </xdr:pic>
    <xdr:clientData/>
  </xdr:oneCellAnchor>
  <xdr:oneCellAnchor>
    <xdr:from>
      <xdr:col>0</xdr:col>
      <xdr:colOff>106027</xdr:colOff>
      <xdr:row>575</xdr:row>
      <xdr:rowOff>0</xdr:rowOff>
    </xdr:from>
    <xdr:ext cx="241935" cy="666750"/>
    <xdr:grpSp>
      <xdr:nvGrpSpPr>
        <xdr:cNvPr id="511" name="Group 511">
          <a:extLst>
            <a:ext uri="{FF2B5EF4-FFF2-40B4-BE49-F238E27FC236}">
              <a16:creationId xmlns:a16="http://schemas.microsoft.com/office/drawing/2014/main" id="{68E8A1D0-30EB-8146-B088-308D2E5CDBDF}"/>
            </a:ext>
          </a:extLst>
        </xdr:cNvPr>
        <xdr:cNvGrpSpPr/>
      </xdr:nvGrpSpPr>
      <xdr:grpSpPr>
        <a:xfrm>
          <a:off x="106027" y="114516477"/>
          <a:ext cx="241935" cy="666750"/>
          <a:chOff x="0" y="0"/>
          <a:chExt cx="241935" cy="666750"/>
        </a:xfrm>
      </xdr:grpSpPr>
      <xdr:pic>
        <xdr:nvPicPr>
          <xdr:cNvPr id="512" name="image505.png">
            <a:extLst>
              <a:ext uri="{FF2B5EF4-FFF2-40B4-BE49-F238E27FC236}">
                <a16:creationId xmlns:a16="http://schemas.microsoft.com/office/drawing/2014/main" id="{B2B83729-B143-3D22-24DA-BCF1EDBD12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31" y="0"/>
            <a:ext cx="234071" cy="266700"/>
          </a:xfrm>
          <a:prstGeom prst="rect">
            <a:avLst/>
          </a:prstGeom>
        </xdr:spPr>
      </xdr:pic>
      <xdr:pic>
        <xdr:nvPicPr>
          <xdr:cNvPr id="513" name="image506.png">
            <a:extLst>
              <a:ext uri="{FF2B5EF4-FFF2-40B4-BE49-F238E27FC236}">
                <a16:creationId xmlns:a16="http://schemas.microsoft.com/office/drawing/2014/main" id="{F9F59AF2-0AFA-2014-4168-D6E744194E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66700"/>
            <a:ext cx="241334" cy="400050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103602</xdr:colOff>
      <xdr:row>580</xdr:row>
      <xdr:rowOff>0</xdr:rowOff>
    </xdr:from>
    <xdr:ext cx="246184" cy="133350"/>
    <xdr:pic>
      <xdr:nvPicPr>
        <xdr:cNvPr id="514" name="image507.jpeg">
          <a:extLst>
            <a:ext uri="{FF2B5EF4-FFF2-40B4-BE49-F238E27FC236}">
              <a16:creationId xmlns:a16="http://schemas.microsoft.com/office/drawing/2014/main" id="{5A49D4FA-4FDE-0C41-83FD-8C3096D64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02" y="90525600"/>
          <a:ext cx="246184" cy="133350"/>
        </a:xfrm>
        <a:prstGeom prst="rect">
          <a:avLst/>
        </a:prstGeom>
      </xdr:spPr>
    </xdr:pic>
    <xdr:clientData/>
  </xdr:oneCellAnchor>
  <xdr:oneCellAnchor>
    <xdr:from>
      <xdr:col>0</xdr:col>
      <xdr:colOff>100502</xdr:colOff>
      <xdr:row>581</xdr:row>
      <xdr:rowOff>0</xdr:rowOff>
    </xdr:from>
    <xdr:ext cx="252385" cy="266700"/>
    <xdr:pic>
      <xdr:nvPicPr>
        <xdr:cNvPr id="515" name="image508.png">
          <a:extLst>
            <a:ext uri="{FF2B5EF4-FFF2-40B4-BE49-F238E27FC236}">
              <a16:creationId xmlns:a16="http://schemas.microsoft.com/office/drawing/2014/main" id="{0469A698-3CFD-3547-B70F-DF7ADE36D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02" y="90678000"/>
          <a:ext cx="252385" cy="266700"/>
        </a:xfrm>
        <a:prstGeom prst="rect">
          <a:avLst/>
        </a:prstGeom>
      </xdr:spPr>
    </xdr:pic>
    <xdr:clientData/>
  </xdr:oneCellAnchor>
  <xdr:oneCellAnchor>
    <xdr:from>
      <xdr:col>0</xdr:col>
      <xdr:colOff>102436</xdr:colOff>
      <xdr:row>583</xdr:row>
      <xdr:rowOff>0</xdr:rowOff>
    </xdr:from>
    <xdr:ext cx="248515" cy="133350"/>
    <xdr:pic>
      <xdr:nvPicPr>
        <xdr:cNvPr id="516" name="image509.jpeg">
          <a:extLst>
            <a:ext uri="{FF2B5EF4-FFF2-40B4-BE49-F238E27FC236}">
              <a16:creationId xmlns:a16="http://schemas.microsoft.com/office/drawing/2014/main" id="{9B5CBA42-8FE2-E546-94FE-1FE71DCAD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36" y="90982800"/>
          <a:ext cx="248515" cy="133350"/>
        </a:xfrm>
        <a:prstGeom prst="rect">
          <a:avLst/>
        </a:prstGeom>
      </xdr:spPr>
    </xdr:pic>
    <xdr:clientData/>
  </xdr:oneCellAnchor>
  <xdr:oneCellAnchor>
    <xdr:from>
      <xdr:col>0</xdr:col>
      <xdr:colOff>72685</xdr:colOff>
      <xdr:row>584</xdr:row>
      <xdr:rowOff>0</xdr:rowOff>
    </xdr:from>
    <xdr:ext cx="308019" cy="133350"/>
    <xdr:pic>
      <xdr:nvPicPr>
        <xdr:cNvPr id="517" name="image510.jpeg">
          <a:extLst>
            <a:ext uri="{FF2B5EF4-FFF2-40B4-BE49-F238E27FC236}">
              <a16:creationId xmlns:a16="http://schemas.microsoft.com/office/drawing/2014/main" id="{F0BC73F5-FB81-E94C-B6D9-774D357E7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085" y="91135200"/>
          <a:ext cx="308019" cy="133350"/>
        </a:xfrm>
        <a:prstGeom prst="rect">
          <a:avLst/>
        </a:prstGeom>
      </xdr:spPr>
    </xdr:pic>
    <xdr:clientData/>
  </xdr:oneCellAnchor>
  <xdr:oneCellAnchor>
    <xdr:from>
      <xdr:col>0</xdr:col>
      <xdr:colOff>98901</xdr:colOff>
      <xdr:row>585</xdr:row>
      <xdr:rowOff>0</xdr:rowOff>
    </xdr:from>
    <xdr:ext cx="255587" cy="266700"/>
    <xdr:pic>
      <xdr:nvPicPr>
        <xdr:cNvPr id="518" name="image511.png">
          <a:extLst>
            <a:ext uri="{FF2B5EF4-FFF2-40B4-BE49-F238E27FC236}">
              <a16:creationId xmlns:a16="http://schemas.microsoft.com/office/drawing/2014/main" id="{90B235C4-C095-0F4E-8CB1-4A191C3A9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01" y="91287600"/>
          <a:ext cx="255587" cy="266700"/>
        </a:xfrm>
        <a:prstGeom prst="rect">
          <a:avLst/>
        </a:prstGeom>
      </xdr:spPr>
    </xdr:pic>
    <xdr:clientData/>
  </xdr:oneCellAnchor>
  <xdr:oneCellAnchor>
    <xdr:from>
      <xdr:col>0</xdr:col>
      <xdr:colOff>109542</xdr:colOff>
      <xdr:row>587</xdr:row>
      <xdr:rowOff>0</xdr:rowOff>
    </xdr:from>
    <xdr:ext cx="240331" cy="133350"/>
    <xdr:pic>
      <xdr:nvPicPr>
        <xdr:cNvPr id="519" name="image512.jpeg">
          <a:extLst>
            <a:ext uri="{FF2B5EF4-FFF2-40B4-BE49-F238E27FC236}">
              <a16:creationId xmlns:a16="http://schemas.microsoft.com/office/drawing/2014/main" id="{39F9410B-3CA6-1E45-BB7D-C0EF17963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42" y="91592400"/>
          <a:ext cx="240331" cy="133350"/>
        </a:xfrm>
        <a:prstGeom prst="rect">
          <a:avLst/>
        </a:prstGeom>
      </xdr:spPr>
    </xdr:pic>
    <xdr:clientData/>
  </xdr:oneCellAnchor>
  <xdr:oneCellAnchor>
    <xdr:from>
      <xdr:col>0</xdr:col>
      <xdr:colOff>107343</xdr:colOff>
      <xdr:row>588</xdr:row>
      <xdr:rowOff>17682</xdr:rowOff>
    </xdr:from>
    <xdr:ext cx="238703" cy="115668"/>
    <xdr:pic>
      <xdr:nvPicPr>
        <xdr:cNvPr id="520" name="image513.jpeg">
          <a:extLst>
            <a:ext uri="{FF2B5EF4-FFF2-40B4-BE49-F238E27FC236}">
              <a16:creationId xmlns:a16="http://schemas.microsoft.com/office/drawing/2014/main" id="{0B82859D-7EE4-9843-A86F-7CF0AAD00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743" y="91762482"/>
          <a:ext cx="238703" cy="115668"/>
        </a:xfrm>
        <a:prstGeom prst="rect">
          <a:avLst/>
        </a:prstGeom>
      </xdr:spPr>
    </xdr:pic>
    <xdr:clientData/>
  </xdr:oneCellAnchor>
  <xdr:oneCellAnchor>
    <xdr:from>
      <xdr:col>0</xdr:col>
      <xdr:colOff>114790</xdr:colOff>
      <xdr:row>589</xdr:row>
      <xdr:rowOff>12478</xdr:rowOff>
    </xdr:from>
    <xdr:ext cx="230828" cy="120872"/>
    <xdr:pic>
      <xdr:nvPicPr>
        <xdr:cNvPr id="521" name="image514.jpeg">
          <a:extLst>
            <a:ext uri="{FF2B5EF4-FFF2-40B4-BE49-F238E27FC236}">
              <a16:creationId xmlns:a16="http://schemas.microsoft.com/office/drawing/2014/main" id="{B1F5CF84-40C8-8242-971E-8B3805BAB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190" y="91909678"/>
          <a:ext cx="230828" cy="120872"/>
        </a:xfrm>
        <a:prstGeom prst="rect">
          <a:avLst/>
        </a:prstGeom>
      </xdr:spPr>
    </xdr:pic>
    <xdr:clientData/>
  </xdr:oneCellAnchor>
  <xdr:oneCellAnchor>
    <xdr:from>
      <xdr:col>0</xdr:col>
      <xdr:colOff>116384</xdr:colOff>
      <xdr:row>590</xdr:row>
      <xdr:rowOff>0</xdr:rowOff>
    </xdr:from>
    <xdr:ext cx="220620" cy="133350"/>
    <xdr:pic>
      <xdr:nvPicPr>
        <xdr:cNvPr id="522" name="image515.jpeg">
          <a:extLst>
            <a:ext uri="{FF2B5EF4-FFF2-40B4-BE49-F238E27FC236}">
              <a16:creationId xmlns:a16="http://schemas.microsoft.com/office/drawing/2014/main" id="{5F295466-23AB-A148-BC8D-ECE7240CE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784" y="92049600"/>
          <a:ext cx="220620" cy="133350"/>
        </a:xfrm>
        <a:prstGeom prst="rect">
          <a:avLst/>
        </a:prstGeom>
      </xdr:spPr>
    </xdr:pic>
    <xdr:clientData/>
  </xdr:oneCellAnchor>
  <xdr:oneCellAnchor>
    <xdr:from>
      <xdr:col>0</xdr:col>
      <xdr:colOff>101525</xdr:colOff>
      <xdr:row>591</xdr:row>
      <xdr:rowOff>1</xdr:rowOff>
    </xdr:from>
    <xdr:ext cx="256882" cy="133350"/>
    <xdr:pic>
      <xdr:nvPicPr>
        <xdr:cNvPr id="523" name="image516.jpeg">
          <a:extLst>
            <a:ext uri="{FF2B5EF4-FFF2-40B4-BE49-F238E27FC236}">
              <a16:creationId xmlns:a16="http://schemas.microsoft.com/office/drawing/2014/main" id="{35E9F89A-9175-6549-8367-135AAE099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25" y="92202001"/>
          <a:ext cx="256882" cy="133350"/>
        </a:xfrm>
        <a:prstGeom prst="rect">
          <a:avLst/>
        </a:prstGeom>
      </xdr:spPr>
    </xdr:pic>
    <xdr:clientData/>
  </xdr:oneCellAnchor>
  <xdr:oneCellAnchor>
    <xdr:from>
      <xdr:col>0</xdr:col>
      <xdr:colOff>114724</xdr:colOff>
      <xdr:row>592</xdr:row>
      <xdr:rowOff>17393</xdr:rowOff>
    </xdr:from>
    <xdr:ext cx="229738" cy="115956"/>
    <xdr:pic>
      <xdr:nvPicPr>
        <xdr:cNvPr id="524" name="image517.jpeg">
          <a:extLst>
            <a:ext uri="{FF2B5EF4-FFF2-40B4-BE49-F238E27FC236}">
              <a16:creationId xmlns:a16="http://schemas.microsoft.com/office/drawing/2014/main" id="{9334669A-4697-A142-A47F-900507303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124" y="92371793"/>
          <a:ext cx="229738" cy="115956"/>
        </a:xfrm>
        <a:prstGeom prst="rect">
          <a:avLst/>
        </a:prstGeom>
      </xdr:spPr>
    </xdr:pic>
    <xdr:clientData/>
  </xdr:oneCellAnchor>
  <xdr:oneCellAnchor>
    <xdr:from>
      <xdr:col>0</xdr:col>
      <xdr:colOff>109464</xdr:colOff>
      <xdr:row>593</xdr:row>
      <xdr:rowOff>10990</xdr:rowOff>
    </xdr:from>
    <xdr:ext cx="234461" cy="117963"/>
    <xdr:pic>
      <xdr:nvPicPr>
        <xdr:cNvPr id="525" name="image518.jpeg">
          <a:extLst>
            <a:ext uri="{FF2B5EF4-FFF2-40B4-BE49-F238E27FC236}">
              <a16:creationId xmlns:a16="http://schemas.microsoft.com/office/drawing/2014/main" id="{9A93F786-AA4A-974F-AA72-C7555E824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64" y="92517790"/>
          <a:ext cx="234461" cy="117963"/>
        </a:xfrm>
        <a:prstGeom prst="rect">
          <a:avLst/>
        </a:prstGeom>
      </xdr:spPr>
    </xdr:pic>
    <xdr:clientData/>
  </xdr:oneCellAnchor>
  <xdr:oneCellAnchor>
    <xdr:from>
      <xdr:col>0</xdr:col>
      <xdr:colOff>113385</xdr:colOff>
      <xdr:row>594</xdr:row>
      <xdr:rowOff>11562</xdr:rowOff>
    </xdr:from>
    <xdr:ext cx="234326" cy="117163"/>
    <xdr:pic>
      <xdr:nvPicPr>
        <xdr:cNvPr id="526" name="image519.jpeg">
          <a:extLst>
            <a:ext uri="{FF2B5EF4-FFF2-40B4-BE49-F238E27FC236}">
              <a16:creationId xmlns:a16="http://schemas.microsoft.com/office/drawing/2014/main" id="{000FE096-E8E3-674A-A863-0E6796772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85" y="92670762"/>
          <a:ext cx="234326" cy="117163"/>
        </a:xfrm>
        <a:prstGeom prst="rect">
          <a:avLst/>
        </a:prstGeom>
      </xdr:spPr>
    </xdr:pic>
    <xdr:clientData/>
  </xdr:oneCellAnchor>
  <xdr:oneCellAnchor>
    <xdr:from>
      <xdr:col>0</xdr:col>
      <xdr:colOff>103365</xdr:colOff>
      <xdr:row>595</xdr:row>
      <xdr:rowOff>0</xdr:rowOff>
    </xdr:from>
    <xdr:ext cx="246659" cy="133350"/>
    <xdr:pic>
      <xdr:nvPicPr>
        <xdr:cNvPr id="527" name="image520.jpeg">
          <a:extLst>
            <a:ext uri="{FF2B5EF4-FFF2-40B4-BE49-F238E27FC236}">
              <a16:creationId xmlns:a16="http://schemas.microsoft.com/office/drawing/2014/main" id="{D2E4F8DE-B57D-D74D-98F9-0AEE9778E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765" y="93091000"/>
          <a:ext cx="246659" cy="133350"/>
        </a:xfrm>
        <a:prstGeom prst="rect">
          <a:avLst/>
        </a:prstGeom>
      </xdr:spPr>
    </xdr:pic>
    <xdr:clientData/>
  </xdr:oneCellAnchor>
  <xdr:oneCellAnchor>
    <xdr:from>
      <xdr:col>0</xdr:col>
      <xdr:colOff>122582</xdr:colOff>
      <xdr:row>596</xdr:row>
      <xdr:rowOff>9270</xdr:rowOff>
    </xdr:from>
    <xdr:ext cx="213930" cy="121940"/>
    <xdr:pic>
      <xdr:nvPicPr>
        <xdr:cNvPr id="528" name="image521.jpeg">
          <a:extLst>
            <a:ext uri="{FF2B5EF4-FFF2-40B4-BE49-F238E27FC236}">
              <a16:creationId xmlns:a16="http://schemas.microsoft.com/office/drawing/2014/main" id="{63F92875-D304-2040-8B49-77FB8AA90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82" y="93252670"/>
          <a:ext cx="213930" cy="121940"/>
        </a:xfrm>
        <a:prstGeom prst="rect">
          <a:avLst/>
        </a:prstGeom>
      </xdr:spPr>
    </xdr:pic>
    <xdr:clientData/>
  </xdr:oneCellAnchor>
  <xdr:oneCellAnchor>
    <xdr:from>
      <xdr:col>0</xdr:col>
      <xdr:colOff>119213</xdr:colOff>
      <xdr:row>597</xdr:row>
      <xdr:rowOff>0</xdr:rowOff>
    </xdr:from>
    <xdr:ext cx="225164" cy="133350"/>
    <xdr:pic>
      <xdr:nvPicPr>
        <xdr:cNvPr id="529" name="image522.jpeg">
          <a:extLst>
            <a:ext uri="{FF2B5EF4-FFF2-40B4-BE49-F238E27FC236}">
              <a16:creationId xmlns:a16="http://schemas.microsoft.com/office/drawing/2014/main" id="{3A52CC45-DD4F-E34C-970F-EA4AB0654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13" y="93395800"/>
          <a:ext cx="225164" cy="133350"/>
        </a:xfrm>
        <a:prstGeom prst="rect">
          <a:avLst/>
        </a:prstGeom>
      </xdr:spPr>
    </xdr:pic>
    <xdr:clientData/>
  </xdr:oneCellAnchor>
  <xdr:oneCellAnchor>
    <xdr:from>
      <xdr:col>0</xdr:col>
      <xdr:colOff>109643</xdr:colOff>
      <xdr:row>598</xdr:row>
      <xdr:rowOff>11112</xdr:rowOff>
    </xdr:from>
    <xdr:ext cx="240030" cy="107420"/>
    <xdr:pic>
      <xdr:nvPicPr>
        <xdr:cNvPr id="530" name="image523.jpeg">
          <a:extLst>
            <a:ext uri="{FF2B5EF4-FFF2-40B4-BE49-F238E27FC236}">
              <a16:creationId xmlns:a16="http://schemas.microsoft.com/office/drawing/2014/main" id="{BBEC70BD-6A04-4B4E-8FD1-BC8AA40E2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043" y="93559312"/>
          <a:ext cx="240030" cy="107420"/>
        </a:xfrm>
        <a:prstGeom prst="rect">
          <a:avLst/>
        </a:prstGeom>
      </xdr:spPr>
    </xdr:pic>
    <xdr:clientData/>
  </xdr:oneCellAnchor>
  <xdr:oneCellAnchor>
    <xdr:from>
      <xdr:col>0</xdr:col>
      <xdr:colOff>95353</xdr:colOff>
      <xdr:row>599</xdr:row>
      <xdr:rowOff>0</xdr:rowOff>
    </xdr:from>
    <xdr:ext cx="262683" cy="129333"/>
    <xdr:pic>
      <xdr:nvPicPr>
        <xdr:cNvPr id="531" name="image524.jpeg">
          <a:extLst>
            <a:ext uri="{FF2B5EF4-FFF2-40B4-BE49-F238E27FC236}">
              <a16:creationId xmlns:a16="http://schemas.microsoft.com/office/drawing/2014/main" id="{D900D1F6-20EF-B048-BBB4-F9489AAC3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53" y="93700600"/>
          <a:ext cx="262683" cy="129333"/>
        </a:xfrm>
        <a:prstGeom prst="rect">
          <a:avLst/>
        </a:prstGeom>
      </xdr:spPr>
    </xdr:pic>
    <xdr:clientData/>
  </xdr:oneCellAnchor>
  <xdr:oneCellAnchor>
    <xdr:from>
      <xdr:col>0</xdr:col>
      <xdr:colOff>100753</xdr:colOff>
      <xdr:row>600</xdr:row>
      <xdr:rowOff>0</xdr:rowOff>
    </xdr:from>
    <xdr:ext cx="251883" cy="266700"/>
    <xdr:pic>
      <xdr:nvPicPr>
        <xdr:cNvPr id="532" name="image525.png">
          <a:extLst>
            <a:ext uri="{FF2B5EF4-FFF2-40B4-BE49-F238E27FC236}">
              <a16:creationId xmlns:a16="http://schemas.microsoft.com/office/drawing/2014/main" id="{70A34CE3-1D19-7043-9301-5067615EC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53" y="93853000"/>
          <a:ext cx="251883" cy="266700"/>
        </a:xfrm>
        <a:prstGeom prst="rect">
          <a:avLst/>
        </a:prstGeom>
      </xdr:spPr>
    </xdr:pic>
    <xdr:clientData/>
  </xdr:oneCellAnchor>
  <xdr:oneCellAnchor>
    <xdr:from>
      <xdr:col>0</xdr:col>
      <xdr:colOff>109376</xdr:colOff>
      <xdr:row>602</xdr:row>
      <xdr:rowOff>10930</xdr:rowOff>
    </xdr:from>
    <xdr:ext cx="234637" cy="111489"/>
    <xdr:pic>
      <xdr:nvPicPr>
        <xdr:cNvPr id="533" name="image526.jpeg">
          <a:extLst>
            <a:ext uri="{FF2B5EF4-FFF2-40B4-BE49-F238E27FC236}">
              <a16:creationId xmlns:a16="http://schemas.microsoft.com/office/drawing/2014/main" id="{DD320969-84FB-7B4F-9E91-64436277D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776" y="94168730"/>
          <a:ext cx="234637" cy="111489"/>
        </a:xfrm>
        <a:prstGeom prst="rect">
          <a:avLst/>
        </a:prstGeom>
      </xdr:spPr>
    </xdr:pic>
    <xdr:clientData/>
  </xdr:oneCellAnchor>
  <xdr:oneCellAnchor>
    <xdr:from>
      <xdr:col>0</xdr:col>
      <xdr:colOff>105869</xdr:colOff>
      <xdr:row>603</xdr:row>
      <xdr:rowOff>11787</xdr:rowOff>
    </xdr:from>
    <xdr:ext cx="241650" cy="118615"/>
    <xdr:pic>
      <xdr:nvPicPr>
        <xdr:cNvPr id="534" name="image527.jpeg">
          <a:extLst>
            <a:ext uri="{FF2B5EF4-FFF2-40B4-BE49-F238E27FC236}">
              <a16:creationId xmlns:a16="http://schemas.microsoft.com/office/drawing/2014/main" id="{0614F233-6254-6448-8A96-181EF176F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269" y="94321987"/>
          <a:ext cx="241650" cy="118615"/>
        </a:xfrm>
        <a:prstGeom prst="rect">
          <a:avLst/>
        </a:prstGeom>
      </xdr:spPr>
    </xdr:pic>
    <xdr:clientData/>
  </xdr:oneCellAnchor>
  <xdr:oneCellAnchor>
    <xdr:from>
      <xdr:col>0</xdr:col>
      <xdr:colOff>98443</xdr:colOff>
      <xdr:row>604</xdr:row>
      <xdr:rowOff>0</xdr:rowOff>
    </xdr:from>
    <xdr:ext cx="256502" cy="266700"/>
    <xdr:pic>
      <xdr:nvPicPr>
        <xdr:cNvPr id="535" name="image528.png">
          <a:extLst>
            <a:ext uri="{FF2B5EF4-FFF2-40B4-BE49-F238E27FC236}">
              <a16:creationId xmlns:a16="http://schemas.microsoft.com/office/drawing/2014/main" id="{1D7AB0C7-1351-5D47-905A-765F3E539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43" y="94462600"/>
          <a:ext cx="256502" cy="266700"/>
        </a:xfrm>
        <a:prstGeom prst="rect">
          <a:avLst/>
        </a:prstGeom>
      </xdr:spPr>
    </xdr:pic>
    <xdr:clientData/>
  </xdr:oneCellAnchor>
  <xdr:oneCellAnchor>
    <xdr:from>
      <xdr:col>0</xdr:col>
      <xdr:colOff>105434</xdr:colOff>
      <xdr:row>606</xdr:row>
      <xdr:rowOff>11723</xdr:rowOff>
    </xdr:from>
    <xdr:ext cx="242521" cy="106240"/>
    <xdr:pic>
      <xdr:nvPicPr>
        <xdr:cNvPr id="536" name="image529.jpeg">
          <a:extLst>
            <a:ext uri="{FF2B5EF4-FFF2-40B4-BE49-F238E27FC236}">
              <a16:creationId xmlns:a16="http://schemas.microsoft.com/office/drawing/2014/main" id="{8C87A40E-49E1-BE4E-89F8-4866E773D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34" y="94779123"/>
          <a:ext cx="242521" cy="106240"/>
        </a:xfrm>
        <a:prstGeom prst="rect">
          <a:avLst/>
        </a:prstGeom>
      </xdr:spPr>
    </xdr:pic>
    <xdr:clientData/>
  </xdr:oneCellAnchor>
  <xdr:oneCellAnchor>
    <xdr:from>
      <xdr:col>0</xdr:col>
      <xdr:colOff>103346</xdr:colOff>
      <xdr:row>607</xdr:row>
      <xdr:rowOff>0</xdr:rowOff>
    </xdr:from>
    <xdr:ext cx="246697" cy="266700"/>
    <xdr:pic>
      <xdr:nvPicPr>
        <xdr:cNvPr id="537" name="image530.png">
          <a:extLst>
            <a:ext uri="{FF2B5EF4-FFF2-40B4-BE49-F238E27FC236}">
              <a16:creationId xmlns:a16="http://schemas.microsoft.com/office/drawing/2014/main" id="{964E3EAA-5355-A347-9DA8-A53B25AB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746" y="94919800"/>
          <a:ext cx="246697" cy="266700"/>
        </a:xfrm>
        <a:prstGeom prst="rect">
          <a:avLst/>
        </a:prstGeom>
      </xdr:spPr>
    </xdr:pic>
    <xdr:clientData/>
  </xdr:oneCellAnchor>
  <xdr:oneCellAnchor>
    <xdr:from>
      <xdr:col>0</xdr:col>
      <xdr:colOff>107114</xdr:colOff>
      <xdr:row>609</xdr:row>
      <xdr:rowOff>10870</xdr:rowOff>
    </xdr:from>
    <xdr:ext cx="239160" cy="110883"/>
    <xdr:pic>
      <xdr:nvPicPr>
        <xdr:cNvPr id="538" name="image531.jpeg">
          <a:extLst>
            <a:ext uri="{FF2B5EF4-FFF2-40B4-BE49-F238E27FC236}">
              <a16:creationId xmlns:a16="http://schemas.microsoft.com/office/drawing/2014/main" id="{3166EF46-17A0-C04C-8961-DF6BDD194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14" y="95235470"/>
          <a:ext cx="239160" cy="110883"/>
        </a:xfrm>
        <a:prstGeom prst="rect">
          <a:avLst/>
        </a:prstGeom>
      </xdr:spPr>
    </xdr:pic>
    <xdr:clientData/>
  </xdr:oneCellAnchor>
  <xdr:oneCellAnchor>
    <xdr:from>
      <xdr:col>0</xdr:col>
      <xdr:colOff>101494</xdr:colOff>
      <xdr:row>610</xdr:row>
      <xdr:rowOff>0</xdr:rowOff>
    </xdr:from>
    <xdr:ext cx="250401" cy="133350"/>
    <xdr:pic>
      <xdr:nvPicPr>
        <xdr:cNvPr id="539" name="image532.jpeg">
          <a:extLst>
            <a:ext uri="{FF2B5EF4-FFF2-40B4-BE49-F238E27FC236}">
              <a16:creationId xmlns:a16="http://schemas.microsoft.com/office/drawing/2014/main" id="{A0C3E2AB-38FF-B542-9EA8-C6DD1DCF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894" y="95377000"/>
          <a:ext cx="250401" cy="133350"/>
        </a:xfrm>
        <a:prstGeom prst="rect">
          <a:avLst/>
        </a:prstGeom>
      </xdr:spPr>
    </xdr:pic>
    <xdr:clientData/>
  </xdr:oneCellAnchor>
  <xdr:oneCellAnchor>
    <xdr:from>
      <xdr:col>0</xdr:col>
      <xdr:colOff>91691</xdr:colOff>
      <xdr:row>611</xdr:row>
      <xdr:rowOff>0</xdr:rowOff>
    </xdr:from>
    <xdr:ext cx="270006" cy="133350"/>
    <xdr:pic>
      <xdr:nvPicPr>
        <xdr:cNvPr id="540" name="image533.jpeg">
          <a:extLst>
            <a:ext uri="{FF2B5EF4-FFF2-40B4-BE49-F238E27FC236}">
              <a16:creationId xmlns:a16="http://schemas.microsoft.com/office/drawing/2014/main" id="{F5438E22-09B8-C44C-8600-E02306669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91" y="95529400"/>
          <a:ext cx="270006" cy="133350"/>
        </a:xfrm>
        <a:prstGeom prst="rect">
          <a:avLst/>
        </a:prstGeom>
      </xdr:spPr>
    </xdr:pic>
    <xdr:clientData/>
  </xdr:oneCellAnchor>
  <xdr:oneCellAnchor>
    <xdr:from>
      <xdr:col>0</xdr:col>
      <xdr:colOff>87618</xdr:colOff>
      <xdr:row>612</xdr:row>
      <xdr:rowOff>0</xdr:rowOff>
    </xdr:from>
    <xdr:ext cx="278153" cy="133350"/>
    <xdr:pic>
      <xdr:nvPicPr>
        <xdr:cNvPr id="541" name="image534.jpeg">
          <a:extLst>
            <a:ext uri="{FF2B5EF4-FFF2-40B4-BE49-F238E27FC236}">
              <a16:creationId xmlns:a16="http://schemas.microsoft.com/office/drawing/2014/main" id="{5B732A50-527D-4F4A-89C5-16729CB7A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018" y="95681800"/>
          <a:ext cx="278153" cy="133350"/>
        </a:xfrm>
        <a:prstGeom prst="rect">
          <a:avLst/>
        </a:prstGeom>
      </xdr:spPr>
    </xdr:pic>
    <xdr:clientData/>
  </xdr:oneCellAnchor>
  <xdr:oneCellAnchor>
    <xdr:from>
      <xdr:col>0</xdr:col>
      <xdr:colOff>101539</xdr:colOff>
      <xdr:row>613</xdr:row>
      <xdr:rowOff>0</xdr:rowOff>
    </xdr:from>
    <xdr:ext cx="250310" cy="266700"/>
    <xdr:pic>
      <xdr:nvPicPr>
        <xdr:cNvPr id="542" name="image535.png">
          <a:extLst>
            <a:ext uri="{FF2B5EF4-FFF2-40B4-BE49-F238E27FC236}">
              <a16:creationId xmlns:a16="http://schemas.microsoft.com/office/drawing/2014/main" id="{FB0AF4F9-D9C6-CE40-8420-B39325918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39" y="95834200"/>
          <a:ext cx="250310" cy="266700"/>
        </a:xfrm>
        <a:prstGeom prst="rect">
          <a:avLst/>
        </a:prstGeom>
      </xdr:spPr>
    </xdr:pic>
    <xdr:clientData/>
  </xdr:oneCellAnchor>
  <xdr:oneCellAnchor>
    <xdr:from>
      <xdr:col>0</xdr:col>
      <xdr:colOff>111309</xdr:colOff>
      <xdr:row>615</xdr:row>
      <xdr:rowOff>0</xdr:rowOff>
    </xdr:from>
    <xdr:ext cx="230771" cy="133350"/>
    <xdr:pic>
      <xdr:nvPicPr>
        <xdr:cNvPr id="543" name="image536.jpeg">
          <a:extLst>
            <a:ext uri="{FF2B5EF4-FFF2-40B4-BE49-F238E27FC236}">
              <a16:creationId xmlns:a16="http://schemas.microsoft.com/office/drawing/2014/main" id="{DE1F79BA-6AA7-4249-B394-AA0159B8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709" y="96139000"/>
          <a:ext cx="230771" cy="133350"/>
        </a:xfrm>
        <a:prstGeom prst="rect">
          <a:avLst/>
        </a:prstGeom>
      </xdr:spPr>
    </xdr:pic>
    <xdr:clientData/>
  </xdr:oneCellAnchor>
  <xdr:oneCellAnchor>
    <xdr:from>
      <xdr:col>0</xdr:col>
      <xdr:colOff>93344</xdr:colOff>
      <xdr:row>616</xdr:row>
      <xdr:rowOff>0</xdr:rowOff>
    </xdr:from>
    <xdr:ext cx="266700" cy="133349"/>
    <xdr:pic>
      <xdr:nvPicPr>
        <xdr:cNvPr id="544" name="image537.jpeg">
          <a:extLst>
            <a:ext uri="{FF2B5EF4-FFF2-40B4-BE49-F238E27FC236}">
              <a16:creationId xmlns:a16="http://schemas.microsoft.com/office/drawing/2014/main" id="{1986C18A-6B2E-464B-B1D3-D5C4F9825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4" y="96291400"/>
          <a:ext cx="266700" cy="133349"/>
        </a:xfrm>
        <a:prstGeom prst="rect">
          <a:avLst/>
        </a:prstGeom>
      </xdr:spPr>
    </xdr:pic>
    <xdr:clientData/>
  </xdr:oneCellAnchor>
  <xdr:oneCellAnchor>
    <xdr:from>
      <xdr:col>0</xdr:col>
      <xdr:colOff>108201</xdr:colOff>
      <xdr:row>617</xdr:row>
      <xdr:rowOff>11595</xdr:rowOff>
    </xdr:from>
    <xdr:ext cx="236986" cy="116681"/>
    <xdr:pic>
      <xdr:nvPicPr>
        <xdr:cNvPr id="545" name="image538.jpeg">
          <a:extLst>
            <a:ext uri="{FF2B5EF4-FFF2-40B4-BE49-F238E27FC236}">
              <a16:creationId xmlns:a16="http://schemas.microsoft.com/office/drawing/2014/main" id="{7F65676A-E9A2-174A-84D1-C0CC6BF6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01" y="96455395"/>
          <a:ext cx="236986" cy="116681"/>
        </a:xfrm>
        <a:prstGeom prst="rect">
          <a:avLst/>
        </a:prstGeom>
      </xdr:spPr>
    </xdr:pic>
    <xdr:clientData/>
  </xdr:oneCellAnchor>
  <xdr:oneCellAnchor>
    <xdr:from>
      <xdr:col>0</xdr:col>
      <xdr:colOff>106974</xdr:colOff>
      <xdr:row>618</xdr:row>
      <xdr:rowOff>11787</xdr:rowOff>
    </xdr:from>
    <xdr:ext cx="239440" cy="111984"/>
    <xdr:pic>
      <xdr:nvPicPr>
        <xdr:cNvPr id="546" name="image539.jpeg">
          <a:extLst>
            <a:ext uri="{FF2B5EF4-FFF2-40B4-BE49-F238E27FC236}">
              <a16:creationId xmlns:a16="http://schemas.microsoft.com/office/drawing/2014/main" id="{98143ED3-0F71-754F-B6BB-668982973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74" y="96887387"/>
          <a:ext cx="239440" cy="111984"/>
        </a:xfrm>
        <a:prstGeom prst="rect">
          <a:avLst/>
        </a:prstGeom>
      </xdr:spPr>
    </xdr:pic>
    <xdr:clientData/>
  </xdr:oneCellAnchor>
  <xdr:oneCellAnchor>
    <xdr:from>
      <xdr:col>0</xdr:col>
      <xdr:colOff>101585</xdr:colOff>
      <xdr:row>619</xdr:row>
      <xdr:rowOff>5993</xdr:rowOff>
    </xdr:from>
    <xdr:ext cx="250218" cy="114621"/>
    <xdr:pic>
      <xdr:nvPicPr>
        <xdr:cNvPr id="547" name="image540.jpeg">
          <a:extLst>
            <a:ext uri="{FF2B5EF4-FFF2-40B4-BE49-F238E27FC236}">
              <a16:creationId xmlns:a16="http://schemas.microsoft.com/office/drawing/2014/main" id="{31DCBEBA-388B-C141-9979-20B9D6EB1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85" y="97033993"/>
          <a:ext cx="250218" cy="114621"/>
        </a:xfrm>
        <a:prstGeom prst="rect">
          <a:avLst/>
        </a:prstGeom>
      </xdr:spPr>
    </xdr:pic>
    <xdr:clientData/>
  </xdr:oneCellAnchor>
  <xdr:oneCellAnchor>
    <xdr:from>
      <xdr:col>0</xdr:col>
      <xdr:colOff>104639</xdr:colOff>
      <xdr:row>620</xdr:row>
      <xdr:rowOff>0</xdr:rowOff>
    </xdr:from>
    <xdr:ext cx="244110" cy="266700"/>
    <xdr:pic>
      <xdr:nvPicPr>
        <xdr:cNvPr id="548" name="image541.png">
          <a:extLst>
            <a:ext uri="{FF2B5EF4-FFF2-40B4-BE49-F238E27FC236}">
              <a16:creationId xmlns:a16="http://schemas.microsoft.com/office/drawing/2014/main" id="{E40FD744-DCC8-CB4E-BAAD-50BD7FF0D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39" y="97180400"/>
          <a:ext cx="244110" cy="266700"/>
        </a:xfrm>
        <a:prstGeom prst="rect">
          <a:avLst/>
        </a:prstGeom>
      </xdr:spPr>
    </xdr:pic>
    <xdr:clientData/>
  </xdr:oneCellAnchor>
  <xdr:oneCellAnchor>
    <xdr:from>
      <xdr:col>0</xdr:col>
      <xdr:colOff>111268</xdr:colOff>
      <xdr:row>622</xdr:row>
      <xdr:rowOff>0</xdr:rowOff>
    </xdr:from>
    <xdr:ext cx="230853" cy="115426"/>
    <xdr:pic>
      <xdr:nvPicPr>
        <xdr:cNvPr id="549" name="image542.jpeg">
          <a:extLst>
            <a:ext uri="{FF2B5EF4-FFF2-40B4-BE49-F238E27FC236}">
              <a16:creationId xmlns:a16="http://schemas.microsoft.com/office/drawing/2014/main" id="{7E360B28-2BD3-B94F-BAEF-E16A60AB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668" y="97485200"/>
          <a:ext cx="230853" cy="115426"/>
        </a:xfrm>
        <a:prstGeom prst="rect">
          <a:avLst/>
        </a:prstGeom>
      </xdr:spPr>
    </xdr:pic>
    <xdr:clientData/>
  </xdr:oneCellAnchor>
  <xdr:oneCellAnchor>
    <xdr:from>
      <xdr:col>0</xdr:col>
      <xdr:colOff>104396</xdr:colOff>
      <xdr:row>623</xdr:row>
      <xdr:rowOff>0</xdr:rowOff>
    </xdr:from>
    <xdr:ext cx="244597" cy="266700"/>
    <xdr:pic>
      <xdr:nvPicPr>
        <xdr:cNvPr id="550" name="image543.png">
          <a:extLst>
            <a:ext uri="{FF2B5EF4-FFF2-40B4-BE49-F238E27FC236}">
              <a16:creationId xmlns:a16="http://schemas.microsoft.com/office/drawing/2014/main" id="{E8A4C9A9-61CF-9B40-89C7-85F1B5000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96" y="97637600"/>
          <a:ext cx="244597" cy="266700"/>
        </a:xfrm>
        <a:prstGeom prst="rect">
          <a:avLst/>
        </a:prstGeom>
      </xdr:spPr>
    </xdr:pic>
    <xdr:clientData/>
  </xdr:oneCellAnchor>
  <xdr:oneCellAnchor>
    <xdr:from>
      <xdr:col>0</xdr:col>
      <xdr:colOff>105155</xdr:colOff>
      <xdr:row>625</xdr:row>
      <xdr:rowOff>0</xdr:rowOff>
    </xdr:from>
    <xdr:ext cx="249174" cy="133350"/>
    <xdr:pic>
      <xdr:nvPicPr>
        <xdr:cNvPr id="551" name="image544.jpeg">
          <a:extLst>
            <a:ext uri="{FF2B5EF4-FFF2-40B4-BE49-F238E27FC236}">
              <a16:creationId xmlns:a16="http://schemas.microsoft.com/office/drawing/2014/main" id="{7750CA83-AA2A-3D4E-9CCC-1FB770F57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555" y="97942400"/>
          <a:ext cx="249174" cy="133350"/>
        </a:xfrm>
        <a:prstGeom prst="rect">
          <a:avLst/>
        </a:prstGeom>
      </xdr:spPr>
    </xdr:pic>
    <xdr:clientData/>
  </xdr:oneCellAnchor>
  <xdr:oneCellAnchor>
    <xdr:from>
      <xdr:col>0</xdr:col>
      <xdr:colOff>103546</xdr:colOff>
      <xdr:row>626</xdr:row>
      <xdr:rowOff>0</xdr:rowOff>
    </xdr:from>
    <xdr:ext cx="246296" cy="266700"/>
    <xdr:pic>
      <xdr:nvPicPr>
        <xdr:cNvPr id="552" name="image545.png">
          <a:extLst>
            <a:ext uri="{FF2B5EF4-FFF2-40B4-BE49-F238E27FC236}">
              <a16:creationId xmlns:a16="http://schemas.microsoft.com/office/drawing/2014/main" id="{17B7232C-17A1-E746-AF60-86116036C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946" y="98094800"/>
          <a:ext cx="246296" cy="266700"/>
        </a:xfrm>
        <a:prstGeom prst="rect">
          <a:avLst/>
        </a:prstGeom>
      </xdr:spPr>
    </xdr:pic>
    <xdr:clientData/>
  </xdr:oneCellAnchor>
  <xdr:oneCellAnchor>
    <xdr:from>
      <xdr:col>0</xdr:col>
      <xdr:colOff>98269</xdr:colOff>
      <xdr:row>628</xdr:row>
      <xdr:rowOff>0</xdr:rowOff>
    </xdr:from>
    <xdr:ext cx="256850" cy="133350"/>
    <xdr:pic>
      <xdr:nvPicPr>
        <xdr:cNvPr id="553" name="image546.jpeg">
          <a:extLst>
            <a:ext uri="{FF2B5EF4-FFF2-40B4-BE49-F238E27FC236}">
              <a16:creationId xmlns:a16="http://schemas.microsoft.com/office/drawing/2014/main" id="{BF2D5591-3B6D-6F42-B167-45D5C785D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669" y="98399600"/>
          <a:ext cx="256850" cy="133350"/>
        </a:xfrm>
        <a:prstGeom prst="rect">
          <a:avLst/>
        </a:prstGeom>
      </xdr:spPr>
    </xdr:pic>
    <xdr:clientData/>
  </xdr:oneCellAnchor>
  <xdr:oneCellAnchor>
    <xdr:from>
      <xdr:col>0</xdr:col>
      <xdr:colOff>107400</xdr:colOff>
      <xdr:row>629</xdr:row>
      <xdr:rowOff>10812</xdr:rowOff>
    </xdr:from>
    <xdr:ext cx="238588" cy="110284"/>
    <xdr:pic>
      <xdr:nvPicPr>
        <xdr:cNvPr id="554" name="image547.jpeg">
          <a:extLst>
            <a:ext uri="{FF2B5EF4-FFF2-40B4-BE49-F238E27FC236}">
              <a16:creationId xmlns:a16="http://schemas.microsoft.com/office/drawing/2014/main" id="{D97A5980-4ACF-9F42-868C-C96035E4B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800" y="98562812"/>
          <a:ext cx="238588" cy="110284"/>
        </a:xfrm>
        <a:prstGeom prst="rect">
          <a:avLst/>
        </a:prstGeom>
      </xdr:spPr>
    </xdr:pic>
    <xdr:clientData/>
  </xdr:oneCellAnchor>
  <xdr:oneCellAnchor>
    <xdr:from>
      <xdr:col>0</xdr:col>
      <xdr:colOff>94521</xdr:colOff>
      <xdr:row>630</xdr:row>
      <xdr:rowOff>0</xdr:rowOff>
    </xdr:from>
    <xdr:ext cx="264346" cy="133350"/>
    <xdr:pic>
      <xdr:nvPicPr>
        <xdr:cNvPr id="555" name="image548.jpeg">
          <a:extLst>
            <a:ext uri="{FF2B5EF4-FFF2-40B4-BE49-F238E27FC236}">
              <a16:creationId xmlns:a16="http://schemas.microsoft.com/office/drawing/2014/main" id="{BFCA5184-C375-2244-859D-41EB984E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921" y="98704400"/>
          <a:ext cx="264346" cy="133350"/>
        </a:xfrm>
        <a:prstGeom prst="rect">
          <a:avLst/>
        </a:prstGeom>
      </xdr:spPr>
    </xdr:pic>
    <xdr:clientData/>
  </xdr:oneCellAnchor>
  <xdr:oneCellAnchor>
    <xdr:from>
      <xdr:col>0</xdr:col>
      <xdr:colOff>100753</xdr:colOff>
      <xdr:row>631</xdr:row>
      <xdr:rowOff>0</xdr:rowOff>
    </xdr:from>
    <xdr:ext cx="249543" cy="118533"/>
    <xdr:pic>
      <xdr:nvPicPr>
        <xdr:cNvPr id="556" name="image549.jpeg">
          <a:extLst>
            <a:ext uri="{FF2B5EF4-FFF2-40B4-BE49-F238E27FC236}">
              <a16:creationId xmlns:a16="http://schemas.microsoft.com/office/drawing/2014/main" id="{8BCCFBD3-CDAF-C145-9B12-87B735DC4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53" y="98856800"/>
          <a:ext cx="249543" cy="118533"/>
        </a:xfrm>
        <a:prstGeom prst="rect">
          <a:avLst/>
        </a:prstGeom>
      </xdr:spPr>
    </xdr:pic>
    <xdr:clientData/>
  </xdr:oneCellAnchor>
  <xdr:oneCellAnchor>
    <xdr:from>
      <xdr:col>0</xdr:col>
      <xdr:colOff>96981</xdr:colOff>
      <xdr:row>632</xdr:row>
      <xdr:rowOff>0</xdr:rowOff>
    </xdr:from>
    <xdr:ext cx="261850" cy="130117"/>
    <xdr:pic>
      <xdr:nvPicPr>
        <xdr:cNvPr id="557" name="image550.jpeg">
          <a:extLst>
            <a:ext uri="{FF2B5EF4-FFF2-40B4-BE49-F238E27FC236}">
              <a16:creationId xmlns:a16="http://schemas.microsoft.com/office/drawing/2014/main" id="{C44E5CD9-6A0A-7B4F-9C32-C1B729AB1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381" y="99009200"/>
          <a:ext cx="261850" cy="130117"/>
        </a:xfrm>
        <a:prstGeom prst="rect">
          <a:avLst/>
        </a:prstGeom>
      </xdr:spPr>
    </xdr:pic>
    <xdr:clientData/>
  </xdr:oneCellAnchor>
  <xdr:oneCellAnchor>
    <xdr:from>
      <xdr:col>0</xdr:col>
      <xdr:colOff>100012</xdr:colOff>
      <xdr:row>633</xdr:row>
      <xdr:rowOff>0</xdr:rowOff>
    </xdr:from>
    <xdr:ext cx="253365" cy="666750"/>
    <xdr:grpSp>
      <xdr:nvGrpSpPr>
        <xdr:cNvPr id="558" name="Group 558">
          <a:extLst>
            <a:ext uri="{FF2B5EF4-FFF2-40B4-BE49-F238E27FC236}">
              <a16:creationId xmlns:a16="http://schemas.microsoft.com/office/drawing/2014/main" id="{D662C02B-874F-6946-BEF1-430CD48EE68B}"/>
            </a:ext>
          </a:extLst>
        </xdr:cNvPr>
        <xdr:cNvGrpSpPr/>
      </xdr:nvGrpSpPr>
      <xdr:grpSpPr>
        <a:xfrm>
          <a:off x="100012" y="126067705"/>
          <a:ext cx="253365" cy="666750"/>
          <a:chOff x="0" y="0"/>
          <a:chExt cx="253365" cy="666750"/>
        </a:xfrm>
      </xdr:grpSpPr>
      <xdr:pic>
        <xdr:nvPicPr>
          <xdr:cNvPr id="559" name="image551.png">
            <a:extLst>
              <a:ext uri="{FF2B5EF4-FFF2-40B4-BE49-F238E27FC236}">
                <a16:creationId xmlns:a16="http://schemas.microsoft.com/office/drawing/2014/main" id="{0EC56D68-3489-A138-E3D9-5D90A005A1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53365" cy="400050"/>
          </a:xfrm>
          <a:prstGeom prst="rect">
            <a:avLst/>
          </a:prstGeom>
        </xdr:spPr>
      </xdr:pic>
      <xdr:pic>
        <xdr:nvPicPr>
          <xdr:cNvPr id="560" name="image552.png">
            <a:extLst>
              <a:ext uri="{FF2B5EF4-FFF2-40B4-BE49-F238E27FC236}">
                <a16:creationId xmlns:a16="http://schemas.microsoft.com/office/drawing/2014/main" id="{5E8E2989-FC0A-4FC4-8818-DB06AC1DD3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18" y="400050"/>
            <a:ext cx="244727" cy="266700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97313</xdr:colOff>
      <xdr:row>638</xdr:row>
      <xdr:rowOff>0</xdr:rowOff>
    </xdr:from>
    <xdr:ext cx="254793" cy="127793"/>
    <xdr:pic>
      <xdr:nvPicPr>
        <xdr:cNvPr id="561" name="image553.jpeg">
          <a:extLst>
            <a:ext uri="{FF2B5EF4-FFF2-40B4-BE49-F238E27FC236}">
              <a16:creationId xmlns:a16="http://schemas.microsoft.com/office/drawing/2014/main" id="{4159C5BA-2F6F-7647-844C-FBB7431BF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13" y="99923600"/>
          <a:ext cx="254793" cy="127793"/>
        </a:xfrm>
        <a:prstGeom prst="rect">
          <a:avLst/>
        </a:prstGeom>
      </xdr:spPr>
    </xdr:pic>
    <xdr:clientData/>
  </xdr:oneCellAnchor>
  <xdr:oneCellAnchor>
    <xdr:from>
      <xdr:col>0</xdr:col>
      <xdr:colOff>108789</xdr:colOff>
      <xdr:row>639</xdr:row>
      <xdr:rowOff>0</xdr:rowOff>
    </xdr:from>
    <xdr:ext cx="241084" cy="120542"/>
    <xdr:pic>
      <xdr:nvPicPr>
        <xdr:cNvPr id="562" name="image554.jpeg">
          <a:extLst>
            <a:ext uri="{FF2B5EF4-FFF2-40B4-BE49-F238E27FC236}">
              <a16:creationId xmlns:a16="http://schemas.microsoft.com/office/drawing/2014/main" id="{F14EA949-513A-1E4E-BF18-62BEADBD1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89" y="100076000"/>
          <a:ext cx="241084" cy="120542"/>
        </a:xfrm>
        <a:prstGeom prst="rect">
          <a:avLst/>
        </a:prstGeom>
      </xdr:spPr>
    </xdr:pic>
    <xdr:clientData/>
  </xdr:oneCellAnchor>
  <xdr:oneCellAnchor>
    <xdr:from>
      <xdr:col>0</xdr:col>
      <xdr:colOff>111943</xdr:colOff>
      <xdr:row>640</xdr:row>
      <xdr:rowOff>0</xdr:rowOff>
    </xdr:from>
    <xdr:ext cx="224589" cy="112996"/>
    <xdr:pic>
      <xdr:nvPicPr>
        <xdr:cNvPr id="563" name="image555.jpeg">
          <a:extLst>
            <a:ext uri="{FF2B5EF4-FFF2-40B4-BE49-F238E27FC236}">
              <a16:creationId xmlns:a16="http://schemas.microsoft.com/office/drawing/2014/main" id="{F4588705-58F7-5048-9664-983EF9B32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43" y="100507800"/>
          <a:ext cx="224589" cy="112996"/>
        </a:xfrm>
        <a:prstGeom prst="rect">
          <a:avLst/>
        </a:prstGeom>
      </xdr:spPr>
    </xdr:pic>
    <xdr:clientData/>
  </xdr:oneCellAnchor>
  <xdr:oneCellAnchor>
    <xdr:from>
      <xdr:col>0</xdr:col>
      <xdr:colOff>109202</xdr:colOff>
      <xdr:row>641</xdr:row>
      <xdr:rowOff>10812</xdr:rowOff>
    </xdr:from>
    <xdr:ext cx="230659" cy="108121"/>
    <xdr:pic>
      <xdr:nvPicPr>
        <xdr:cNvPr id="564" name="image556.jpeg">
          <a:extLst>
            <a:ext uri="{FF2B5EF4-FFF2-40B4-BE49-F238E27FC236}">
              <a16:creationId xmlns:a16="http://schemas.microsoft.com/office/drawing/2014/main" id="{24702623-E274-E94F-8694-514B15AC1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02" y="100671012"/>
          <a:ext cx="230659" cy="108121"/>
        </a:xfrm>
        <a:prstGeom prst="rect">
          <a:avLst/>
        </a:prstGeom>
      </xdr:spPr>
    </xdr:pic>
    <xdr:clientData/>
  </xdr:oneCellAnchor>
  <xdr:oneCellAnchor>
    <xdr:from>
      <xdr:col>0</xdr:col>
      <xdr:colOff>101052</xdr:colOff>
      <xdr:row>642</xdr:row>
      <xdr:rowOff>0</xdr:rowOff>
    </xdr:from>
    <xdr:ext cx="251283" cy="400050"/>
    <xdr:pic>
      <xdr:nvPicPr>
        <xdr:cNvPr id="565" name="image557.png">
          <a:extLst>
            <a:ext uri="{FF2B5EF4-FFF2-40B4-BE49-F238E27FC236}">
              <a16:creationId xmlns:a16="http://schemas.microsoft.com/office/drawing/2014/main" id="{9FC77416-1B0A-6541-A51B-E1634A4A2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452" y="100812600"/>
          <a:ext cx="251283" cy="400050"/>
        </a:xfrm>
        <a:prstGeom prst="rect">
          <a:avLst/>
        </a:prstGeom>
      </xdr:spPr>
    </xdr:pic>
    <xdr:clientData/>
  </xdr:oneCellAnchor>
  <xdr:oneCellAnchor>
    <xdr:from>
      <xdr:col>0</xdr:col>
      <xdr:colOff>93344</xdr:colOff>
      <xdr:row>645</xdr:row>
      <xdr:rowOff>0</xdr:rowOff>
    </xdr:from>
    <xdr:ext cx="268398" cy="129103"/>
    <xdr:pic>
      <xdr:nvPicPr>
        <xdr:cNvPr id="566" name="image558.jpeg">
          <a:extLst>
            <a:ext uri="{FF2B5EF4-FFF2-40B4-BE49-F238E27FC236}">
              <a16:creationId xmlns:a16="http://schemas.microsoft.com/office/drawing/2014/main" id="{BEA3EC7B-7F5E-CD46-9CD4-DB31190B2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4" y="101269800"/>
          <a:ext cx="268398" cy="129103"/>
        </a:xfrm>
        <a:prstGeom prst="rect">
          <a:avLst/>
        </a:prstGeom>
      </xdr:spPr>
    </xdr:pic>
    <xdr:clientData/>
  </xdr:oneCellAnchor>
  <xdr:oneCellAnchor>
    <xdr:from>
      <xdr:col>0</xdr:col>
      <xdr:colOff>96637</xdr:colOff>
      <xdr:row>646</xdr:row>
      <xdr:rowOff>0</xdr:rowOff>
    </xdr:from>
    <xdr:ext cx="260114" cy="130880"/>
    <xdr:pic>
      <xdr:nvPicPr>
        <xdr:cNvPr id="567" name="image559.jpeg">
          <a:extLst>
            <a:ext uri="{FF2B5EF4-FFF2-40B4-BE49-F238E27FC236}">
              <a16:creationId xmlns:a16="http://schemas.microsoft.com/office/drawing/2014/main" id="{997ABC7E-FD10-0148-B666-86BB3415A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37" y="101422200"/>
          <a:ext cx="260114" cy="130880"/>
        </a:xfrm>
        <a:prstGeom prst="rect">
          <a:avLst/>
        </a:prstGeom>
      </xdr:spPr>
    </xdr:pic>
    <xdr:clientData/>
  </xdr:oneCellAnchor>
  <xdr:oneCellAnchor>
    <xdr:from>
      <xdr:col>0</xdr:col>
      <xdr:colOff>102975</xdr:colOff>
      <xdr:row>647</xdr:row>
      <xdr:rowOff>0</xdr:rowOff>
    </xdr:from>
    <xdr:ext cx="247438" cy="400050"/>
    <xdr:pic>
      <xdr:nvPicPr>
        <xdr:cNvPr id="568" name="image560.png">
          <a:extLst>
            <a:ext uri="{FF2B5EF4-FFF2-40B4-BE49-F238E27FC236}">
              <a16:creationId xmlns:a16="http://schemas.microsoft.com/office/drawing/2014/main" id="{A3B04705-F97E-134B-9826-82A591CB7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375" y="101574600"/>
          <a:ext cx="247438" cy="400050"/>
        </a:xfrm>
        <a:prstGeom prst="rect">
          <a:avLst/>
        </a:prstGeom>
      </xdr:spPr>
    </xdr:pic>
    <xdr:clientData/>
  </xdr:oneCellAnchor>
  <xdr:oneCellAnchor>
    <xdr:from>
      <xdr:col>0</xdr:col>
      <xdr:colOff>98135</xdr:colOff>
      <xdr:row>650</xdr:row>
      <xdr:rowOff>0</xdr:rowOff>
    </xdr:from>
    <xdr:ext cx="252326" cy="129357"/>
    <xdr:pic>
      <xdr:nvPicPr>
        <xdr:cNvPr id="569" name="image561.jpeg">
          <a:extLst>
            <a:ext uri="{FF2B5EF4-FFF2-40B4-BE49-F238E27FC236}">
              <a16:creationId xmlns:a16="http://schemas.microsoft.com/office/drawing/2014/main" id="{598450D1-DE0F-A342-B6F3-B5E14243F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35" y="102031800"/>
          <a:ext cx="252326" cy="129357"/>
        </a:xfrm>
        <a:prstGeom prst="rect">
          <a:avLst/>
        </a:prstGeom>
      </xdr:spPr>
    </xdr:pic>
    <xdr:clientData/>
  </xdr:oneCellAnchor>
  <xdr:oneCellAnchor>
    <xdr:from>
      <xdr:col>0</xdr:col>
      <xdr:colOff>102209</xdr:colOff>
      <xdr:row>651</xdr:row>
      <xdr:rowOff>0</xdr:rowOff>
    </xdr:from>
    <xdr:ext cx="247429" cy="124100"/>
    <xdr:pic>
      <xdr:nvPicPr>
        <xdr:cNvPr id="570" name="image562.jpeg">
          <a:extLst>
            <a:ext uri="{FF2B5EF4-FFF2-40B4-BE49-F238E27FC236}">
              <a16:creationId xmlns:a16="http://schemas.microsoft.com/office/drawing/2014/main" id="{FD77312C-4CCE-ED40-8CB5-3CA8993B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09" y="102184200"/>
          <a:ext cx="247429" cy="124100"/>
        </a:xfrm>
        <a:prstGeom prst="rect">
          <a:avLst/>
        </a:prstGeom>
      </xdr:spPr>
    </xdr:pic>
    <xdr:clientData/>
  </xdr:oneCellAnchor>
  <xdr:oneCellAnchor>
    <xdr:from>
      <xdr:col>0</xdr:col>
      <xdr:colOff>100012</xdr:colOff>
      <xdr:row>652</xdr:row>
      <xdr:rowOff>1</xdr:rowOff>
    </xdr:from>
    <xdr:ext cx="260032" cy="133350"/>
    <xdr:pic>
      <xdr:nvPicPr>
        <xdr:cNvPr id="571" name="image563.jpeg">
          <a:extLst>
            <a:ext uri="{FF2B5EF4-FFF2-40B4-BE49-F238E27FC236}">
              <a16:creationId xmlns:a16="http://schemas.microsoft.com/office/drawing/2014/main" id="{4B86147C-934D-DC4F-8428-9B241C0E6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412" y="102616001"/>
          <a:ext cx="260032" cy="133350"/>
        </a:xfrm>
        <a:prstGeom prst="rect">
          <a:avLst/>
        </a:prstGeom>
      </xdr:spPr>
    </xdr:pic>
    <xdr:clientData/>
  </xdr:oneCellAnchor>
  <xdr:oneCellAnchor>
    <xdr:from>
      <xdr:col>0</xdr:col>
      <xdr:colOff>107499</xdr:colOff>
      <xdr:row>653</xdr:row>
      <xdr:rowOff>0</xdr:rowOff>
    </xdr:from>
    <xdr:ext cx="238391" cy="125155"/>
    <xdr:pic>
      <xdr:nvPicPr>
        <xdr:cNvPr id="572" name="image564.jpeg">
          <a:extLst>
            <a:ext uri="{FF2B5EF4-FFF2-40B4-BE49-F238E27FC236}">
              <a16:creationId xmlns:a16="http://schemas.microsoft.com/office/drawing/2014/main" id="{F6999068-A0E9-A144-A762-2800E82D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899" y="102768400"/>
          <a:ext cx="238391" cy="125155"/>
        </a:xfrm>
        <a:prstGeom prst="rect">
          <a:avLst/>
        </a:prstGeom>
      </xdr:spPr>
    </xdr:pic>
    <xdr:clientData/>
  </xdr:oneCellAnchor>
  <xdr:oneCellAnchor>
    <xdr:from>
      <xdr:col>0</xdr:col>
      <xdr:colOff>98135</xdr:colOff>
      <xdr:row>654</xdr:row>
      <xdr:rowOff>0</xdr:rowOff>
    </xdr:from>
    <xdr:ext cx="255520" cy="130155"/>
    <xdr:pic>
      <xdr:nvPicPr>
        <xdr:cNvPr id="573" name="image565.jpeg">
          <a:extLst>
            <a:ext uri="{FF2B5EF4-FFF2-40B4-BE49-F238E27FC236}">
              <a16:creationId xmlns:a16="http://schemas.microsoft.com/office/drawing/2014/main" id="{9C52D14C-79AD-0248-B46C-96EF3AB59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35" y="102920800"/>
          <a:ext cx="255520" cy="130155"/>
        </a:xfrm>
        <a:prstGeom prst="rect">
          <a:avLst/>
        </a:prstGeom>
      </xdr:spPr>
    </xdr:pic>
    <xdr:clientData/>
  </xdr:oneCellAnchor>
  <xdr:oneCellAnchor>
    <xdr:from>
      <xdr:col>0</xdr:col>
      <xdr:colOff>103036</xdr:colOff>
      <xdr:row>655</xdr:row>
      <xdr:rowOff>12404</xdr:rowOff>
    </xdr:from>
    <xdr:ext cx="247317" cy="120945"/>
    <xdr:pic>
      <xdr:nvPicPr>
        <xdr:cNvPr id="574" name="image566.jpeg">
          <a:extLst>
            <a:ext uri="{FF2B5EF4-FFF2-40B4-BE49-F238E27FC236}">
              <a16:creationId xmlns:a16="http://schemas.microsoft.com/office/drawing/2014/main" id="{86A19E6F-32C9-DD4C-96AE-E03AB2683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436" y="103085604"/>
          <a:ext cx="247317" cy="120945"/>
        </a:xfrm>
        <a:prstGeom prst="rect">
          <a:avLst/>
        </a:prstGeom>
      </xdr:spPr>
    </xdr:pic>
    <xdr:clientData/>
  </xdr:oneCellAnchor>
  <xdr:oneCellAnchor>
    <xdr:from>
      <xdr:col>0</xdr:col>
      <xdr:colOff>105361</xdr:colOff>
      <xdr:row>656</xdr:row>
      <xdr:rowOff>0</xdr:rowOff>
    </xdr:from>
    <xdr:ext cx="242666" cy="533400"/>
    <xdr:pic>
      <xdr:nvPicPr>
        <xdr:cNvPr id="575" name="image567.png">
          <a:extLst>
            <a:ext uri="{FF2B5EF4-FFF2-40B4-BE49-F238E27FC236}">
              <a16:creationId xmlns:a16="http://schemas.microsoft.com/office/drawing/2014/main" id="{901C3FA5-723A-5A40-BB39-25BDC12C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761" y="103225600"/>
          <a:ext cx="242666" cy="533400"/>
        </a:xfrm>
        <a:prstGeom prst="rect">
          <a:avLst/>
        </a:prstGeom>
      </xdr:spPr>
    </xdr:pic>
    <xdr:clientData/>
  </xdr:oneCellAnchor>
  <xdr:oneCellAnchor>
    <xdr:from>
      <xdr:col>0</xdr:col>
      <xdr:colOff>100753</xdr:colOff>
      <xdr:row>660</xdr:row>
      <xdr:rowOff>6585</xdr:rowOff>
    </xdr:from>
    <xdr:ext cx="243651" cy="118533"/>
    <xdr:pic>
      <xdr:nvPicPr>
        <xdr:cNvPr id="576" name="image568.jpeg">
          <a:extLst>
            <a:ext uri="{FF2B5EF4-FFF2-40B4-BE49-F238E27FC236}">
              <a16:creationId xmlns:a16="http://schemas.microsoft.com/office/drawing/2014/main" id="{24C40970-749B-774F-93CC-3CE0C5B19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53" y="103841785"/>
          <a:ext cx="243651" cy="118533"/>
        </a:xfrm>
        <a:prstGeom prst="rect">
          <a:avLst/>
        </a:prstGeom>
      </xdr:spPr>
    </xdr:pic>
    <xdr:clientData/>
  </xdr:oneCellAnchor>
  <xdr:oneCellAnchor>
    <xdr:from>
      <xdr:col>0</xdr:col>
      <xdr:colOff>105749</xdr:colOff>
      <xdr:row>661</xdr:row>
      <xdr:rowOff>0</xdr:rowOff>
    </xdr:from>
    <xdr:ext cx="241890" cy="266700"/>
    <xdr:pic>
      <xdr:nvPicPr>
        <xdr:cNvPr id="577" name="image569.png">
          <a:extLst>
            <a:ext uri="{FF2B5EF4-FFF2-40B4-BE49-F238E27FC236}">
              <a16:creationId xmlns:a16="http://schemas.microsoft.com/office/drawing/2014/main" id="{850A62FE-9C08-284C-B740-41B6D9885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49" y="103987600"/>
          <a:ext cx="241890" cy="266700"/>
        </a:xfrm>
        <a:prstGeom prst="rect">
          <a:avLst/>
        </a:prstGeom>
      </xdr:spPr>
    </xdr:pic>
    <xdr:clientData/>
  </xdr:oneCellAnchor>
  <xdr:oneCellAnchor>
    <xdr:from>
      <xdr:col>0</xdr:col>
      <xdr:colOff>94194</xdr:colOff>
      <xdr:row>663</xdr:row>
      <xdr:rowOff>12740</xdr:rowOff>
    </xdr:from>
    <xdr:ext cx="259055" cy="116362"/>
    <xdr:pic>
      <xdr:nvPicPr>
        <xdr:cNvPr id="578" name="image570.jpeg">
          <a:extLst>
            <a:ext uri="{FF2B5EF4-FFF2-40B4-BE49-F238E27FC236}">
              <a16:creationId xmlns:a16="http://schemas.microsoft.com/office/drawing/2014/main" id="{A812227A-DCEA-E34A-829E-A54B0C17C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594" y="104305140"/>
          <a:ext cx="259055" cy="116362"/>
        </a:xfrm>
        <a:prstGeom prst="rect">
          <a:avLst/>
        </a:prstGeom>
      </xdr:spPr>
    </xdr:pic>
    <xdr:clientData/>
  </xdr:oneCellAnchor>
  <xdr:oneCellAnchor>
    <xdr:from>
      <xdr:col>0</xdr:col>
      <xdr:colOff>110672</xdr:colOff>
      <xdr:row>664</xdr:row>
      <xdr:rowOff>0</xdr:rowOff>
    </xdr:from>
    <xdr:ext cx="232044" cy="266700"/>
    <xdr:pic>
      <xdr:nvPicPr>
        <xdr:cNvPr id="579" name="image571.png">
          <a:extLst>
            <a:ext uri="{FF2B5EF4-FFF2-40B4-BE49-F238E27FC236}">
              <a16:creationId xmlns:a16="http://schemas.microsoft.com/office/drawing/2014/main" id="{31C705A9-3086-2441-B07E-8922D8B00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2" y="104444800"/>
          <a:ext cx="232044" cy="266700"/>
        </a:xfrm>
        <a:prstGeom prst="rect">
          <a:avLst/>
        </a:prstGeom>
      </xdr:spPr>
    </xdr:pic>
    <xdr:clientData/>
  </xdr:oneCellAnchor>
  <xdr:oneCellAnchor>
    <xdr:from>
      <xdr:col>0</xdr:col>
      <xdr:colOff>106756</xdr:colOff>
      <xdr:row>666</xdr:row>
      <xdr:rowOff>0</xdr:rowOff>
    </xdr:from>
    <xdr:ext cx="239876" cy="128751"/>
    <xdr:pic>
      <xdr:nvPicPr>
        <xdr:cNvPr id="580" name="image572.jpeg">
          <a:extLst>
            <a:ext uri="{FF2B5EF4-FFF2-40B4-BE49-F238E27FC236}">
              <a16:creationId xmlns:a16="http://schemas.microsoft.com/office/drawing/2014/main" id="{730101E5-082E-6841-BC46-D274052CC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156" y="104749600"/>
          <a:ext cx="239876" cy="128751"/>
        </a:xfrm>
        <a:prstGeom prst="rect">
          <a:avLst/>
        </a:prstGeom>
      </xdr:spPr>
    </xdr:pic>
    <xdr:clientData/>
  </xdr:oneCellAnchor>
  <xdr:oneCellAnchor>
    <xdr:from>
      <xdr:col>0</xdr:col>
      <xdr:colOff>103326</xdr:colOff>
      <xdr:row>667</xdr:row>
      <xdr:rowOff>0</xdr:rowOff>
    </xdr:from>
    <xdr:ext cx="246737" cy="133350"/>
    <xdr:pic>
      <xdr:nvPicPr>
        <xdr:cNvPr id="581" name="image573.jpeg">
          <a:extLst>
            <a:ext uri="{FF2B5EF4-FFF2-40B4-BE49-F238E27FC236}">
              <a16:creationId xmlns:a16="http://schemas.microsoft.com/office/drawing/2014/main" id="{8F2AF395-4F63-1A43-AA58-4BEEB494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726" y="104902000"/>
          <a:ext cx="246737" cy="133350"/>
        </a:xfrm>
        <a:prstGeom prst="rect">
          <a:avLst/>
        </a:prstGeom>
      </xdr:spPr>
    </xdr:pic>
    <xdr:clientData/>
  </xdr:oneCellAnchor>
  <xdr:oneCellAnchor>
    <xdr:from>
      <xdr:col>0</xdr:col>
      <xdr:colOff>119565</xdr:colOff>
      <xdr:row>668</xdr:row>
      <xdr:rowOff>0</xdr:rowOff>
    </xdr:from>
    <xdr:ext cx="226245" cy="132600"/>
    <xdr:pic>
      <xdr:nvPicPr>
        <xdr:cNvPr id="582" name="image574.jpeg">
          <a:extLst>
            <a:ext uri="{FF2B5EF4-FFF2-40B4-BE49-F238E27FC236}">
              <a16:creationId xmlns:a16="http://schemas.microsoft.com/office/drawing/2014/main" id="{DA6F7A26-2916-5F47-8449-99403F69E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65" y="105054400"/>
          <a:ext cx="226245" cy="132600"/>
        </a:xfrm>
        <a:prstGeom prst="rect">
          <a:avLst/>
        </a:prstGeom>
      </xdr:spPr>
    </xdr:pic>
    <xdr:clientData/>
  </xdr:oneCellAnchor>
  <xdr:oneCellAnchor>
    <xdr:from>
      <xdr:col>0</xdr:col>
      <xdr:colOff>108412</xdr:colOff>
      <xdr:row>669</xdr:row>
      <xdr:rowOff>0</xdr:rowOff>
    </xdr:from>
    <xdr:ext cx="236564" cy="400050"/>
    <xdr:pic>
      <xdr:nvPicPr>
        <xdr:cNvPr id="583" name="image575.png">
          <a:extLst>
            <a:ext uri="{FF2B5EF4-FFF2-40B4-BE49-F238E27FC236}">
              <a16:creationId xmlns:a16="http://schemas.microsoft.com/office/drawing/2014/main" id="{7F941CDC-B050-1743-8CBA-C9D9C79B8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12" y="105206800"/>
          <a:ext cx="236564" cy="400050"/>
        </a:xfrm>
        <a:prstGeom prst="rect">
          <a:avLst/>
        </a:prstGeom>
      </xdr:spPr>
    </xdr:pic>
    <xdr:clientData/>
  </xdr:oneCellAnchor>
  <xdr:oneCellAnchor>
    <xdr:from>
      <xdr:col>0</xdr:col>
      <xdr:colOff>126083</xdr:colOff>
      <xdr:row>672</xdr:row>
      <xdr:rowOff>0</xdr:rowOff>
    </xdr:from>
    <xdr:ext cx="226774" cy="133350"/>
    <xdr:pic>
      <xdr:nvPicPr>
        <xdr:cNvPr id="584" name="image576.jpeg">
          <a:extLst>
            <a:ext uri="{FF2B5EF4-FFF2-40B4-BE49-F238E27FC236}">
              <a16:creationId xmlns:a16="http://schemas.microsoft.com/office/drawing/2014/main" id="{262491DC-6654-7245-8310-3DAE3C54B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83" y="105664000"/>
          <a:ext cx="226774" cy="133350"/>
        </a:xfrm>
        <a:prstGeom prst="rect">
          <a:avLst/>
        </a:prstGeom>
      </xdr:spPr>
    </xdr:pic>
    <xdr:clientData/>
  </xdr:oneCellAnchor>
  <xdr:oneCellAnchor>
    <xdr:from>
      <xdr:col>0</xdr:col>
      <xdr:colOff>122936</xdr:colOff>
      <xdr:row>673</xdr:row>
      <xdr:rowOff>5993</xdr:rowOff>
    </xdr:from>
    <xdr:ext cx="223248" cy="126607"/>
    <xdr:pic>
      <xdr:nvPicPr>
        <xdr:cNvPr id="585" name="image577.jpeg">
          <a:extLst>
            <a:ext uri="{FF2B5EF4-FFF2-40B4-BE49-F238E27FC236}">
              <a16:creationId xmlns:a16="http://schemas.microsoft.com/office/drawing/2014/main" id="{D78E87F6-8779-194B-8100-04F534984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336" y="105822393"/>
          <a:ext cx="223248" cy="126607"/>
        </a:xfrm>
        <a:prstGeom prst="rect">
          <a:avLst/>
        </a:prstGeom>
      </xdr:spPr>
    </xdr:pic>
    <xdr:clientData/>
  </xdr:oneCellAnchor>
  <xdr:oneCellAnchor>
    <xdr:from>
      <xdr:col>0</xdr:col>
      <xdr:colOff>125607</xdr:colOff>
      <xdr:row>674</xdr:row>
      <xdr:rowOff>9320</xdr:rowOff>
    </xdr:from>
    <xdr:ext cx="213646" cy="124029"/>
    <xdr:pic>
      <xdr:nvPicPr>
        <xdr:cNvPr id="586" name="image578.jpeg">
          <a:extLst>
            <a:ext uri="{FF2B5EF4-FFF2-40B4-BE49-F238E27FC236}">
              <a16:creationId xmlns:a16="http://schemas.microsoft.com/office/drawing/2014/main" id="{1DCC7CBD-0CA7-EC44-B0C5-367A0F15D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07" y="105978120"/>
          <a:ext cx="213646" cy="124029"/>
        </a:xfrm>
        <a:prstGeom prst="rect">
          <a:avLst/>
        </a:prstGeom>
      </xdr:spPr>
    </xdr:pic>
    <xdr:clientData/>
  </xdr:oneCellAnchor>
  <xdr:oneCellAnchor>
    <xdr:from>
      <xdr:col>0</xdr:col>
      <xdr:colOff>118689</xdr:colOff>
      <xdr:row>675</xdr:row>
      <xdr:rowOff>6238</xdr:rowOff>
    </xdr:from>
    <xdr:ext cx="225369" cy="127111"/>
    <xdr:pic>
      <xdr:nvPicPr>
        <xdr:cNvPr id="587" name="image579.jpeg">
          <a:extLst>
            <a:ext uri="{FF2B5EF4-FFF2-40B4-BE49-F238E27FC236}">
              <a16:creationId xmlns:a16="http://schemas.microsoft.com/office/drawing/2014/main" id="{93F28204-2171-F645-A195-714D39CA6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089" y="106127438"/>
          <a:ext cx="225369" cy="127111"/>
        </a:xfrm>
        <a:prstGeom prst="rect">
          <a:avLst/>
        </a:prstGeom>
      </xdr:spPr>
    </xdr:pic>
    <xdr:clientData/>
  </xdr:oneCellAnchor>
  <xdr:oneCellAnchor>
    <xdr:from>
      <xdr:col>0</xdr:col>
      <xdr:colOff>118206</xdr:colOff>
      <xdr:row>676</xdr:row>
      <xdr:rowOff>0</xdr:rowOff>
    </xdr:from>
    <xdr:ext cx="223756" cy="132596"/>
    <xdr:pic>
      <xdr:nvPicPr>
        <xdr:cNvPr id="588" name="image580.jpeg">
          <a:extLst>
            <a:ext uri="{FF2B5EF4-FFF2-40B4-BE49-F238E27FC236}">
              <a16:creationId xmlns:a16="http://schemas.microsoft.com/office/drawing/2014/main" id="{E4954F26-CB4E-AC44-8FD7-76E28165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606" y="106553000"/>
          <a:ext cx="223756" cy="132596"/>
        </a:xfrm>
        <a:prstGeom prst="rect">
          <a:avLst/>
        </a:prstGeom>
      </xdr:spPr>
    </xdr:pic>
    <xdr:clientData/>
  </xdr:oneCellAnchor>
  <xdr:oneCellAnchor>
    <xdr:from>
      <xdr:col>0</xdr:col>
      <xdr:colOff>103542</xdr:colOff>
      <xdr:row>677</xdr:row>
      <xdr:rowOff>0</xdr:rowOff>
    </xdr:from>
    <xdr:ext cx="246305" cy="266699"/>
    <xdr:pic>
      <xdr:nvPicPr>
        <xdr:cNvPr id="589" name="image581.png">
          <a:extLst>
            <a:ext uri="{FF2B5EF4-FFF2-40B4-BE49-F238E27FC236}">
              <a16:creationId xmlns:a16="http://schemas.microsoft.com/office/drawing/2014/main" id="{8C676FD6-726F-C848-9DEA-69DAFC869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942" y="106705400"/>
          <a:ext cx="246305" cy="266699"/>
        </a:xfrm>
        <a:prstGeom prst="rect">
          <a:avLst/>
        </a:prstGeom>
      </xdr:spPr>
    </xdr:pic>
    <xdr:clientData/>
  </xdr:oneCellAnchor>
  <xdr:oneCellAnchor>
    <xdr:from>
      <xdr:col>0</xdr:col>
      <xdr:colOff>106934</xdr:colOff>
      <xdr:row>679</xdr:row>
      <xdr:rowOff>0</xdr:rowOff>
    </xdr:from>
    <xdr:ext cx="258206" cy="133350"/>
    <xdr:pic>
      <xdr:nvPicPr>
        <xdr:cNvPr id="590" name="image582.jpeg">
          <a:extLst>
            <a:ext uri="{FF2B5EF4-FFF2-40B4-BE49-F238E27FC236}">
              <a16:creationId xmlns:a16="http://schemas.microsoft.com/office/drawing/2014/main" id="{4D80C54E-BB6B-C84D-8E59-17C7A5DD4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34" y="107010200"/>
          <a:ext cx="258206" cy="133350"/>
        </a:xfrm>
        <a:prstGeom prst="rect">
          <a:avLst/>
        </a:prstGeom>
      </xdr:spPr>
    </xdr:pic>
    <xdr:clientData/>
  </xdr:oneCellAnchor>
  <xdr:oneCellAnchor>
    <xdr:from>
      <xdr:col>0</xdr:col>
      <xdr:colOff>125364</xdr:colOff>
      <xdr:row>680</xdr:row>
      <xdr:rowOff>11300</xdr:rowOff>
    </xdr:from>
    <xdr:ext cx="214716" cy="122049"/>
    <xdr:pic>
      <xdr:nvPicPr>
        <xdr:cNvPr id="591" name="image583.jpeg">
          <a:extLst>
            <a:ext uri="{FF2B5EF4-FFF2-40B4-BE49-F238E27FC236}">
              <a16:creationId xmlns:a16="http://schemas.microsoft.com/office/drawing/2014/main" id="{94B85935-F85F-EF4A-84D9-D75764727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764" y="107173900"/>
          <a:ext cx="214716" cy="122049"/>
        </a:xfrm>
        <a:prstGeom prst="rect">
          <a:avLst/>
        </a:prstGeom>
      </xdr:spPr>
    </xdr:pic>
    <xdr:clientData/>
  </xdr:oneCellAnchor>
  <xdr:oneCellAnchor>
    <xdr:from>
      <xdr:col>0</xdr:col>
      <xdr:colOff>107318</xdr:colOff>
      <xdr:row>681</xdr:row>
      <xdr:rowOff>0</xdr:rowOff>
    </xdr:from>
    <xdr:ext cx="237953" cy="133350"/>
    <xdr:pic>
      <xdr:nvPicPr>
        <xdr:cNvPr id="592" name="image584.jpeg">
          <a:extLst>
            <a:ext uri="{FF2B5EF4-FFF2-40B4-BE49-F238E27FC236}">
              <a16:creationId xmlns:a16="http://schemas.microsoft.com/office/drawing/2014/main" id="{8C1DCCA7-ECC3-244E-A3E1-68DC3F7DA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718" y="107315000"/>
          <a:ext cx="237953" cy="133350"/>
        </a:xfrm>
        <a:prstGeom prst="rect">
          <a:avLst/>
        </a:prstGeom>
      </xdr:spPr>
    </xdr:pic>
    <xdr:clientData/>
  </xdr:oneCellAnchor>
  <xdr:oneCellAnchor>
    <xdr:from>
      <xdr:col>0</xdr:col>
      <xdr:colOff>123480</xdr:colOff>
      <xdr:row>682</xdr:row>
      <xdr:rowOff>6027</xdr:rowOff>
    </xdr:from>
    <xdr:ext cx="216976" cy="127322"/>
    <xdr:pic>
      <xdr:nvPicPr>
        <xdr:cNvPr id="593" name="image585.jpeg">
          <a:extLst>
            <a:ext uri="{FF2B5EF4-FFF2-40B4-BE49-F238E27FC236}">
              <a16:creationId xmlns:a16="http://schemas.microsoft.com/office/drawing/2014/main" id="{4BD59ED8-980E-524B-AEF4-C068D5DE9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880" y="107473427"/>
          <a:ext cx="216976" cy="127322"/>
        </a:xfrm>
        <a:prstGeom prst="rect">
          <a:avLst/>
        </a:prstGeom>
      </xdr:spPr>
    </xdr:pic>
    <xdr:clientData/>
  </xdr:oneCellAnchor>
  <xdr:oneCellAnchor>
    <xdr:from>
      <xdr:col>0</xdr:col>
      <xdr:colOff>125965</xdr:colOff>
      <xdr:row>683</xdr:row>
      <xdr:rowOff>11471</xdr:rowOff>
    </xdr:from>
    <xdr:ext cx="205760" cy="121879"/>
    <xdr:pic>
      <xdr:nvPicPr>
        <xdr:cNvPr id="594" name="image586.jpeg">
          <a:extLst>
            <a:ext uri="{FF2B5EF4-FFF2-40B4-BE49-F238E27FC236}">
              <a16:creationId xmlns:a16="http://schemas.microsoft.com/office/drawing/2014/main" id="{813BA5D7-A379-C542-9386-29A21E5E8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365" y="107631271"/>
          <a:ext cx="205760" cy="121879"/>
        </a:xfrm>
        <a:prstGeom prst="rect">
          <a:avLst/>
        </a:prstGeom>
      </xdr:spPr>
    </xdr:pic>
    <xdr:clientData/>
  </xdr:oneCellAnchor>
  <xdr:oneCellAnchor>
    <xdr:from>
      <xdr:col>0</xdr:col>
      <xdr:colOff>107441</xdr:colOff>
      <xdr:row>684</xdr:row>
      <xdr:rowOff>0</xdr:rowOff>
    </xdr:from>
    <xdr:ext cx="238760" cy="533400"/>
    <xdr:grpSp>
      <xdr:nvGrpSpPr>
        <xdr:cNvPr id="595" name="Group 595">
          <a:extLst>
            <a:ext uri="{FF2B5EF4-FFF2-40B4-BE49-F238E27FC236}">
              <a16:creationId xmlns:a16="http://schemas.microsoft.com/office/drawing/2014/main" id="{BB6CCB2F-4E38-1D46-A69D-858286B13EB5}"/>
            </a:ext>
          </a:extLst>
        </xdr:cNvPr>
        <xdr:cNvGrpSpPr/>
      </xdr:nvGrpSpPr>
      <xdr:grpSpPr>
        <a:xfrm>
          <a:off x="107441" y="136224818"/>
          <a:ext cx="238760" cy="533400"/>
          <a:chOff x="0" y="0"/>
          <a:chExt cx="238760" cy="533400"/>
        </a:xfrm>
      </xdr:grpSpPr>
      <xdr:pic>
        <xdr:nvPicPr>
          <xdr:cNvPr id="596" name="image587.png">
            <a:extLst>
              <a:ext uri="{FF2B5EF4-FFF2-40B4-BE49-F238E27FC236}">
                <a16:creationId xmlns:a16="http://schemas.microsoft.com/office/drawing/2014/main" id="{62F73CED-6A2A-B7A0-0DA4-31C27D50D8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38506" cy="266700"/>
          </a:xfrm>
          <a:prstGeom prst="rect">
            <a:avLst/>
          </a:prstGeom>
        </xdr:spPr>
      </xdr:pic>
      <xdr:pic>
        <xdr:nvPicPr>
          <xdr:cNvPr id="597" name="image588.png">
            <a:extLst>
              <a:ext uri="{FF2B5EF4-FFF2-40B4-BE49-F238E27FC236}">
                <a16:creationId xmlns:a16="http://schemas.microsoft.com/office/drawing/2014/main" id="{05DB6B30-B0C3-2BC2-1DF9-C2381E45CA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04" y="266700"/>
            <a:ext cx="225496" cy="266700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127943</xdr:colOff>
      <xdr:row>689</xdr:row>
      <xdr:rowOff>5766</xdr:rowOff>
    </xdr:from>
    <xdr:ext cx="209035" cy="127583"/>
    <xdr:pic>
      <xdr:nvPicPr>
        <xdr:cNvPr id="598" name="image589.jpeg">
          <a:extLst>
            <a:ext uri="{FF2B5EF4-FFF2-40B4-BE49-F238E27FC236}">
              <a16:creationId xmlns:a16="http://schemas.microsoft.com/office/drawing/2014/main" id="{2D14CD65-E6A8-1543-B1A1-46EDB863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43" y="108539966"/>
          <a:ext cx="209035" cy="127583"/>
        </a:xfrm>
        <a:prstGeom prst="rect">
          <a:avLst/>
        </a:prstGeom>
      </xdr:spPr>
    </xdr:pic>
    <xdr:clientData/>
  </xdr:oneCellAnchor>
  <xdr:oneCellAnchor>
    <xdr:from>
      <xdr:col>0</xdr:col>
      <xdr:colOff>120681</xdr:colOff>
      <xdr:row>690</xdr:row>
      <xdr:rowOff>0</xdr:rowOff>
    </xdr:from>
    <xdr:ext cx="224694" cy="133350"/>
    <xdr:pic>
      <xdr:nvPicPr>
        <xdr:cNvPr id="599" name="image590.jpeg">
          <a:extLst>
            <a:ext uri="{FF2B5EF4-FFF2-40B4-BE49-F238E27FC236}">
              <a16:creationId xmlns:a16="http://schemas.microsoft.com/office/drawing/2014/main" id="{80507318-7400-6E4F-8D3D-590D15004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81" y="108686600"/>
          <a:ext cx="224694" cy="133350"/>
        </a:xfrm>
        <a:prstGeom prst="rect">
          <a:avLst/>
        </a:prstGeom>
      </xdr:spPr>
    </xdr:pic>
    <xdr:clientData/>
  </xdr:oneCellAnchor>
  <xdr:oneCellAnchor>
    <xdr:from>
      <xdr:col>0</xdr:col>
      <xdr:colOff>113199</xdr:colOff>
      <xdr:row>691</xdr:row>
      <xdr:rowOff>0</xdr:rowOff>
    </xdr:from>
    <xdr:ext cx="242400" cy="133350"/>
    <xdr:pic>
      <xdr:nvPicPr>
        <xdr:cNvPr id="600" name="image591.jpeg">
          <a:extLst>
            <a:ext uri="{FF2B5EF4-FFF2-40B4-BE49-F238E27FC236}">
              <a16:creationId xmlns:a16="http://schemas.microsoft.com/office/drawing/2014/main" id="{97E6A18E-13D7-3B42-ABA1-F0DE536B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99" y="108839000"/>
          <a:ext cx="242400" cy="133350"/>
        </a:xfrm>
        <a:prstGeom prst="rect">
          <a:avLst/>
        </a:prstGeom>
      </xdr:spPr>
    </xdr:pic>
    <xdr:clientData/>
  </xdr:oneCellAnchor>
  <xdr:oneCellAnchor>
    <xdr:from>
      <xdr:col>0</xdr:col>
      <xdr:colOff>125348</xdr:colOff>
      <xdr:row>692</xdr:row>
      <xdr:rowOff>12192</xdr:rowOff>
    </xdr:from>
    <xdr:ext cx="221742" cy="121158"/>
    <xdr:pic>
      <xdr:nvPicPr>
        <xdr:cNvPr id="601" name="image592.jpeg">
          <a:extLst>
            <a:ext uri="{FF2B5EF4-FFF2-40B4-BE49-F238E27FC236}">
              <a16:creationId xmlns:a16="http://schemas.microsoft.com/office/drawing/2014/main" id="{35372C42-CA89-B643-B4AE-86443BA1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748" y="109003592"/>
          <a:ext cx="221742" cy="121158"/>
        </a:xfrm>
        <a:prstGeom prst="rect">
          <a:avLst/>
        </a:prstGeom>
      </xdr:spPr>
    </xdr:pic>
    <xdr:clientData/>
  </xdr:oneCellAnchor>
  <xdr:oneCellAnchor>
    <xdr:from>
      <xdr:col>0</xdr:col>
      <xdr:colOff>98506</xdr:colOff>
      <xdr:row>693</xdr:row>
      <xdr:rowOff>0</xdr:rowOff>
    </xdr:from>
    <xdr:ext cx="256376" cy="400050"/>
    <xdr:pic>
      <xdr:nvPicPr>
        <xdr:cNvPr id="602" name="image593.png">
          <a:extLst>
            <a:ext uri="{FF2B5EF4-FFF2-40B4-BE49-F238E27FC236}">
              <a16:creationId xmlns:a16="http://schemas.microsoft.com/office/drawing/2014/main" id="{1A705E36-E1F3-8D47-ABAA-D07D81EA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906" y="109143800"/>
          <a:ext cx="256376" cy="400050"/>
        </a:xfrm>
        <a:prstGeom prst="rect">
          <a:avLst/>
        </a:prstGeom>
      </xdr:spPr>
    </xdr:pic>
    <xdr:clientData/>
  </xdr:oneCellAnchor>
  <xdr:oneCellAnchor>
    <xdr:from>
      <xdr:col>0</xdr:col>
      <xdr:colOff>116227</xdr:colOff>
      <xdr:row>696</xdr:row>
      <xdr:rowOff>12625</xdr:rowOff>
    </xdr:from>
    <xdr:ext cx="234348" cy="120725"/>
    <xdr:pic>
      <xdr:nvPicPr>
        <xdr:cNvPr id="603" name="image594.jpeg">
          <a:extLst>
            <a:ext uri="{FF2B5EF4-FFF2-40B4-BE49-F238E27FC236}">
              <a16:creationId xmlns:a16="http://schemas.microsoft.com/office/drawing/2014/main" id="{534A1F57-F65C-6544-BF3A-770AAB1A7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27" y="109613625"/>
          <a:ext cx="234348" cy="120725"/>
        </a:xfrm>
        <a:prstGeom prst="rect">
          <a:avLst/>
        </a:prstGeom>
      </xdr:spPr>
    </xdr:pic>
    <xdr:clientData/>
  </xdr:oneCellAnchor>
  <xdr:oneCellAnchor>
    <xdr:from>
      <xdr:col>0</xdr:col>
      <xdr:colOff>98051</xdr:colOff>
      <xdr:row>698</xdr:row>
      <xdr:rowOff>0</xdr:rowOff>
    </xdr:from>
    <xdr:ext cx="257810" cy="533400"/>
    <xdr:grpSp>
      <xdr:nvGrpSpPr>
        <xdr:cNvPr id="604" name="Group 604">
          <a:extLst>
            <a:ext uri="{FF2B5EF4-FFF2-40B4-BE49-F238E27FC236}">
              <a16:creationId xmlns:a16="http://schemas.microsoft.com/office/drawing/2014/main" id="{03374029-E652-B641-85F0-F62B9688EACA}"/>
            </a:ext>
          </a:extLst>
        </xdr:cNvPr>
        <xdr:cNvGrpSpPr/>
      </xdr:nvGrpSpPr>
      <xdr:grpSpPr>
        <a:xfrm>
          <a:off x="98051" y="139013045"/>
          <a:ext cx="257810" cy="533400"/>
          <a:chOff x="0" y="0"/>
          <a:chExt cx="257810" cy="533400"/>
        </a:xfrm>
      </xdr:grpSpPr>
      <xdr:pic>
        <xdr:nvPicPr>
          <xdr:cNvPr id="605" name="image595.png">
            <a:extLst>
              <a:ext uri="{FF2B5EF4-FFF2-40B4-BE49-F238E27FC236}">
                <a16:creationId xmlns:a16="http://schemas.microsoft.com/office/drawing/2014/main" id="{613909CB-FBD0-F2CB-3746-8926ED76A7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62" y="0"/>
            <a:ext cx="233362" cy="266700"/>
          </a:xfrm>
          <a:prstGeom prst="rect">
            <a:avLst/>
          </a:prstGeom>
        </xdr:spPr>
      </xdr:pic>
      <xdr:pic>
        <xdr:nvPicPr>
          <xdr:cNvPr id="606" name="image596.png">
            <a:extLst>
              <a:ext uri="{FF2B5EF4-FFF2-40B4-BE49-F238E27FC236}">
                <a16:creationId xmlns:a16="http://schemas.microsoft.com/office/drawing/2014/main" id="{DC45EEF0-A3D1-F858-366A-00060B8C22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66700"/>
            <a:ext cx="257287" cy="266700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118229</xdr:colOff>
      <xdr:row>702</xdr:row>
      <xdr:rowOff>15750</xdr:rowOff>
    </xdr:from>
    <xdr:ext cx="233617" cy="117599"/>
    <xdr:pic>
      <xdr:nvPicPr>
        <xdr:cNvPr id="607" name="image597.jpeg">
          <a:extLst>
            <a:ext uri="{FF2B5EF4-FFF2-40B4-BE49-F238E27FC236}">
              <a16:creationId xmlns:a16="http://schemas.microsoft.com/office/drawing/2014/main" id="{4FBA33FD-72F4-1440-A9CB-26AE8D5F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629" y="110531150"/>
          <a:ext cx="233617" cy="117599"/>
        </a:xfrm>
        <a:prstGeom prst="rect">
          <a:avLst/>
        </a:prstGeom>
      </xdr:spPr>
    </xdr:pic>
    <xdr:clientData/>
  </xdr:oneCellAnchor>
  <xdr:oneCellAnchor>
    <xdr:from>
      <xdr:col>0</xdr:col>
      <xdr:colOff>115696</xdr:colOff>
      <xdr:row>703</xdr:row>
      <xdr:rowOff>12122</xdr:rowOff>
    </xdr:from>
    <xdr:ext cx="234120" cy="121227"/>
    <xdr:pic>
      <xdr:nvPicPr>
        <xdr:cNvPr id="608" name="image598.jpeg">
          <a:extLst>
            <a:ext uri="{FF2B5EF4-FFF2-40B4-BE49-F238E27FC236}">
              <a16:creationId xmlns:a16="http://schemas.microsoft.com/office/drawing/2014/main" id="{6DC96612-C3C0-3840-BC8F-C4E0BD9D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096" y="110679922"/>
          <a:ext cx="234120" cy="121227"/>
        </a:xfrm>
        <a:prstGeom prst="rect">
          <a:avLst/>
        </a:prstGeom>
      </xdr:spPr>
    </xdr:pic>
    <xdr:clientData/>
  </xdr:oneCellAnchor>
  <xdr:oneCellAnchor>
    <xdr:from>
      <xdr:col>0</xdr:col>
      <xdr:colOff>113890</xdr:colOff>
      <xdr:row>704</xdr:row>
      <xdr:rowOff>6202</xdr:rowOff>
    </xdr:from>
    <xdr:ext cx="238014" cy="127147"/>
    <xdr:pic>
      <xdr:nvPicPr>
        <xdr:cNvPr id="609" name="image599.jpeg">
          <a:extLst>
            <a:ext uri="{FF2B5EF4-FFF2-40B4-BE49-F238E27FC236}">
              <a16:creationId xmlns:a16="http://schemas.microsoft.com/office/drawing/2014/main" id="{5CDE9FDB-B010-744C-9F00-30D38E91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290" y="110826402"/>
          <a:ext cx="238014" cy="127147"/>
        </a:xfrm>
        <a:prstGeom prst="rect">
          <a:avLst/>
        </a:prstGeom>
      </xdr:spPr>
    </xdr:pic>
    <xdr:clientData/>
  </xdr:oneCellAnchor>
  <xdr:oneCellAnchor>
    <xdr:from>
      <xdr:col>0</xdr:col>
      <xdr:colOff>108029</xdr:colOff>
      <xdr:row>705</xdr:row>
      <xdr:rowOff>12700</xdr:rowOff>
    </xdr:from>
    <xdr:ext cx="250031" cy="120650"/>
    <xdr:pic>
      <xdr:nvPicPr>
        <xdr:cNvPr id="610" name="image600.jpeg">
          <a:extLst>
            <a:ext uri="{FF2B5EF4-FFF2-40B4-BE49-F238E27FC236}">
              <a16:creationId xmlns:a16="http://schemas.microsoft.com/office/drawing/2014/main" id="{74714A77-44B5-8042-8395-419527FC5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29" y="110985300"/>
          <a:ext cx="250031" cy="120650"/>
        </a:xfrm>
        <a:prstGeom prst="rect">
          <a:avLst/>
        </a:prstGeom>
      </xdr:spPr>
    </xdr:pic>
    <xdr:clientData/>
  </xdr:oneCellAnchor>
  <xdr:oneCellAnchor>
    <xdr:from>
      <xdr:col>0</xdr:col>
      <xdr:colOff>97753</xdr:colOff>
      <xdr:row>706</xdr:row>
      <xdr:rowOff>0</xdr:rowOff>
    </xdr:from>
    <xdr:ext cx="253707" cy="133350"/>
    <xdr:pic>
      <xdr:nvPicPr>
        <xdr:cNvPr id="611" name="image601.jpeg">
          <a:extLst>
            <a:ext uri="{FF2B5EF4-FFF2-40B4-BE49-F238E27FC236}">
              <a16:creationId xmlns:a16="http://schemas.microsoft.com/office/drawing/2014/main" id="{FCA2BD40-C485-E94C-A3F6-448EBE97A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153" y="111125000"/>
          <a:ext cx="253707" cy="133350"/>
        </a:xfrm>
        <a:prstGeom prst="rect">
          <a:avLst/>
        </a:prstGeom>
      </xdr:spPr>
    </xdr:pic>
    <xdr:clientData/>
  </xdr:oneCellAnchor>
  <xdr:oneCellAnchor>
    <xdr:from>
      <xdr:col>0</xdr:col>
      <xdr:colOff>110738</xdr:colOff>
      <xdr:row>707</xdr:row>
      <xdr:rowOff>0</xdr:rowOff>
    </xdr:from>
    <xdr:ext cx="231913" cy="266700"/>
    <xdr:pic>
      <xdr:nvPicPr>
        <xdr:cNvPr id="612" name="image602.png">
          <a:extLst>
            <a:ext uri="{FF2B5EF4-FFF2-40B4-BE49-F238E27FC236}">
              <a16:creationId xmlns:a16="http://schemas.microsoft.com/office/drawing/2014/main" id="{8762828D-0D83-E944-A9C4-85948F0C4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138" y="111556800"/>
          <a:ext cx="231913" cy="266700"/>
        </a:xfrm>
        <a:prstGeom prst="rect">
          <a:avLst/>
        </a:prstGeom>
      </xdr:spPr>
    </xdr:pic>
    <xdr:clientData/>
  </xdr:oneCellAnchor>
  <xdr:oneCellAnchor>
    <xdr:from>
      <xdr:col>0</xdr:col>
      <xdr:colOff>119105</xdr:colOff>
      <xdr:row>709</xdr:row>
      <xdr:rowOff>12880</xdr:rowOff>
    </xdr:from>
    <xdr:ext cx="227301" cy="120469"/>
    <xdr:pic>
      <xdr:nvPicPr>
        <xdr:cNvPr id="613" name="image603.jpeg">
          <a:extLst>
            <a:ext uri="{FF2B5EF4-FFF2-40B4-BE49-F238E27FC236}">
              <a16:creationId xmlns:a16="http://schemas.microsoft.com/office/drawing/2014/main" id="{A4777ADB-BC8F-7C40-BDEA-06A658A98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05" y="111874480"/>
          <a:ext cx="227301" cy="120469"/>
        </a:xfrm>
        <a:prstGeom prst="rect">
          <a:avLst/>
        </a:prstGeom>
      </xdr:spPr>
    </xdr:pic>
    <xdr:clientData/>
  </xdr:oneCellAnchor>
  <xdr:oneCellAnchor>
    <xdr:from>
      <xdr:col>0</xdr:col>
      <xdr:colOff>99002</xdr:colOff>
      <xdr:row>710</xdr:row>
      <xdr:rowOff>8890</xdr:rowOff>
    </xdr:from>
    <xdr:ext cx="255385" cy="124460"/>
    <xdr:pic>
      <xdr:nvPicPr>
        <xdr:cNvPr id="614" name="image604.jpeg">
          <a:extLst>
            <a:ext uri="{FF2B5EF4-FFF2-40B4-BE49-F238E27FC236}">
              <a16:creationId xmlns:a16="http://schemas.microsoft.com/office/drawing/2014/main" id="{73109CE4-7EB0-AD47-8BDF-199F1D0DE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02" y="112022890"/>
          <a:ext cx="255385" cy="124460"/>
        </a:xfrm>
        <a:prstGeom prst="rect">
          <a:avLst/>
        </a:prstGeom>
      </xdr:spPr>
    </xdr:pic>
    <xdr:clientData/>
  </xdr:oneCellAnchor>
  <xdr:oneCellAnchor>
    <xdr:from>
      <xdr:col>0</xdr:col>
      <xdr:colOff>106390</xdr:colOff>
      <xdr:row>711</xdr:row>
      <xdr:rowOff>0</xdr:rowOff>
    </xdr:from>
    <xdr:ext cx="240609" cy="127552"/>
    <xdr:pic>
      <xdr:nvPicPr>
        <xdr:cNvPr id="615" name="image605.jpeg">
          <a:extLst>
            <a:ext uri="{FF2B5EF4-FFF2-40B4-BE49-F238E27FC236}">
              <a16:creationId xmlns:a16="http://schemas.microsoft.com/office/drawing/2014/main" id="{BCCE12EC-3D42-364C-AE43-C06067091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790" y="112166400"/>
          <a:ext cx="240609" cy="127552"/>
        </a:xfrm>
        <a:prstGeom prst="rect">
          <a:avLst/>
        </a:prstGeom>
      </xdr:spPr>
    </xdr:pic>
    <xdr:clientData/>
  </xdr:oneCellAnchor>
  <xdr:oneCellAnchor>
    <xdr:from>
      <xdr:col>0</xdr:col>
      <xdr:colOff>103833</xdr:colOff>
      <xdr:row>713</xdr:row>
      <xdr:rowOff>0</xdr:rowOff>
    </xdr:from>
    <xdr:ext cx="245723" cy="133350"/>
    <xdr:pic>
      <xdr:nvPicPr>
        <xdr:cNvPr id="616" name="image606.jpeg">
          <a:extLst>
            <a:ext uri="{FF2B5EF4-FFF2-40B4-BE49-F238E27FC236}">
              <a16:creationId xmlns:a16="http://schemas.microsoft.com/office/drawing/2014/main" id="{DCDE9E25-DB2B-3C42-9174-43525DF3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33" y="112471200"/>
          <a:ext cx="245723" cy="133350"/>
        </a:xfrm>
        <a:prstGeom prst="rect">
          <a:avLst/>
        </a:prstGeom>
      </xdr:spPr>
    </xdr:pic>
    <xdr:clientData/>
  </xdr:oneCellAnchor>
  <xdr:oneCellAnchor>
    <xdr:from>
      <xdr:col>0</xdr:col>
      <xdr:colOff>101426</xdr:colOff>
      <xdr:row>715</xdr:row>
      <xdr:rowOff>12931</xdr:rowOff>
    </xdr:from>
    <xdr:ext cx="250536" cy="120419"/>
    <xdr:pic>
      <xdr:nvPicPr>
        <xdr:cNvPr id="617" name="image607.jpeg">
          <a:extLst>
            <a:ext uri="{FF2B5EF4-FFF2-40B4-BE49-F238E27FC236}">
              <a16:creationId xmlns:a16="http://schemas.microsoft.com/office/drawing/2014/main" id="{D39DE3BB-2BBE-584B-BC79-0191BB898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826" y="112788931"/>
          <a:ext cx="250536" cy="120419"/>
        </a:xfrm>
        <a:prstGeom prst="rect">
          <a:avLst/>
        </a:prstGeom>
      </xdr:spPr>
    </xdr:pic>
    <xdr:clientData/>
  </xdr:oneCellAnchor>
  <xdr:oneCellAnchor>
    <xdr:from>
      <xdr:col>0</xdr:col>
      <xdr:colOff>106448</xdr:colOff>
      <xdr:row>717</xdr:row>
      <xdr:rowOff>12333</xdr:rowOff>
    </xdr:from>
    <xdr:ext cx="240492" cy="119475"/>
    <xdr:pic>
      <xdr:nvPicPr>
        <xdr:cNvPr id="618" name="image608.jpeg">
          <a:extLst>
            <a:ext uri="{FF2B5EF4-FFF2-40B4-BE49-F238E27FC236}">
              <a16:creationId xmlns:a16="http://schemas.microsoft.com/office/drawing/2014/main" id="{8A92021B-A76D-C24B-97D9-C0273E2A6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48" y="113093133"/>
          <a:ext cx="240492" cy="119475"/>
        </a:xfrm>
        <a:prstGeom prst="rect">
          <a:avLst/>
        </a:prstGeom>
      </xdr:spPr>
    </xdr:pic>
    <xdr:clientData/>
  </xdr:oneCellAnchor>
  <xdr:oneCellAnchor>
    <xdr:from>
      <xdr:col>0</xdr:col>
      <xdr:colOff>102385</xdr:colOff>
      <xdr:row>719</xdr:row>
      <xdr:rowOff>21848</xdr:rowOff>
    </xdr:from>
    <xdr:ext cx="248618" cy="111501"/>
    <xdr:pic>
      <xdr:nvPicPr>
        <xdr:cNvPr id="619" name="image609.jpeg">
          <a:extLst>
            <a:ext uri="{FF2B5EF4-FFF2-40B4-BE49-F238E27FC236}">
              <a16:creationId xmlns:a16="http://schemas.microsoft.com/office/drawing/2014/main" id="{629B94FE-1AF8-7C40-8804-ED0A5CEC0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85" y="113407448"/>
          <a:ext cx="248618" cy="111501"/>
        </a:xfrm>
        <a:prstGeom prst="rect">
          <a:avLst/>
        </a:prstGeom>
      </xdr:spPr>
    </xdr:pic>
    <xdr:clientData/>
  </xdr:oneCellAnchor>
  <xdr:oneCellAnchor>
    <xdr:from>
      <xdr:col>0</xdr:col>
      <xdr:colOff>98835</xdr:colOff>
      <xdr:row>720</xdr:row>
      <xdr:rowOff>18825</xdr:rowOff>
    </xdr:from>
    <xdr:ext cx="255718" cy="114524"/>
    <xdr:pic>
      <xdr:nvPicPr>
        <xdr:cNvPr id="620" name="image610.jpeg">
          <a:extLst>
            <a:ext uri="{FF2B5EF4-FFF2-40B4-BE49-F238E27FC236}">
              <a16:creationId xmlns:a16="http://schemas.microsoft.com/office/drawing/2014/main" id="{FD36A3D2-DF55-C64E-8FCE-36471D2E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35" y="113556825"/>
          <a:ext cx="255718" cy="114524"/>
        </a:xfrm>
        <a:prstGeom prst="rect">
          <a:avLst/>
        </a:prstGeom>
      </xdr:spPr>
    </xdr:pic>
    <xdr:clientData/>
  </xdr:oneCellAnchor>
  <xdr:oneCellAnchor>
    <xdr:from>
      <xdr:col>0</xdr:col>
      <xdr:colOff>99262</xdr:colOff>
      <xdr:row>723</xdr:row>
      <xdr:rowOff>0</xdr:rowOff>
    </xdr:from>
    <xdr:ext cx="254864" cy="266700"/>
    <xdr:pic>
      <xdr:nvPicPr>
        <xdr:cNvPr id="621" name="image611.png">
          <a:extLst>
            <a:ext uri="{FF2B5EF4-FFF2-40B4-BE49-F238E27FC236}">
              <a16:creationId xmlns:a16="http://schemas.microsoft.com/office/drawing/2014/main" id="{D44788D4-B4A0-E843-9117-BC8D39675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662" y="113995200"/>
          <a:ext cx="254864" cy="266700"/>
        </a:xfrm>
        <a:prstGeom prst="rect">
          <a:avLst/>
        </a:prstGeom>
      </xdr:spPr>
    </xdr:pic>
    <xdr:clientData/>
  </xdr:oneCellAnchor>
  <xdr:oneCellAnchor>
    <xdr:from>
      <xdr:col>0</xdr:col>
      <xdr:colOff>86462</xdr:colOff>
      <xdr:row>725</xdr:row>
      <xdr:rowOff>0</xdr:rowOff>
    </xdr:from>
    <xdr:ext cx="280465" cy="133350"/>
    <xdr:pic>
      <xdr:nvPicPr>
        <xdr:cNvPr id="622" name="image612.jpeg">
          <a:extLst>
            <a:ext uri="{FF2B5EF4-FFF2-40B4-BE49-F238E27FC236}">
              <a16:creationId xmlns:a16="http://schemas.microsoft.com/office/drawing/2014/main" id="{2E61E36C-7382-904C-BCE7-034D8E31C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862" y="114579400"/>
          <a:ext cx="280465" cy="133350"/>
        </a:xfrm>
        <a:prstGeom prst="rect">
          <a:avLst/>
        </a:prstGeom>
      </xdr:spPr>
    </xdr:pic>
    <xdr:clientData/>
  </xdr:oneCellAnchor>
  <xdr:oneCellAnchor>
    <xdr:from>
      <xdr:col>0</xdr:col>
      <xdr:colOff>99771</xdr:colOff>
      <xdr:row>726</xdr:row>
      <xdr:rowOff>15263</xdr:rowOff>
    </xdr:from>
    <xdr:ext cx="253846" cy="118087"/>
    <xdr:pic>
      <xdr:nvPicPr>
        <xdr:cNvPr id="623" name="image613.jpeg">
          <a:extLst>
            <a:ext uri="{FF2B5EF4-FFF2-40B4-BE49-F238E27FC236}">
              <a16:creationId xmlns:a16="http://schemas.microsoft.com/office/drawing/2014/main" id="{C63EA8BB-A2CC-2F4F-B293-D1ADBD6CD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171" y="114747063"/>
          <a:ext cx="253846" cy="118087"/>
        </a:xfrm>
        <a:prstGeom prst="rect">
          <a:avLst/>
        </a:prstGeom>
      </xdr:spPr>
    </xdr:pic>
    <xdr:clientData/>
  </xdr:oneCellAnchor>
  <xdr:oneCellAnchor>
    <xdr:from>
      <xdr:col>0</xdr:col>
      <xdr:colOff>113194</xdr:colOff>
      <xdr:row>728</xdr:row>
      <xdr:rowOff>11196</xdr:rowOff>
    </xdr:from>
    <xdr:ext cx="230054" cy="110955"/>
    <xdr:pic>
      <xdr:nvPicPr>
        <xdr:cNvPr id="624" name="image614.jpeg">
          <a:extLst>
            <a:ext uri="{FF2B5EF4-FFF2-40B4-BE49-F238E27FC236}">
              <a16:creationId xmlns:a16="http://schemas.microsoft.com/office/drawing/2014/main" id="{61367495-625A-B44D-8267-3D5741CE9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94" y="115047796"/>
          <a:ext cx="230054" cy="110955"/>
        </a:xfrm>
        <a:prstGeom prst="rect">
          <a:avLst/>
        </a:prstGeom>
      </xdr:spPr>
    </xdr:pic>
    <xdr:clientData/>
  </xdr:oneCellAnchor>
  <xdr:oneCellAnchor>
    <xdr:from>
      <xdr:col>0</xdr:col>
      <xdr:colOff>88312</xdr:colOff>
      <xdr:row>731</xdr:row>
      <xdr:rowOff>0</xdr:rowOff>
    </xdr:from>
    <xdr:ext cx="276764" cy="133350"/>
    <xdr:pic>
      <xdr:nvPicPr>
        <xdr:cNvPr id="625" name="image615.jpeg">
          <a:extLst>
            <a:ext uri="{FF2B5EF4-FFF2-40B4-BE49-F238E27FC236}">
              <a16:creationId xmlns:a16="http://schemas.microsoft.com/office/drawing/2014/main" id="{FAAE7A0E-71FB-FD44-8E18-B95661324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712" y="115493800"/>
          <a:ext cx="276764" cy="133350"/>
        </a:xfrm>
        <a:prstGeom prst="rect">
          <a:avLst/>
        </a:prstGeom>
      </xdr:spPr>
    </xdr:pic>
    <xdr:clientData/>
  </xdr:oneCellAnchor>
  <xdr:oneCellAnchor>
    <xdr:from>
      <xdr:col>0</xdr:col>
      <xdr:colOff>114243</xdr:colOff>
      <xdr:row>732</xdr:row>
      <xdr:rowOff>10946</xdr:rowOff>
    </xdr:from>
    <xdr:ext cx="227889" cy="108471"/>
    <xdr:pic>
      <xdr:nvPicPr>
        <xdr:cNvPr id="626" name="image616.jpeg">
          <a:extLst>
            <a:ext uri="{FF2B5EF4-FFF2-40B4-BE49-F238E27FC236}">
              <a16:creationId xmlns:a16="http://schemas.microsoft.com/office/drawing/2014/main" id="{E7A908AD-E7E8-A346-B360-E48D467CC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43" y="115657146"/>
          <a:ext cx="227889" cy="108471"/>
        </a:xfrm>
        <a:prstGeom prst="rect">
          <a:avLst/>
        </a:prstGeom>
      </xdr:spPr>
    </xdr:pic>
    <xdr:clientData/>
  </xdr:oneCellAnchor>
  <xdr:oneCellAnchor>
    <xdr:from>
      <xdr:col>0</xdr:col>
      <xdr:colOff>98835</xdr:colOff>
      <xdr:row>744</xdr:row>
      <xdr:rowOff>0</xdr:rowOff>
    </xdr:from>
    <xdr:ext cx="255718" cy="400050"/>
    <xdr:pic>
      <xdr:nvPicPr>
        <xdr:cNvPr id="627" name="image617.png">
          <a:extLst>
            <a:ext uri="{FF2B5EF4-FFF2-40B4-BE49-F238E27FC236}">
              <a16:creationId xmlns:a16="http://schemas.microsoft.com/office/drawing/2014/main" id="{D1AA8191-C1F2-894C-8598-D8CADD93A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35" y="117475000"/>
          <a:ext cx="255718" cy="400050"/>
        </a:xfrm>
        <a:prstGeom prst="rect">
          <a:avLst/>
        </a:prstGeom>
      </xdr:spPr>
    </xdr:pic>
    <xdr:clientData/>
  </xdr:oneCellAnchor>
  <xdr:oneCellAnchor>
    <xdr:from>
      <xdr:col>0</xdr:col>
      <xdr:colOff>113560</xdr:colOff>
      <xdr:row>747</xdr:row>
      <xdr:rowOff>0</xdr:rowOff>
    </xdr:from>
    <xdr:ext cx="226978" cy="119163"/>
    <xdr:pic>
      <xdr:nvPicPr>
        <xdr:cNvPr id="628" name="image618.jpeg">
          <a:extLst>
            <a:ext uri="{FF2B5EF4-FFF2-40B4-BE49-F238E27FC236}">
              <a16:creationId xmlns:a16="http://schemas.microsoft.com/office/drawing/2014/main" id="{86E964B9-2839-CC47-9DB6-0D5D894CE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60" y="117932200"/>
          <a:ext cx="226978" cy="119163"/>
        </a:xfrm>
        <a:prstGeom prst="rect">
          <a:avLst/>
        </a:prstGeom>
      </xdr:spPr>
    </xdr:pic>
    <xdr:clientData/>
  </xdr:oneCellAnchor>
  <xdr:oneCellAnchor>
    <xdr:from>
      <xdr:col>0</xdr:col>
      <xdr:colOff>104956</xdr:colOff>
      <xdr:row>748</xdr:row>
      <xdr:rowOff>0</xdr:rowOff>
    </xdr:from>
    <xdr:ext cx="243476" cy="400050"/>
    <xdr:pic>
      <xdr:nvPicPr>
        <xdr:cNvPr id="629" name="image619.png">
          <a:extLst>
            <a:ext uri="{FF2B5EF4-FFF2-40B4-BE49-F238E27FC236}">
              <a16:creationId xmlns:a16="http://schemas.microsoft.com/office/drawing/2014/main" id="{53549AE1-EA97-DB41-8E73-61BE90D3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56" y="118084600"/>
          <a:ext cx="243476" cy="400050"/>
        </a:xfrm>
        <a:prstGeom prst="rect">
          <a:avLst/>
        </a:prstGeom>
      </xdr:spPr>
    </xdr:pic>
    <xdr:clientData/>
  </xdr:oneCellAnchor>
  <xdr:oneCellAnchor>
    <xdr:from>
      <xdr:col>0</xdr:col>
      <xdr:colOff>91664</xdr:colOff>
      <xdr:row>751</xdr:row>
      <xdr:rowOff>0</xdr:rowOff>
    </xdr:from>
    <xdr:ext cx="266933" cy="133350"/>
    <xdr:pic>
      <xdr:nvPicPr>
        <xdr:cNvPr id="630" name="image620.jpeg">
          <a:extLst>
            <a:ext uri="{FF2B5EF4-FFF2-40B4-BE49-F238E27FC236}">
              <a16:creationId xmlns:a16="http://schemas.microsoft.com/office/drawing/2014/main" id="{18AE8271-4920-9040-A48B-F4A831CE9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64" y="118541800"/>
          <a:ext cx="266933" cy="133350"/>
        </a:xfrm>
        <a:prstGeom prst="rect">
          <a:avLst/>
        </a:prstGeom>
      </xdr:spPr>
    </xdr:pic>
    <xdr:clientData/>
  </xdr:oneCellAnchor>
  <xdr:oneCellAnchor>
    <xdr:from>
      <xdr:col>0</xdr:col>
      <xdr:colOff>97684</xdr:colOff>
      <xdr:row>752</xdr:row>
      <xdr:rowOff>0</xdr:rowOff>
    </xdr:from>
    <xdr:ext cx="252497" cy="123092"/>
    <xdr:pic>
      <xdr:nvPicPr>
        <xdr:cNvPr id="631" name="image621.jpeg">
          <a:extLst>
            <a:ext uri="{FF2B5EF4-FFF2-40B4-BE49-F238E27FC236}">
              <a16:creationId xmlns:a16="http://schemas.microsoft.com/office/drawing/2014/main" id="{8295ACB6-9A12-E043-BF86-3513ABC06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084" y="118694200"/>
          <a:ext cx="252497" cy="123092"/>
        </a:xfrm>
        <a:prstGeom prst="rect">
          <a:avLst/>
        </a:prstGeom>
      </xdr:spPr>
    </xdr:pic>
    <xdr:clientData/>
  </xdr:oneCellAnchor>
  <xdr:oneCellAnchor>
    <xdr:from>
      <xdr:col>0</xdr:col>
      <xdr:colOff>96658</xdr:colOff>
      <xdr:row>753</xdr:row>
      <xdr:rowOff>6625</xdr:rowOff>
    </xdr:from>
    <xdr:ext cx="266700" cy="126723"/>
    <xdr:pic>
      <xdr:nvPicPr>
        <xdr:cNvPr id="632" name="image622.jpeg">
          <a:extLst>
            <a:ext uri="{FF2B5EF4-FFF2-40B4-BE49-F238E27FC236}">
              <a16:creationId xmlns:a16="http://schemas.microsoft.com/office/drawing/2014/main" id="{843AEB38-1515-F74C-8E58-CB4FF70B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58" y="118853225"/>
          <a:ext cx="266700" cy="126723"/>
        </a:xfrm>
        <a:prstGeom prst="rect">
          <a:avLst/>
        </a:prstGeom>
      </xdr:spPr>
    </xdr:pic>
    <xdr:clientData/>
  </xdr:oneCellAnchor>
  <xdr:oneCellAnchor>
    <xdr:from>
      <xdr:col>0</xdr:col>
      <xdr:colOff>92233</xdr:colOff>
      <xdr:row>754</xdr:row>
      <xdr:rowOff>0</xdr:rowOff>
    </xdr:from>
    <xdr:ext cx="267880" cy="133350"/>
    <xdr:pic>
      <xdr:nvPicPr>
        <xdr:cNvPr id="633" name="image623.jpeg">
          <a:extLst>
            <a:ext uri="{FF2B5EF4-FFF2-40B4-BE49-F238E27FC236}">
              <a16:creationId xmlns:a16="http://schemas.microsoft.com/office/drawing/2014/main" id="{9DEBD110-45AD-404B-A4F3-62900055C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33" y="118999000"/>
          <a:ext cx="267880" cy="133350"/>
        </a:xfrm>
        <a:prstGeom prst="rect">
          <a:avLst/>
        </a:prstGeom>
      </xdr:spPr>
    </xdr:pic>
    <xdr:clientData/>
  </xdr:oneCellAnchor>
  <xdr:oneCellAnchor>
    <xdr:from>
      <xdr:col>0</xdr:col>
      <xdr:colOff>86967</xdr:colOff>
      <xdr:row>755</xdr:row>
      <xdr:rowOff>0</xdr:rowOff>
    </xdr:from>
    <xdr:ext cx="275284" cy="133350"/>
    <xdr:pic>
      <xdr:nvPicPr>
        <xdr:cNvPr id="634" name="image624.jpeg">
          <a:extLst>
            <a:ext uri="{FF2B5EF4-FFF2-40B4-BE49-F238E27FC236}">
              <a16:creationId xmlns:a16="http://schemas.microsoft.com/office/drawing/2014/main" id="{0E602DC3-B0B5-AF42-8C5D-2AF789BD6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67" y="119151400"/>
          <a:ext cx="275284" cy="133350"/>
        </a:xfrm>
        <a:prstGeom prst="rect">
          <a:avLst/>
        </a:prstGeom>
      </xdr:spPr>
    </xdr:pic>
    <xdr:clientData/>
  </xdr:oneCellAnchor>
  <xdr:oneCellAnchor>
    <xdr:from>
      <xdr:col>0</xdr:col>
      <xdr:colOff>109834</xdr:colOff>
      <xdr:row>756</xdr:row>
      <xdr:rowOff>5735</xdr:rowOff>
    </xdr:from>
    <xdr:ext cx="229419" cy="114709"/>
    <xdr:pic>
      <xdr:nvPicPr>
        <xdr:cNvPr id="635" name="image625.jpeg">
          <a:extLst>
            <a:ext uri="{FF2B5EF4-FFF2-40B4-BE49-F238E27FC236}">
              <a16:creationId xmlns:a16="http://schemas.microsoft.com/office/drawing/2014/main" id="{F994A126-E95B-9C4B-B0AF-FE83CCA0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34" y="119309535"/>
          <a:ext cx="229419" cy="114709"/>
        </a:xfrm>
        <a:prstGeom prst="rect">
          <a:avLst/>
        </a:prstGeom>
      </xdr:spPr>
    </xdr:pic>
    <xdr:clientData/>
  </xdr:oneCellAnchor>
  <xdr:oneCellAnchor>
    <xdr:from>
      <xdr:col>0</xdr:col>
      <xdr:colOff>116568</xdr:colOff>
      <xdr:row>757</xdr:row>
      <xdr:rowOff>0</xdr:rowOff>
    </xdr:from>
    <xdr:ext cx="232238" cy="115370"/>
    <xdr:pic>
      <xdr:nvPicPr>
        <xdr:cNvPr id="636" name="image626.jpeg">
          <a:extLst>
            <a:ext uri="{FF2B5EF4-FFF2-40B4-BE49-F238E27FC236}">
              <a16:creationId xmlns:a16="http://schemas.microsoft.com/office/drawing/2014/main" id="{508CBFF5-6E08-5742-8804-C588D4015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68" y="119456200"/>
          <a:ext cx="232238" cy="115370"/>
        </a:xfrm>
        <a:prstGeom prst="rect">
          <a:avLst/>
        </a:prstGeom>
      </xdr:spPr>
    </xdr:pic>
    <xdr:clientData/>
  </xdr:oneCellAnchor>
  <xdr:oneCellAnchor>
    <xdr:from>
      <xdr:col>0</xdr:col>
      <xdr:colOff>97170</xdr:colOff>
      <xdr:row>758</xdr:row>
      <xdr:rowOff>0</xdr:rowOff>
    </xdr:from>
    <xdr:ext cx="259048" cy="126000"/>
    <xdr:pic>
      <xdr:nvPicPr>
        <xdr:cNvPr id="637" name="image627.jpeg">
          <a:extLst>
            <a:ext uri="{FF2B5EF4-FFF2-40B4-BE49-F238E27FC236}">
              <a16:creationId xmlns:a16="http://schemas.microsoft.com/office/drawing/2014/main" id="{2332A1D4-1572-0541-81C0-2933D6597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570" y="119608600"/>
          <a:ext cx="259048" cy="126000"/>
        </a:xfrm>
        <a:prstGeom prst="rect">
          <a:avLst/>
        </a:prstGeom>
      </xdr:spPr>
    </xdr:pic>
    <xdr:clientData/>
  </xdr:oneCellAnchor>
  <xdr:oneCellAnchor>
    <xdr:from>
      <xdr:col>0</xdr:col>
      <xdr:colOff>105432</xdr:colOff>
      <xdr:row>759</xdr:row>
      <xdr:rowOff>0</xdr:rowOff>
    </xdr:from>
    <xdr:ext cx="255782" cy="133350"/>
    <xdr:pic>
      <xdr:nvPicPr>
        <xdr:cNvPr id="638" name="image628.jpeg">
          <a:extLst>
            <a:ext uri="{FF2B5EF4-FFF2-40B4-BE49-F238E27FC236}">
              <a16:creationId xmlns:a16="http://schemas.microsoft.com/office/drawing/2014/main" id="{ABAE4FE4-1C2E-8343-B7C8-ECB4BD779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32" y="119761000"/>
          <a:ext cx="255782" cy="133350"/>
        </a:xfrm>
        <a:prstGeom prst="rect">
          <a:avLst/>
        </a:prstGeom>
      </xdr:spPr>
    </xdr:pic>
    <xdr:clientData/>
  </xdr:oneCellAnchor>
  <xdr:oneCellAnchor>
    <xdr:from>
      <xdr:col>0</xdr:col>
      <xdr:colOff>108564</xdr:colOff>
      <xdr:row>760</xdr:row>
      <xdr:rowOff>0</xdr:rowOff>
    </xdr:from>
    <xdr:ext cx="231913" cy="116681"/>
    <xdr:pic>
      <xdr:nvPicPr>
        <xdr:cNvPr id="639" name="image629.jpeg">
          <a:extLst>
            <a:ext uri="{FF2B5EF4-FFF2-40B4-BE49-F238E27FC236}">
              <a16:creationId xmlns:a16="http://schemas.microsoft.com/office/drawing/2014/main" id="{384E4CCD-314D-AB45-BE3C-A59B77E8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64" y="119913400"/>
          <a:ext cx="231913" cy="116681"/>
        </a:xfrm>
        <a:prstGeom prst="rect">
          <a:avLst/>
        </a:prstGeom>
      </xdr:spPr>
    </xdr:pic>
    <xdr:clientData/>
  </xdr:oneCellAnchor>
  <xdr:oneCellAnchor>
    <xdr:from>
      <xdr:col>0</xdr:col>
      <xdr:colOff>106237</xdr:colOff>
      <xdr:row>761</xdr:row>
      <xdr:rowOff>5893</xdr:rowOff>
    </xdr:from>
    <xdr:ext cx="235756" cy="112721"/>
    <xdr:pic>
      <xdr:nvPicPr>
        <xdr:cNvPr id="640" name="image630.jpeg">
          <a:extLst>
            <a:ext uri="{FF2B5EF4-FFF2-40B4-BE49-F238E27FC236}">
              <a16:creationId xmlns:a16="http://schemas.microsoft.com/office/drawing/2014/main" id="{85D7120E-5C86-8E41-AB4F-29E5CC51A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637" y="120071693"/>
          <a:ext cx="235756" cy="112721"/>
        </a:xfrm>
        <a:prstGeom prst="rect">
          <a:avLst/>
        </a:prstGeom>
      </xdr:spPr>
    </xdr:pic>
    <xdr:clientData/>
  </xdr:oneCellAnchor>
  <xdr:oneCellAnchor>
    <xdr:from>
      <xdr:col>0</xdr:col>
      <xdr:colOff>81222</xdr:colOff>
      <xdr:row>763</xdr:row>
      <xdr:rowOff>0</xdr:rowOff>
    </xdr:from>
    <xdr:ext cx="283645" cy="133350"/>
    <xdr:pic>
      <xdr:nvPicPr>
        <xdr:cNvPr id="641" name="image631.jpeg">
          <a:extLst>
            <a:ext uri="{FF2B5EF4-FFF2-40B4-BE49-F238E27FC236}">
              <a16:creationId xmlns:a16="http://schemas.microsoft.com/office/drawing/2014/main" id="{ECA3A1CE-5F7C-2841-8777-660D64D1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22" y="120650000"/>
          <a:ext cx="283645" cy="133350"/>
        </a:xfrm>
        <a:prstGeom prst="rect">
          <a:avLst/>
        </a:prstGeom>
      </xdr:spPr>
    </xdr:pic>
    <xdr:clientData/>
  </xdr:oneCellAnchor>
  <xdr:oneCellAnchor>
    <xdr:from>
      <xdr:col>0</xdr:col>
      <xdr:colOff>88706</xdr:colOff>
      <xdr:row>764</xdr:row>
      <xdr:rowOff>0</xdr:rowOff>
    </xdr:from>
    <xdr:ext cx="275976" cy="133349"/>
    <xdr:pic>
      <xdr:nvPicPr>
        <xdr:cNvPr id="642" name="image632.jpeg">
          <a:extLst>
            <a:ext uri="{FF2B5EF4-FFF2-40B4-BE49-F238E27FC236}">
              <a16:creationId xmlns:a16="http://schemas.microsoft.com/office/drawing/2014/main" id="{FB42D542-E63A-634A-A8B7-ACB557E8E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106" y="120802400"/>
          <a:ext cx="275976" cy="133349"/>
        </a:xfrm>
        <a:prstGeom prst="rect">
          <a:avLst/>
        </a:prstGeom>
      </xdr:spPr>
    </xdr:pic>
    <xdr:clientData/>
  </xdr:oneCellAnchor>
  <xdr:oneCellAnchor>
    <xdr:from>
      <xdr:col>0</xdr:col>
      <xdr:colOff>94437</xdr:colOff>
      <xdr:row>765</xdr:row>
      <xdr:rowOff>0</xdr:rowOff>
    </xdr:from>
    <xdr:ext cx="264513" cy="266700"/>
    <xdr:pic>
      <xdr:nvPicPr>
        <xdr:cNvPr id="643" name="image633.png">
          <a:extLst>
            <a:ext uri="{FF2B5EF4-FFF2-40B4-BE49-F238E27FC236}">
              <a16:creationId xmlns:a16="http://schemas.microsoft.com/office/drawing/2014/main" id="{AF37B80F-56D3-2147-9D9C-BAE670F93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7" y="120954800"/>
          <a:ext cx="264513" cy="266700"/>
        </a:xfrm>
        <a:prstGeom prst="rect">
          <a:avLst/>
        </a:prstGeom>
      </xdr:spPr>
    </xdr:pic>
    <xdr:clientData/>
  </xdr:oneCellAnchor>
  <xdr:oneCellAnchor>
    <xdr:from>
      <xdr:col>0</xdr:col>
      <xdr:colOff>101219</xdr:colOff>
      <xdr:row>767</xdr:row>
      <xdr:rowOff>0</xdr:rowOff>
    </xdr:from>
    <xdr:ext cx="250949" cy="133350"/>
    <xdr:pic>
      <xdr:nvPicPr>
        <xdr:cNvPr id="644" name="image634.jpeg">
          <a:extLst>
            <a:ext uri="{FF2B5EF4-FFF2-40B4-BE49-F238E27FC236}">
              <a16:creationId xmlns:a16="http://schemas.microsoft.com/office/drawing/2014/main" id="{7271DDEB-4292-0A48-AC9A-E136BF7AC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19" y="121259600"/>
          <a:ext cx="250949" cy="133350"/>
        </a:xfrm>
        <a:prstGeom prst="rect">
          <a:avLst/>
        </a:prstGeom>
      </xdr:spPr>
    </xdr:pic>
    <xdr:clientData/>
  </xdr:oneCellAnchor>
  <xdr:oneCellAnchor>
    <xdr:from>
      <xdr:col>0</xdr:col>
      <xdr:colOff>103632</xdr:colOff>
      <xdr:row>768</xdr:row>
      <xdr:rowOff>0</xdr:rowOff>
    </xdr:from>
    <xdr:ext cx="246125" cy="400050"/>
    <xdr:pic>
      <xdr:nvPicPr>
        <xdr:cNvPr id="645" name="image635.png">
          <a:extLst>
            <a:ext uri="{FF2B5EF4-FFF2-40B4-BE49-F238E27FC236}">
              <a16:creationId xmlns:a16="http://schemas.microsoft.com/office/drawing/2014/main" id="{263AF517-0B0C-2742-91D6-FEDCD572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32" y="121412000"/>
          <a:ext cx="246125" cy="400050"/>
        </a:xfrm>
        <a:prstGeom prst="rect">
          <a:avLst/>
        </a:prstGeom>
      </xdr:spPr>
    </xdr:pic>
    <xdr:clientData/>
  </xdr:oneCellAnchor>
  <xdr:oneCellAnchor>
    <xdr:from>
      <xdr:col>0</xdr:col>
      <xdr:colOff>101679</xdr:colOff>
      <xdr:row>771</xdr:row>
      <xdr:rowOff>0</xdr:rowOff>
    </xdr:from>
    <xdr:ext cx="250031" cy="125015"/>
    <xdr:pic>
      <xdr:nvPicPr>
        <xdr:cNvPr id="646" name="image636.jpeg">
          <a:extLst>
            <a:ext uri="{FF2B5EF4-FFF2-40B4-BE49-F238E27FC236}">
              <a16:creationId xmlns:a16="http://schemas.microsoft.com/office/drawing/2014/main" id="{B4EFFEC7-BD3F-3E4C-9EC8-646924214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79" y="121869200"/>
          <a:ext cx="250031" cy="125015"/>
        </a:xfrm>
        <a:prstGeom prst="rect">
          <a:avLst/>
        </a:prstGeom>
      </xdr:spPr>
    </xdr:pic>
    <xdr:clientData/>
  </xdr:oneCellAnchor>
  <xdr:oneCellAnchor>
    <xdr:from>
      <xdr:col>0</xdr:col>
      <xdr:colOff>113236</xdr:colOff>
      <xdr:row>772</xdr:row>
      <xdr:rowOff>11787</xdr:rowOff>
    </xdr:from>
    <xdr:ext cx="229862" cy="117878"/>
    <xdr:pic>
      <xdr:nvPicPr>
        <xdr:cNvPr id="647" name="image637.jpeg">
          <a:extLst>
            <a:ext uri="{FF2B5EF4-FFF2-40B4-BE49-F238E27FC236}">
              <a16:creationId xmlns:a16="http://schemas.microsoft.com/office/drawing/2014/main" id="{F045C4E9-BCAD-8A44-B441-D81463775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36" y="122033387"/>
          <a:ext cx="229862" cy="117878"/>
        </a:xfrm>
        <a:prstGeom prst="rect">
          <a:avLst/>
        </a:prstGeom>
      </xdr:spPr>
    </xdr:pic>
    <xdr:clientData/>
  </xdr:oneCellAnchor>
  <xdr:oneCellAnchor>
    <xdr:from>
      <xdr:col>0</xdr:col>
      <xdr:colOff>103139</xdr:colOff>
      <xdr:row>773</xdr:row>
      <xdr:rowOff>11300</xdr:rowOff>
    </xdr:from>
    <xdr:ext cx="241838" cy="122049"/>
    <xdr:pic>
      <xdr:nvPicPr>
        <xdr:cNvPr id="648" name="image638.jpeg">
          <a:extLst>
            <a:ext uri="{FF2B5EF4-FFF2-40B4-BE49-F238E27FC236}">
              <a16:creationId xmlns:a16="http://schemas.microsoft.com/office/drawing/2014/main" id="{6DE7F663-E242-A641-AE46-A6B51332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39" y="122185300"/>
          <a:ext cx="241838" cy="122049"/>
        </a:xfrm>
        <a:prstGeom prst="rect">
          <a:avLst/>
        </a:prstGeom>
      </xdr:spPr>
    </xdr:pic>
    <xdr:clientData/>
  </xdr:oneCellAnchor>
  <xdr:oneCellAnchor>
    <xdr:from>
      <xdr:col>0</xdr:col>
      <xdr:colOff>113668</xdr:colOff>
      <xdr:row>774</xdr:row>
      <xdr:rowOff>0</xdr:rowOff>
    </xdr:from>
    <xdr:ext cx="231758" cy="126218"/>
    <xdr:pic>
      <xdr:nvPicPr>
        <xdr:cNvPr id="649" name="image639.jpeg">
          <a:extLst>
            <a:ext uri="{FF2B5EF4-FFF2-40B4-BE49-F238E27FC236}">
              <a16:creationId xmlns:a16="http://schemas.microsoft.com/office/drawing/2014/main" id="{BD83C0A0-F69C-6442-B1CF-018218D9F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8" y="122326400"/>
          <a:ext cx="231758" cy="126218"/>
        </a:xfrm>
        <a:prstGeom prst="rect">
          <a:avLst/>
        </a:prstGeom>
      </xdr:spPr>
    </xdr:pic>
    <xdr:clientData/>
  </xdr:oneCellAnchor>
  <xdr:oneCellAnchor>
    <xdr:from>
      <xdr:col>0</xdr:col>
      <xdr:colOff>96106</xdr:colOff>
      <xdr:row>775</xdr:row>
      <xdr:rowOff>0</xdr:rowOff>
    </xdr:from>
    <xdr:ext cx="262890" cy="666750"/>
    <xdr:grpSp>
      <xdr:nvGrpSpPr>
        <xdr:cNvPr id="650" name="Group 650">
          <a:extLst>
            <a:ext uri="{FF2B5EF4-FFF2-40B4-BE49-F238E27FC236}">
              <a16:creationId xmlns:a16="http://schemas.microsoft.com/office/drawing/2014/main" id="{6E184AF9-74E8-1E49-AEBB-8FBB1329458F}"/>
            </a:ext>
          </a:extLst>
        </xdr:cNvPr>
        <xdr:cNvGrpSpPr/>
      </xdr:nvGrpSpPr>
      <xdr:grpSpPr>
        <a:xfrm>
          <a:off x="96106" y="154348295"/>
          <a:ext cx="262890" cy="666750"/>
          <a:chOff x="0" y="0"/>
          <a:chExt cx="262890" cy="666750"/>
        </a:xfrm>
      </xdr:grpSpPr>
      <xdr:pic>
        <xdr:nvPicPr>
          <xdr:cNvPr id="651" name="image640.jpeg">
            <a:extLst>
              <a:ext uri="{FF2B5EF4-FFF2-40B4-BE49-F238E27FC236}">
                <a16:creationId xmlns:a16="http://schemas.microsoft.com/office/drawing/2014/main" id="{4EC743A2-883A-AE0A-B114-1DE8EA4A44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62754" cy="133350"/>
          </a:xfrm>
          <a:prstGeom prst="rect">
            <a:avLst/>
          </a:prstGeom>
        </xdr:spPr>
      </xdr:pic>
      <xdr:pic>
        <xdr:nvPicPr>
          <xdr:cNvPr id="652" name="image641.png">
            <a:extLst>
              <a:ext uri="{FF2B5EF4-FFF2-40B4-BE49-F238E27FC236}">
                <a16:creationId xmlns:a16="http://schemas.microsoft.com/office/drawing/2014/main" id="{61D3CE76-66A3-68B3-CE00-AF1ABCE35E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56" y="133350"/>
            <a:ext cx="257863" cy="266700"/>
          </a:xfrm>
          <a:prstGeom prst="rect">
            <a:avLst/>
          </a:prstGeom>
        </xdr:spPr>
      </xdr:pic>
      <xdr:pic>
        <xdr:nvPicPr>
          <xdr:cNvPr id="653" name="image642.png">
            <a:extLst>
              <a:ext uri="{FF2B5EF4-FFF2-40B4-BE49-F238E27FC236}">
                <a16:creationId xmlns:a16="http://schemas.microsoft.com/office/drawing/2014/main" id="{A0601285-6AA6-2802-ECCE-4CA00B7B36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41" y="400050"/>
            <a:ext cx="248092" cy="266700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96501</xdr:colOff>
      <xdr:row>780</xdr:row>
      <xdr:rowOff>0</xdr:rowOff>
    </xdr:from>
    <xdr:ext cx="259598" cy="133350"/>
    <xdr:pic>
      <xdr:nvPicPr>
        <xdr:cNvPr id="654" name="image643.jpeg">
          <a:extLst>
            <a:ext uri="{FF2B5EF4-FFF2-40B4-BE49-F238E27FC236}">
              <a16:creationId xmlns:a16="http://schemas.microsoft.com/office/drawing/2014/main" id="{D816F2E0-95D1-714C-AB7A-AFD6EA523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01" y="123240800"/>
          <a:ext cx="259598" cy="133350"/>
        </a:xfrm>
        <a:prstGeom prst="rect">
          <a:avLst/>
        </a:prstGeom>
      </xdr:spPr>
    </xdr:pic>
    <xdr:clientData/>
  </xdr:oneCellAnchor>
  <xdr:oneCellAnchor>
    <xdr:from>
      <xdr:col>0</xdr:col>
      <xdr:colOff>112394</xdr:colOff>
      <xdr:row>781</xdr:row>
      <xdr:rowOff>23446</xdr:rowOff>
    </xdr:from>
    <xdr:ext cx="228600" cy="109903"/>
    <xdr:pic>
      <xdr:nvPicPr>
        <xdr:cNvPr id="655" name="image644.jpeg">
          <a:extLst>
            <a:ext uri="{FF2B5EF4-FFF2-40B4-BE49-F238E27FC236}">
              <a16:creationId xmlns:a16="http://schemas.microsoft.com/office/drawing/2014/main" id="{2BEF679D-A5FA-6145-8114-6369EC531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94" y="123416646"/>
          <a:ext cx="228600" cy="109903"/>
        </a:xfrm>
        <a:prstGeom prst="rect">
          <a:avLst/>
        </a:prstGeom>
      </xdr:spPr>
    </xdr:pic>
    <xdr:clientData/>
  </xdr:oneCellAnchor>
  <xdr:oneCellAnchor>
    <xdr:from>
      <xdr:col>0</xdr:col>
      <xdr:colOff>118109</xdr:colOff>
      <xdr:row>782</xdr:row>
      <xdr:rowOff>12192</xdr:rowOff>
    </xdr:from>
    <xdr:ext cx="225552" cy="109728"/>
    <xdr:pic>
      <xdr:nvPicPr>
        <xdr:cNvPr id="656" name="image645.jpeg">
          <a:extLst>
            <a:ext uri="{FF2B5EF4-FFF2-40B4-BE49-F238E27FC236}">
              <a16:creationId xmlns:a16="http://schemas.microsoft.com/office/drawing/2014/main" id="{DECA1BF5-0F29-BF4B-B200-100E11B1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09" y="123557792"/>
          <a:ext cx="225552" cy="109728"/>
        </a:xfrm>
        <a:prstGeom prst="rect">
          <a:avLst/>
        </a:prstGeom>
      </xdr:spPr>
    </xdr:pic>
    <xdr:clientData/>
  </xdr:oneCellAnchor>
  <xdr:oneCellAnchor>
    <xdr:from>
      <xdr:col>0</xdr:col>
      <xdr:colOff>100574</xdr:colOff>
      <xdr:row>783</xdr:row>
      <xdr:rowOff>12853</xdr:rowOff>
    </xdr:from>
    <xdr:ext cx="246617" cy="116480"/>
    <xdr:pic>
      <xdr:nvPicPr>
        <xdr:cNvPr id="657" name="image646.jpeg">
          <a:extLst>
            <a:ext uri="{FF2B5EF4-FFF2-40B4-BE49-F238E27FC236}">
              <a16:creationId xmlns:a16="http://schemas.microsoft.com/office/drawing/2014/main" id="{6D7B2CC3-77DC-AA4E-9081-E6EA7408A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74" y="123710853"/>
          <a:ext cx="246617" cy="116480"/>
        </a:xfrm>
        <a:prstGeom prst="rect">
          <a:avLst/>
        </a:prstGeom>
      </xdr:spPr>
    </xdr:pic>
    <xdr:clientData/>
  </xdr:oneCellAnchor>
  <xdr:oneCellAnchor>
    <xdr:from>
      <xdr:col>0</xdr:col>
      <xdr:colOff>103447</xdr:colOff>
      <xdr:row>784</xdr:row>
      <xdr:rowOff>12930</xdr:rowOff>
    </xdr:from>
    <xdr:ext cx="246495" cy="117186"/>
    <xdr:pic>
      <xdr:nvPicPr>
        <xdr:cNvPr id="658" name="image647.jpeg">
          <a:extLst>
            <a:ext uri="{FF2B5EF4-FFF2-40B4-BE49-F238E27FC236}">
              <a16:creationId xmlns:a16="http://schemas.microsoft.com/office/drawing/2014/main" id="{88805903-2FFC-B647-B9CB-7656B20D2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847" y="123863330"/>
          <a:ext cx="246495" cy="117186"/>
        </a:xfrm>
        <a:prstGeom prst="rect">
          <a:avLst/>
        </a:prstGeom>
      </xdr:spPr>
    </xdr:pic>
    <xdr:clientData/>
  </xdr:oneCellAnchor>
  <xdr:oneCellAnchor>
    <xdr:from>
      <xdr:col>0</xdr:col>
      <xdr:colOff>118525</xdr:colOff>
      <xdr:row>785</xdr:row>
      <xdr:rowOff>22697</xdr:rowOff>
    </xdr:from>
    <xdr:ext cx="209955" cy="96465"/>
    <xdr:pic>
      <xdr:nvPicPr>
        <xdr:cNvPr id="659" name="image648.jpeg">
          <a:extLst>
            <a:ext uri="{FF2B5EF4-FFF2-40B4-BE49-F238E27FC236}">
              <a16:creationId xmlns:a16="http://schemas.microsoft.com/office/drawing/2014/main" id="{3C6F94ED-58C4-3640-8DE9-094B0C1CE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925" y="124304897"/>
          <a:ext cx="209955" cy="96465"/>
        </a:xfrm>
        <a:prstGeom prst="rect">
          <a:avLst/>
        </a:prstGeom>
      </xdr:spPr>
    </xdr:pic>
    <xdr:clientData/>
  </xdr:oneCellAnchor>
  <xdr:oneCellAnchor>
    <xdr:from>
      <xdr:col>0</xdr:col>
      <xdr:colOff>115180</xdr:colOff>
      <xdr:row>786</xdr:row>
      <xdr:rowOff>12477</xdr:rowOff>
    </xdr:from>
    <xdr:ext cx="230828" cy="112294"/>
    <xdr:pic>
      <xdr:nvPicPr>
        <xdr:cNvPr id="660" name="image649.jpeg">
          <a:extLst>
            <a:ext uri="{FF2B5EF4-FFF2-40B4-BE49-F238E27FC236}">
              <a16:creationId xmlns:a16="http://schemas.microsoft.com/office/drawing/2014/main" id="{46FF5198-89D3-4E43-BBBA-C043A04AE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580" y="124447077"/>
          <a:ext cx="230828" cy="112294"/>
        </a:xfrm>
        <a:prstGeom prst="rect">
          <a:avLst/>
        </a:prstGeom>
      </xdr:spPr>
    </xdr:pic>
    <xdr:clientData/>
  </xdr:oneCellAnchor>
  <xdr:oneCellAnchor>
    <xdr:from>
      <xdr:col>0</xdr:col>
      <xdr:colOff>105432</xdr:colOff>
      <xdr:row>787</xdr:row>
      <xdr:rowOff>11697</xdr:rowOff>
    </xdr:from>
    <xdr:ext cx="237066" cy="113854"/>
    <xdr:pic>
      <xdr:nvPicPr>
        <xdr:cNvPr id="661" name="image650.jpeg">
          <a:extLst>
            <a:ext uri="{FF2B5EF4-FFF2-40B4-BE49-F238E27FC236}">
              <a16:creationId xmlns:a16="http://schemas.microsoft.com/office/drawing/2014/main" id="{91C6860B-32D5-B74B-A71F-C6ED4BD3E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32" y="124598697"/>
          <a:ext cx="237066" cy="113854"/>
        </a:xfrm>
        <a:prstGeom prst="rect">
          <a:avLst/>
        </a:prstGeom>
      </xdr:spPr>
    </xdr:pic>
    <xdr:clientData/>
  </xdr:oneCellAnchor>
  <xdr:oneCellAnchor>
    <xdr:from>
      <xdr:col>0</xdr:col>
      <xdr:colOff>119294</xdr:colOff>
      <xdr:row>788</xdr:row>
      <xdr:rowOff>17299</xdr:rowOff>
    </xdr:from>
    <xdr:ext cx="215522" cy="103796"/>
    <xdr:pic>
      <xdr:nvPicPr>
        <xdr:cNvPr id="662" name="image651.jpeg">
          <a:extLst>
            <a:ext uri="{FF2B5EF4-FFF2-40B4-BE49-F238E27FC236}">
              <a16:creationId xmlns:a16="http://schemas.microsoft.com/office/drawing/2014/main" id="{7658BC1F-D752-054B-8355-E78C71DC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94" y="124756699"/>
          <a:ext cx="215522" cy="103796"/>
        </a:xfrm>
        <a:prstGeom prst="rect">
          <a:avLst/>
        </a:prstGeom>
      </xdr:spPr>
    </xdr:pic>
    <xdr:clientData/>
  </xdr:oneCellAnchor>
  <xdr:oneCellAnchor>
    <xdr:from>
      <xdr:col>0</xdr:col>
      <xdr:colOff>119940</xdr:colOff>
      <xdr:row>789</xdr:row>
      <xdr:rowOff>17979</xdr:rowOff>
    </xdr:from>
    <xdr:ext cx="221750" cy="102634"/>
    <xdr:pic>
      <xdr:nvPicPr>
        <xdr:cNvPr id="663" name="image652.jpeg">
          <a:extLst>
            <a:ext uri="{FF2B5EF4-FFF2-40B4-BE49-F238E27FC236}">
              <a16:creationId xmlns:a16="http://schemas.microsoft.com/office/drawing/2014/main" id="{FB240E5D-126E-BC4F-8FAB-15E8F32EF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340" y="124909779"/>
          <a:ext cx="221750" cy="102634"/>
        </a:xfrm>
        <a:prstGeom prst="rect">
          <a:avLst/>
        </a:prstGeom>
      </xdr:spPr>
    </xdr:pic>
    <xdr:clientData/>
  </xdr:oneCellAnchor>
  <xdr:oneCellAnchor>
    <xdr:from>
      <xdr:col>0</xdr:col>
      <xdr:colOff>110410</xdr:colOff>
      <xdr:row>790</xdr:row>
      <xdr:rowOff>6349</xdr:rowOff>
    </xdr:from>
    <xdr:ext cx="234950" cy="114300"/>
    <xdr:pic>
      <xdr:nvPicPr>
        <xdr:cNvPr id="664" name="image653.jpeg">
          <a:extLst>
            <a:ext uri="{FF2B5EF4-FFF2-40B4-BE49-F238E27FC236}">
              <a16:creationId xmlns:a16="http://schemas.microsoft.com/office/drawing/2014/main" id="{7F50536B-E2CA-7A43-9891-C7489F517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10" y="125050549"/>
          <a:ext cx="234950" cy="114300"/>
        </a:xfrm>
        <a:prstGeom prst="rect">
          <a:avLst/>
        </a:prstGeom>
      </xdr:spPr>
    </xdr:pic>
    <xdr:clientData/>
  </xdr:oneCellAnchor>
  <xdr:oneCellAnchor>
    <xdr:from>
      <xdr:col>0</xdr:col>
      <xdr:colOff>106063</xdr:colOff>
      <xdr:row>791</xdr:row>
      <xdr:rowOff>0</xdr:rowOff>
    </xdr:from>
    <xdr:ext cx="241263" cy="266700"/>
    <xdr:pic>
      <xdr:nvPicPr>
        <xdr:cNvPr id="665" name="image654.png">
          <a:extLst>
            <a:ext uri="{FF2B5EF4-FFF2-40B4-BE49-F238E27FC236}">
              <a16:creationId xmlns:a16="http://schemas.microsoft.com/office/drawing/2014/main" id="{85E0421F-14C9-3B4E-9AD9-CE290FEB5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63" y="125196600"/>
          <a:ext cx="241263" cy="266700"/>
        </a:xfrm>
        <a:prstGeom prst="rect">
          <a:avLst/>
        </a:prstGeom>
      </xdr:spPr>
    </xdr:pic>
    <xdr:clientData/>
  </xdr:oneCellAnchor>
  <xdr:oneCellAnchor>
    <xdr:from>
      <xdr:col>0</xdr:col>
      <xdr:colOff>111699</xdr:colOff>
      <xdr:row>793</xdr:row>
      <xdr:rowOff>11986</xdr:rowOff>
    </xdr:from>
    <xdr:ext cx="223248" cy="108627"/>
    <xdr:pic>
      <xdr:nvPicPr>
        <xdr:cNvPr id="666" name="image655.jpeg">
          <a:extLst>
            <a:ext uri="{FF2B5EF4-FFF2-40B4-BE49-F238E27FC236}">
              <a16:creationId xmlns:a16="http://schemas.microsoft.com/office/drawing/2014/main" id="{FDF47799-CFF0-D642-B47A-9C856A16B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99" y="125513386"/>
          <a:ext cx="223248" cy="108627"/>
        </a:xfrm>
        <a:prstGeom prst="rect">
          <a:avLst/>
        </a:prstGeom>
      </xdr:spPr>
    </xdr:pic>
    <xdr:clientData/>
  </xdr:oneCellAnchor>
  <xdr:oneCellAnchor>
    <xdr:from>
      <xdr:col>0</xdr:col>
      <xdr:colOff>112060</xdr:colOff>
      <xdr:row>794</xdr:row>
      <xdr:rowOff>18715</xdr:rowOff>
    </xdr:from>
    <xdr:ext cx="230828" cy="106056"/>
    <xdr:pic>
      <xdr:nvPicPr>
        <xdr:cNvPr id="667" name="image656.jpeg">
          <a:extLst>
            <a:ext uri="{FF2B5EF4-FFF2-40B4-BE49-F238E27FC236}">
              <a16:creationId xmlns:a16="http://schemas.microsoft.com/office/drawing/2014/main" id="{E49EB24D-8695-B046-A747-325B5433B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460" y="125672515"/>
          <a:ext cx="230828" cy="106056"/>
        </a:xfrm>
        <a:prstGeom prst="rect">
          <a:avLst/>
        </a:prstGeom>
      </xdr:spPr>
    </xdr:pic>
    <xdr:clientData/>
  </xdr:oneCellAnchor>
  <xdr:oneCellAnchor>
    <xdr:from>
      <xdr:col>0</xdr:col>
      <xdr:colOff>103915</xdr:colOff>
      <xdr:row>795</xdr:row>
      <xdr:rowOff>12196</xdr:rowOff>
    </xdr:from>
    <xdr:ext cx="240680" cy="118714"/>
    <xdr:pic>
      <xdr:nvPicPr>
        <xdr:cNvPr id="668" name="image657.jpeg">
          <a:extLst>
            <a:ext uri="{FF2B5EF4-FFF2-40B4-BE49-F238E27FC236}">
              <a16:creationId xmlns:a16="http://schemas.microsoft.com/office/drawing/2014/main" id="{A80167E6-5DAD-A644-9127-B74079974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15" y="125818396"/>
          <a:ext cx="240680" cy="118714"/>
        </a:xfrm>
        <a:prstGeom prst="rect">
          <a:avLst/>
        </a:prstGeom>
      </xdr:spPr>
    </xdr:pic>
    <xdr:clientData/>
  </xdr:oneCellAnchor>
  <xdr:oneCellAnchor>
    <xdr:from>
      <xdr:col>0</xdr:col>
      <xdr:colOff>106680</xdr:colOff>
      <xdr:row>796</xdr:row>
      <xdr:rowOff>0</xdr:rowOff>
    </xdr:from>
    <xdr:ext cx="240029" cy="400050"/>
    <xdr:pic>
      <xdr:nvPicPr>
        <xdr:cNvPr id="669" name="image658.png">
          <a:extLst>
            <a:ext uri="{FF2B5EF4-FFF2-40B4-BE49-F238E27FC236}">
              <a16:creationId xmlns:a16="http://schemas.microsoft.com/office/drawing/2014/main" id="{104099A0-7B9C-3446-95F5-4FF23DC0E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80" y="125958600"/>
          <a:ext cx="240029" cy="400050"/>
        </a:xfrm>
        <a:prstGeom prst="rect">
          <a:avLst/>
        </a:prstGeom>
      </xdr:spPr>
    </xdr:pic>
    <xdr:clientData/>
  </xdr:oneCellAnchor>
  <xdr:oneCellAnchor>
    <xdr:from>
      <xdr:col>0</xdr:col>
      <xdr:colOff>114665</xdr:colOff>
      <xdr:row>799</xdr:row>
      <xdr:rowOff>11629</xdr:rowOff>
    </xdr:from>
    <xdr:ext cx="234913" cy="113192"/>
    <xdr:pic>
      <xdr:nvPicPr>
        <xdr:cNvPr id="670" name="image659.jpeg">
          <a:extLst>
            <a:ext uri="{FF2B5EF4-FFF2-40B4-BE49-F238E27FC236}">
              <a16:creationId xmlns:a16="http://schemas.microsoft.com/office/drawing/2014/main" id="{7C867169-08FE-C44B-89AE-7E2D6F89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65" y="126427429"/>
          <a:ext cx="234913" cy="113192"/>
        </a:xfrm>
        <a:prstGeom prst="rect">
          <a:avLst/>
        </a:prstGeom>
      </xdr:spPr>
    </xdr:pic>
    <xdr:clientData/>
  </xdr:oneCellAnchor>
  <xdr:oneCellAnchor>
    <xdr:from>
      <xdr:col>0</xdr:col>
      <xdr:colOff>126870</xdr:colOff>
      <xdr:row>800</xdr:row>
      <xdr:rowOff>12054</xdr:rowOff>
    </xdr:from>
    <xdr:ext cx="211702" cy="121295"/>
    <xdr:pic>
      <xdr:nvPicPr>
        <xdr:cNvPr id="671" name="image660.jpeg">
          <a:extLst>
            <a:ext uri="{FF2B5EF4-FFF2-40B4-BE49-F238E27FC236}">
              <a16:creationId xmlns:a16="http://schemas.microsoft.com/office/drawing/2014/main" id="{4D7E1EDA-32D5-0C4F-BD14-D97367647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270" y="126859654"/>
          <a:ext cx="211702" cy="121295"/>
        </a:xfrm>
        <a:prstGeom prst="rect">
          <a:avLst/>
        </a:prstGeom>
      </xdr:spPr>
    </xdr:pic>
    <xdr:clientData/>
  </xdr:oneCellAnchor>
  <xdr:oneCellAnchor>
    <xdr:from>
      <xdr:col>0</xdr:col>
      <xdr:colOff>76022</xdr:colOff>
      <xdr:row>801</xdr:row>
      <xdr:rowOff>25003</xdr:rowOff>
    </xdr:from>
    <xdr:ext cx="309686" cy="92719"/>
    <xdr:pic>
      <xdr:nvPicPr>
        <xdr:cNvPr id="672" name="image661.jpeg">
          <a:extLst>
            <a:ext uri="{FF2B5EF4-FFF2-40B4-BE49-F238E27FC236}">
              <a16:creationId xmlns:a16="http://schemas.microsoft.com/office/drawing/2014/main" id="{BEA7EE54-8117-124B-A135-FD1DF4B32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422" y="127025003"/>
          <a:ext cx="309686" cy="92719"/>
        </a:xfrm>
        <a:prstGeom prst="rect">
          <a:avLst/>
        </a:prstGeom>
      </xdr:spPr>
    </xdr:pic>
    <xdr:clientData/>
  </xdr:oneCellAnchor>
  <xdr:oneCellAnchor>
    <xdr:from>
      <xdr:col>0</xdr:col>
      <xdr:colOff>101679</xdr:colOff>
      <xdr:row>802</xdr:row>
      <xdr:rowOff>56147</xdr:rowOff>
    </xdr:from>
    <xdr:ext cx="245644" cy="70184"/>
    <xdr:pic>
      <xdr:nvPicPr>
        <xdr:cNvPr id="673" name="image662.jpeg">
          <a:extLst>
            <a:ext uri="{FF2B5EF4-FFF2-40B4-BE49-F238E27FC236}">
              <a16:creationId xmlns:a16="http://schemas.microsoft.com/office/drawing/2014/main" id="{106093A3-5261-3E47-BB7C-3833F0C24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79" y="127208547"/>
          <a:ext cx="245644" cy="70184"/>
        </a:xfrm>
        <a:prstGeom prst="rect">
          <a:avLst/>
        </a:prstGeom>
      </xdr:spPr>
    </xdr:pic>
    <xdr:clientData/>
  </xdr:oneCellAnchor>
  <xdr:oneCellAnchor>
    <xdr:from>
      <xdr:col>0</xdr:col>
      <xdr:colOff>78759</xdr:colOff>
      <xdr:row>803</xdr:row>
      <xdr:rowOff>25003</xdr:rowOff>
    </xdr:from>
    <xdr:ext cx="286494" cy="92719"/>
    <xdr:pic>
      <xdr:nvPicPr>
        <xdr:cNvPr id="674" name="image663.jpeg">
          <a:extLst>
            <a:ext uri="{FF2B5EF4-FFF2-40B4-BE49-F238E27FC236}">
              <a16:creationId xmlns:a16="http://schemas.microsoft.com/office/drawing/2014/main" id="{73F0D794-72C6-A04D-81C0-FB969A78D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59" y="127329803"/>
          <a:ext cx="286494" cy="92719"/>
        </a:xfrm>
        <a:prstGeom prst="rect">
          <a:avLst/>
        </a:prstGeom>
      </xdr:spPr>
    </xdr:pic>
    <xdr:clientData/>
  </xdr:oneCellAnchor>
  <xdr:oneCellAnchor>
    <xdr:from>
      <xdr:col>0</xdr:col>
      <xdr:colOff>84538</xdr:colOff>
      <xdr:row>805</xdr:row>
      <xdr:rowOff>8334</xdr:rowOff>
    </xdr:from>
    <xdr:ext cx="284312" cy="125015"/>
    <xdr:pic>
      <xdr:nvPicPr>
        <xdr:cNvPr id="675" name="image664.jpeg">
          <a:extLst>
            <a:ext uri="{FF2B5EF4-FFF2-40B4-BE49-F238E27FC236}">
              <a16:creationId xmlns:a16="http://schemas.microsoft.com/office/drawing/2014/main" id="{54D74EB0-7CBE-AD43-B747-878DDF6AA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38" y="127617934"/>
          <a:ext cx="284312" cy="125015"/>
        </a:xfrm>
        <a:prstGeom prst="rect">
          <a:avLst/>
        </a:prstGeom>
      </xdr:spPr>
    </xdr:pic>
    <xdr:clientData/>
  </xdr:oneCellAnchor>
  <xdr:oneCellAnchor>
    <xdr:from>
      <xdr:col>0</xdr:col>
      <xdr:colOff>92784</xdr:colOff>
      <xdr:row>806</xdr:row>
      <xdr:rowOff>8334</xdr:rowOff>
    </xdr:from>
    <xdr:ext cx="267820" cy="125015"/>
    <xdr:pic>
      <xdr:nvPicPr>
        <xdr:cNvPr id="676" name="image665.jpeg">
          <a:extLst>
            <a:ext uri="{FF2B5EF4-FFF2-40B4-BE49-F238E27FC236}">
              <a16:creationId xmlns:a16="http://schemas.microsoft.com/office/drawing/2014/main" id="{A765FEC5-74FD-454E-B960-96862721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84" y="127770334"/>
          <a:ext cx="267820" cy="125015"/>
        </a:xfrm>
        <a:prstGeom prst="rect">
          <a:avLst/>
        </a:prstGeom>
      </xdr:spPr>
    </xdr:pic>
    <xdr:clientData/>
  </xdr:oneCellAnchor>
  <xdr:oneCellAnchor>
    <xdr:from>
      <xdr:col>0</xdr:col>
      <xdr:colOff>108542</xdr:colOff>
      <xdr:row>807</xdr:row>
      <xdr:rowOff>7844</xdr:rowOff>
    </xdr:from>
    <xdr:ext cx="236304" cy="117661"/>
    <xdr:pic>
      <xdr:nvPicPr>
        <xdr:cNvPr id="677" name="image666.jpeg">
          <a:extLst>
            <a:ext uri="{FF2B5EF4-FFF2-40B4-BE49-F238E27FC236}">
              <a16:creationId xmlns:a16="http://schemas.microsoft.com/office/drawing/2014/main" id="{3EEF6633-F042-054F-B79C-CBF0B49E0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42" y="127922244"/>
          <a:ext cx="236304" cy="117661"/>
        </a:xfrm>
        <a:prstGeom prst="rect">
          <a:avLst/>
        </a:prstGeom>
      </xdr:spPr>
    </xdr:pic>
    <xdr:clientData/>
  </xdr:oneCellAnchor>
  <xdr:oneCellAnchor>
    <xdr:from>
      <xdr:col>0</xdr:col>
      <xdr:colOff>67142</xdr:colOff>
      <xdr:row>808</xdr:row>
      <xdr:rowOff>30212</xdr:rowOff>
    </xdr:from>
    <xdr:ext cx="313891" cy="89594"/>
    <xdr:pic>
      <xdr:nvPicPr>
        <xdr:cNvPr id="678" name="image667.jpeg">
          <a:extLst>
            <a:ext uri="{FF2B5EF4-FFF2-40B4-BE49-F238E27FC236}">
              <a16:creationId xmlns:a16="http://schemas.microsoft.com/office/drawing/2014/main" id="{7C97CA44-CC3D-EA48-8982-45C19DE0B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42" y="128097012"/>
          <a:ext cx="313891" cy="89594"/>
        </a:xfrm>
        <a:prstGeom prst="rect">
          <a:avLst/>
        </a:prstGeom>
      </xdr:spPr>
    </xdr:pic>
    <xdr:clientData/>
  </xdr:oneCellAnchor>
  <xdr:oneCellAnchor>
    <xdr:from>
      <xdr:col>0</xdr:col>
      <xdr:colOff>90963</xdr:colOff>
      <xdr:row>809</xdr:row>
      <xdr:rowOff>0</xdr:rowOff>
    </xdr:from>
    <xdr:ext cx="271462" cy="266700"/>
    <xdr:pic>
      <xdr:nvPicPr>
        <xdr:cNvPr id="679" name="image668.png">
          <a:extLst>
            <a:ext uri="{FF2B5EF4-FFF2-40B4-BE49-F238E27FC236}">
              <a16:creationId xmlns:a16="http://schemas.microsoft.com/office/drawing/2014/main" id="{955A0E8B-3C06-8842-88A4-626B55BE1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63" y="128219200"/>
          <a:ext cx="271462" cy="266700"/>
        </a:xfrm>
        <a:prstGeom prst="rect">
          <a:avLst/>
        </a:prstGeom>
      </xdr:spPr>
    </xdr:pic>
    <xdr:clientData/>
  </xdr:oneCellAnchor>
  <xdr:oneCellAnchor>
    <xdr:from>
      <xdr:col>0</xdr:col>
      <xdr:colOff>101926</xdr:colOff>
      <xdr:row>811</xdr:row>
      <xdr:rowOff>15749</xdr:rowOff>
    </xdr:from>
    <xdr:ext cx="239096" cy="110250"/>
    <xdr:pic>
      <xdr:nvPicPr>
        <xdr:cNvPr id="680" name="image669.jpeg">
          <a:extLst>
            <a:ext uri="{FF2B5EF4-FFF2-40B4-BE49-F238E27FC236}">
              <a16:creationId xmlns:a16="http://schemas.microsoft.com/office/drawing/2014/main" id="{325060E5-75EB-1D4F-92A6-CA71658FA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326" y="128539749"/>
          <a:ext cx="239096" cy="110250"/>
        </a:xfrm>
        <a:prstGeom prst="rect">
          <a:avLst/>
        </a:prstGeom>
      </xdr:spPr>
    </xdr:pic>
    <xdr:clientData/>
  </xdr:oneCellAnchor>
  <xdr:oneCellAnchor>
    <xdr:from>
      <xdr:col>0</xdr:col>
      <xdr:colOff>88521</xdr:colOff>
      <xdr:row>812</xdr:row>
      <xdr:rowOff>32295</xdr:rowOff>
    </xdr:from>
    <xdr:ext cx="286774" cy="85427"/>
    <xdr:pic>
      <xdr:nvPicPr>
        <xdr:cNvPr id="681" name="image670.jpeg">
          <a:extLst>
            <a:ext uri="{FF2B5EF4-FFF2-40B4-BE49-F238E27FC236}">
              <a16:creationId xmlns:a16="http://schemas.microsoft.com/office/drawing/2014/main" id="{ED2440F3-D182-5B40-B32B-2115851D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921" y="128708695"/>
          <a:ext cx="286774" cy="85427"/>
        </a:xfrm>
        <a:prstGeom prst="rect">
          <a:avLst/>
        </a:prstGeom>
      </xdr:spPr>
    </xdr:pic>
    <xdr:clientData/>
  </xdr:oneCellAnchor>
  <xdr:oneCellAnchor>
    <xdr:from>
      <xdr:col>0</xdr:col>
      <xdr:colOff>92854</xdr:colOff>
      <xdr:row>813</xdr:row>
      <xdr:rowOff>46084</xdr:rowOff>
    </xdr:from>
    <xdr:ext cx="275524" cy="80402"/>
    <xdr:pic>
      <xdr:nvPicPr>
        <xdr:cNvPr id="682" name="image671.jpeg">
          <a:extLst>
            <a:ext uri="{FF2B5EF4-FFF2-40B4-BE49-F238E27FC236}">
              <a16:creationId xmlns:a16="http://schemas.microsoft.com/office/drawing/2014/main" id="{1958EBD8-44D7-8F4F-B9F0-4D1FD033D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54" y="128874884"/>
          <a:ext cx="275524" cy="80402"/>
        </a:xfrm>
        <a:prstGeom prst="rect">
          <a:avLst/>
        </a:prstGeom>
      </xdr:spPr>
    </xdr:pic>
    <xdr:clientData/>
  </xdr:oneCellAnchor>
  <xdr:oneCellAnchor>
    <xdr:from>
      <xdr:col>0</xdr:col>
      <xdr:colOff>59637</xdr:colOff>
      <xdr:row>814</xdr:row>
      <xdr:rowOff>16799</xdr:rowOff>
    </xdr:from>
    <xdr:ext cx="335158" cy="101849"/>
    <xdr:pic>
      <xdr:nvPicPr>
        <xdr:cNvPr id="683" name="image672.jpeg">
          <a:extLst>
            <a:ext uri="{FF2B5EF4-FFF2-40B4-BE49-F238E27FC236}">
              <a16:creationId xmlns:a16="http://schemas.microsoft.com/office/drawing/2014/main" id="{27830DA9-6EED-7F47-A036-5776F4A4F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037" y="128997999"/>
          <a:ext cx="335158" cy="101849"/>
        </a:xfrm>
        <a:prstGeom prst="rect">
          <a:avLst/>
        </a:prstGeom>
      </xdr:spPr>
    </xdr:pic>
    <xdr:clientData/>
  </xdr:oneCellAnchor>
  <xdr:oneCellAnchor>
    <xdr:from>
      <xdr:col>0</xdr:col>
      <xdr:colOff>83165</xdr:colOff>
      <xdr:row>815</xdr:row>
      <xdr:rowOff>48860</xdr:rowOff>
    </xdr:from>
    <xdr:ext cx="285022" cy="81435"/>
    <xdr:pic>
      <xdr:nvPicPr>
        <xdr:cNvPr id="684" name="image673.jpeg">
          <a:extLst>
            <a:ext uri="{FF2B5EF4-FFF2-40B4-BE49-F238E27FC236}">
              <a16:creationId xmlns:a16="http://schemas.microsoft.com/office/drawing/2014/main" id="{DE2447B0-4D7A-274C-A10B-EB1AF7529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65" y="129182460"/>
          <a:ext cx="285022" cy="81435"/>
        </a:xfrm>
        <a:prstGeom prst="rect">
          <a:avLst/>
        </a:prstGeom>
      </xdr:spPr>
    </xdr:pic>
    <xdr:clientData/>
  </xdr:oneCellAnchor>
  <xdr:oneCellAnchor>
    <xdr:from>
      <xdr:col>0</xdr:col>
      <xdr:colOff>105796</xdr:colOff>
      <xdr:row>816</xdr:row>
      <xdr:rowOff>0</xdr:rowOff>
    </xdr:from>
    <xdr:ext cx="248223" cy="129333"/>
    <xdr:pic>
      <xdr:nvPicPr>
        <xdr:cNvPr id="685" name="image674.jpeg">
          <a:extLst>
            <a:ext uri="{FF2B5EF4-FFF2-40B4-BE49-F238E27FC236}">
              <a16:creationId xmlns:a16="http://schemas.microsoft.com/office/drawing/2014/main" id="{D1F52AB8-C128-414D-B52A-6E3E2785F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96" y="129286000"/>
          <a:ext cx="248223" cy="129333"/>
        </a:xfrm>
        <a:prstGeom prst="rect">
          <a:avLst/>
        </a:prstGeom>
      </xdr:spPr>
    </xdr:pic>
    <xdr:clientData/>
  </xdr:oneCellAnchor>
  <xdr:oneCellAnchor>
    <xdr:from>
      <xdr:col>0</xdr:col>
      <xdr:colOff>71423</xdr:colOff>
      <xdr:row>817</xdr:row>
      <xdr:rowOff>15626</xdr:rowOff>
    </xdr:from>
    <xdr:ext cx="318879" cy="85427"/>
    <xdr:pic>
      <xdr:nvPicPr>
        <xdr:cNvPr id="686" name="image675.jpeg">
          <a:extLst>
            <a:ext uri="{FF2B5EF4-FFF2-40B4-BE49-F238E27FC236}">
              <a16:creationId xmlns:a16="http://schemas.microsoft.com/office/drawing/2014/main" id="{B25E3036-A5BE-4A41-BB71-FBE3F7C0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23" y="129454026"/>
          <a:ext cx="318879" cy="85427"/>
        </a:xfrm>
        <a:prstGeom prst="rect">
          <a:avLst/>
        </a:prstGeom>
      </xdr:spPr>
    </xdr:pic>
    <xdr:clientData/>
  </xdr:oneCellAnchor>
  <xdr:oneCellAnchor>
    <xdr:from>
      <xdr:col>0</xdr:col>
      <xdr:colOff>78528</xdr:colOff>
      <xdr:row>818</xdr:row>
      <xdr:rowOff>30621</xdr:rowOff>
    </xdr:from>
    <xdr:ext cx="296333" cy="102728"/>
    <xdr:pic>
      <xdr:nvPicPr>
        <xdr:cNvPr id="687" name="image676.jpeg">
          <a:extLst>
            <a:ext uri="{FF2B5EF4-FFF2-40B4-BE49-F238E27FC236}">
              <a16:creationId xmlns:a16="http://schemas.microsoft.com/office/drawing/2014/main" id="{CEBB6666-B732-D047-946F-AD20219C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28" y="129621421"/>
          <a:ext cx="296333" cy="102728"/>
        </a:xfrm>
        <a:prstGeom prst="rect">
          <a:avLst/>
        </a:prstGeom>
      </xdr:spPr>
    </xdr:pic>
    <xdr:clientData/>
  </xdr:oneCellAnchor>
  <xdr:oneCellAnchor>
    <xdr:from>
      <xdr:col>0</xdr:col>
      <xdr:colOff>67671</xdr:colOff>
      <xdr:row>819</xdr:row>
      <xdr:rowOff>32295</xdr:rowOff>
    </xdr:from>
    <xdr:ext cx="317004" cy="85427"/>
    <xdr:pic>
      <xdr:nvPicPr>
        <xdr:cNvPr id="688" name="image677.jpeg">
          <a:extLst>
            <a:ext uri="{FF2B5EF4-FFF2-40B4-BE49-F238E27FC236}">
              <a16:creationId xmlns:a16="http://schemas.microsoft.com/office/drawing/2014/main" id="{37C9B209-14F9-2749-A739-9E86BC9A2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071" y="129775495"/>
          <a:ext cx="317004" cy="85427"/>
        </a:xfrm>
        <a:prstGeom prst="rect">
          <a:avLst/>
        </a:prstGeom>
      </xdr:spPr>
    </xdr:pic>
    <xdr:clientData/>
  </xdr:oneCellAnchor>
  <xdr:oneCellAnchor>
    <xdr:from>
      <xdr:col>0</xdr:col>
      <xdr:colOff>108283</xdr:colOff>
      <xdr:row>822</xdr:row>
      <xdr:rowOff>10930</xdr:rowOff>
    </xdr:from>
    <xdr:ext cx="236823" cy="122419"/>
    <xdr:pic>
      <xdr:nvPicPr>
        <xdr:cNvPr id="689" name="image678.jpeg">
          <a:extLst>
            <a:ext uri="{FF2B5EF4-FFF2-40B4-BE49-F238E27FC236}">
              <a16:creationId xmlns:a16="http://schemas.microsoft.com/office/drawing/2014/main" id="{954447C7-5BA9-3C44-A41D-3C5AD3B5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83" y="130211330"/>
          <a:ext cx="236823" cy="122419"/>
        </a:xfrm>
        <a:prstGeom prst="rect">
          <a:avLst/>
        </a:prstGeom>
      </xdr:spPr>
    </xdr:pic>
    <xdr:clientData/>
  </xdr:oneCellAnchor>
  <xdr:oneCellAnchor>
    <xdr:from>
      <xdr:col>0</xdr:col>
      <xdr:colOff>96571</xdr:colOff>
      <xdr:row>823</xdr:row>
      <xdr:rowOff>0</xdr:rowOff>
    </xdr:from>
    <xdr:ext cx="260247" cy="133350"/>
    <xdr:pic>
      <xdr:nvPicPr>
        <xdr:cNvPr id="690" name="image679.jpeg">
          <a:extLst>
            <a:ext uri="{FF2B5EF4-FFF2-40B4-BE49-F238E27FC236}">
              <a16:creationId xmlns:a16="http://schemas.microsoft.com/office/drawing/2014/main" id="{2CA228AA-6D3E-B548-A1B7-EE02CD865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71" y="130352800"/>
          <a:ext cx="260247" cy="133350"/>
        </a:xfrm>
        <a:prstGeom prst="rect">
          <a:avLst/>
        </a:prstGeom>
      </xdr:spPr>
    </xdr:pic>
    <xdr:clientData/>
  </xdr:oneCellAnchor>
  <xdr:oneCellAnchor>
    <xdr:from>
      <xdr:col>0</xdr:col>
      <xdr:colOff>88486</xdr:colOff>
      <xdr:row>824</xdr:row>
      <xdr:rowOff>32295</xdr:rowOff>
    </xdr:from>
    <xdr:ext cx="267028" cy="85427"/>
    <xdr:pic>
      <xdr:nvPicPr>
        <xdr:cNvPr id="691" name="image680.jpeg">
          <a:extLst>
            <a:ext uri="{FF2B5EF4-FFF2-40B4-BE49-F238E27FC236}">
              <a16:creationId xmlns:a16="http://schemas.microsoft.com/office/drawing/2014/main" id="{D2B9F8FE-75D9-C646-940F-BAAFC7A3E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886" y="130537495"/>
          <a:ext cx="267028" cy="85427"/>
        </a:xfrm>
        <a:prstGeom prst="rect">
          <a:avLst/>
        </a:prstGeom>
      </xdr:spPr>
    </xdr:pic>
    <xdr:clientData/>
  </xdr:oneCellAnchor>
  <xdr:oneCellAnchor>
    <xdr:from>
      <xdr:col>0</xdr:col>
      <xdr:colOff>58082</xdr:colOff>
      <xdr:row>825</xdr:row>
      <xdr:rowOff>0</xdr:rowOff>
    </xdr:from>
    <xdr:ext cx="353929" cy="108346"/>
    <xdr:pic>
      <xdr:nvPicPr>
        <xdr:cNvPr id="692" name="image681.jpeg">
          <a:extLst>
            <a:ext uri="{FF2B5EF4-FFF2-40B4-BE49-F238E27FC236}">
              <a16:creationId xmlns:a16="http://schemas.microsoft.com/office/drawing/2014/main" id="{832445E0-3E1D-D04F-84BB-C65021304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482" y="130657600"/>
          <a:ext cx="353929" cy="108346"/>
        </a:xfrm>
        <a:prstGeom prst="rect">
          <a:avLst/>
        </a:prstGeom>
      </xdr:spPr>
    </xdr:pic>
    <xdr:clientData/>
  </xdr:oneCellAnchor>
  <xdr:oneCellAnchor>
    <xdr:from>
      <xdr:col>0</xdr:col>
      <xdr:colOff>78759</xdr:colOff>
      <xdr:row>826</xdr:row>
      <xdr:rowOff>0</xdr:rowOff>
    </xdr:from>
    <xdr:ext cx="291703" cy="117723"/>
    <xdr:pic>
      <xdr:nvPicPr>
        <xdr:cNvPr id="693" name="image682.jpeg">
          <a:extLst>
            <a:ext uri="{FF2B5EF4-FFF2-40B4-BE49-F238E27FC236}">
              <a16:creationId xmlns:a16="http://schemas.microsoft.com/office/drawing/2014/main" id="{F044DFC6-6FEB-724F-A8CD-3D69968D0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59" y="130810000"/>
          <a:ext cx="291703" cy="117723"/>
        </a:xfrm>
        <a:prstGeom prst="rect">
          <a:avLst/>
        </a:prstGeom>
      </xdr:spPr>
    </xdr:pic>
    <xdr:clientData/>
  </xdr:oneCellAnchor>
  <xdr:oneCellAnchor>
    <xdr:from>
      <xdr:col>0</xdr:col>
      <xdr:colOff>108111</xdr:colOff>
      <xdr:row>827</xdr:row>
      <xdr:rowOff>42958</xdr:rowOff>
    </xdr:from>
    <xdr:ext cx="250590" cy="85916"/>
    <xdr:pic>
      <xdr:nvPicPr>
        <xdr:cNvPr id="694" name="image683.jpeg">
          <a:extLst>
            <a:ext uri="{FF2B5EF4-FFF2-40B4-BE49-F238E27FC236}">
              <a16:creationId xmlns:a16="http://schemas.microsoft.com/office/drawing/2014/main" id="{F3D19401-5B15-A64E-B110-F40A10C17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11" y="131005358"/>
          <a:ext cx="250590" cy="85916"/>
        </a:xfrm>
        <a:prstGeom prst="rect">
          <a:avLst/>
        </a:prstGeom>
      </xdr:spPr>
    </xdr:pic>
    <xdr:clientData/>
  </xdr:oneCellAnchor>
  <xdr:oneCellAnchor>
    <xdr:from>
      <xdr:col>0</xdr:col>
      <xdr:colOff>116102</xdr:colOff>
      <xdr:row>828</xdr:row>
      <xdr:rowOff>39925</xdr:rowOff>
    </xdr:from>
    <xdr:ext cx="217192" cy="81447"/>
    <xdr:pic>
      <xdr:nvPicPr>
        <xdr:cNvPr id="695" name="image684.jpeg">
          <a:extLst>
            <a:ext uri="{FF2B5EF4-FFF2-40B4-BE49-F238E27FC236}">
              <a16:creationId xmlns:a16="http://schemas.microsoft.com/office/drawing/2014/main" id="{8ACB70FA-6D20-BF48-B560-F59CABB0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02" y="131154725"/>
          <a:ext cx="217192" cy="81447"/>
        </a:xfrm>
        <a:prstGeom prst="rect">
          <a:avLst/>
        </a:prstGeom>
      </xdr:spPr>
    </xdr:pic>
    <xdr:clientData/>
  </xdr:oneCellAnchor>
  <xdr:oneCellAnchor>
    <xdr:from>
      <xdr:col>0</xdr:col>
      <xdr:colOff>90980</xdr:colOff>
      <xdr:row>829</xdr:row>
      <xdr:rowOff>14186</xdr:rowOff>
    </xdr:from>
    <xdr:ext cx="272374" cy="107814"/>
    <xdr:pic>
      <xdr:nvPicPr>
        <xdr:cNvPr id="696" name="image685.jpeg">
          <a:extLst>
            <a:ext uri="{FF2B5EF4-FFF2-40B4-BE49-F238E27FC236}">
              <a16:creationId xmlns:a16="http://schemas.microsoft.com/office/drawing/2014/main" id="{EC150B19-3655-B341-BCAE-2EE69D618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80" y="131281386"/>
          <a:ext cx="272374" cy="107814"/>
        </a:xfrm>
        <a:prstGeom prst="rect">
          <a:avLst/>
        </a:prstGeom>
      </xdr:spPr>
    </xdr:pic>
    <xdr:clientData/>
  </xdr:oneCellAnchor>
  <xdr:oneCellAnchor>
    <xdr:from>
      <xdr:col>0</xdr:col>
      <xdr:colOff>113860</xdr:colOff>
      <xdr:row>830</xdr:row>
      <xdr:rowOff>10990</xdr:rowOff>
    </xdr:from>
    <xdr:ext cx="222005" cy="118696"/>
    <xdr:pic>
      <xdr:nvPicPr>
        <xdr:cNvPr id="697" name="image686.jpeg">
          <a:extLst>
            <a:ext uri="{FF2B5EF4-FFF2-40B4-BE49-F238E27FC236}">
              <a16:creationId xmlns:a16="http://schemas.microsoft.com/office/drawing/2014/main" id="{2C277C70-A822-FE44-B431-39DE51B51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260" y="131430590"/>
          <a:ext cx="222005" cy="118696"/>
        </a:xfrm>
        <a:prstGeom prst="rect">
          <a:avLst/>
        </a:prstGeom>
      </xdr:spPr>
    </xdr:pic>
    <xdr:clientData/>
  </xdr:oneCellAnchor>
  <xdr:oneCellAnchor>
    <xdr:from>
      <xdr:col>0</xdr:col>
      <xdr:colOff>107906</xdr:colOff>
      <xdr:row>831</xdr:row>
      <xdr:rowOff>6130</xdr:rowOff>
    </xdr:from>
    <xdr:ext cx="226848" cy="116489"/>
    <xdr:pic>
      <xdr:nvPicPr>
        <xdr:cNvPr id="698" name="image687.jpeg">
          <a:extLst>
            <a:ext uri="{FF2B5EF4-FFF2-40B4-BE49-F238E27FC236}">
              <a16:creationId xmlns:a16="http://schemas.microsoft.com/office/drawing/2014/main" id="{EDB6EB00-DBDB-C548-86C7-D21E78F7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06" y="131578130"/>
          <a:ext cx="226848" cy="116489"/>
        </a:xfrm>
        <a:prstGeom prst="rect">
          <a:avLst/>
        </a:prstGeom>
      </xdr:spPr>
    </xdr:pic>
    <xdr:clientData/>
  </xdr:oneCellAnchor>
  <xdr:oneCellAnchor>
    <xdr:from>
      <xdr:col>0</xdr:col>
      <xdr:colOff>101679</xdr:colOff>
      <xdr:row>832</xdr:row>
      <xdr:rowOff>12700</xdr:rowOff>
    </xdr:from>
    <xdr:ext cx="242093" cy="114300"/>
    <xdr:pic>
      <xdr:nvPicPr>
        <xdr:cNvPr id="699" name="image688.jpeg">
          <a:extLst>
            <a:ext uri="{FF2B5EF4-FFF2-40B4-BE49-F238E27FC236}">
              <a16:creationId xmlns:a16="http://schemas.microsoft.com/office/drawing/2014/main" id="{20768A40-C61D-F244-9E6F-A44AB5C8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79" y="131737100"/>
          <a:ext cx="242093" cy="114300"/>
        </a:xfrm>
        <a:prstGeom prst="rect">
          <a:avLst/>
        </a:prstGeom>
      </xdr:spPr>
    </xdr:pic>
    <xdr:clientData/>
  </xdr:oneCellAnchor>
  <xdr:oneCellAnchor>
    <xdr:from>
      <xdr:col>0</xdr:col>
      <xdr:colOff>111181</xdr:colOff>
      <xdr:row>833</xdr:row>
      <xdr:rowOff>40769</xdr:rowOff>
    </xdr:from>
    <xdr:ext cx="231026" cy="81538"/>
    <xdr:pic>
      <xdr:nvPicPr>
        <xdr:cNvPr id="700" name="image689.jpeg">
          <a:extLst>
            <a:ext uri="{FF2B5EF4-FFF2-40B4-BE49-F238E27FC236}">
              <a16:creationId xmlns:a16="http://schemas.microsoft.com/office/drawing/2014/main" id="{8B13BCC2-F3FD-994D-B26F-1B5869D5D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81" y="132196969"/>
          <a:ext cx="231026" cy="81538"/>
        </a:xfrm>
        <a:prstGeom prst="rect">
          <a:avLst/>
        </a:prstGeom>
      </xdr:spPr>
    </xdr:pic>
    <xdr:clientData/>
  </xdr:oneCellAnchor>
  <xdr:oneCellAnchor>
    <xdr:from>
      <xdr:col>0</xdr:col>
      <xdr:colOff>86771</xdr:colOff>
      <xdr:row>834</xdr:row>
      <xdr:rowOff>0</xdr:rowOff>
    </xdr:from>
    <xdr:ext cx="279847" cy="266700"/>
    <xdr:pic>
      <xdr:nvPicPr>
        <xdr:cNvPr id="701" name="image690.png">
          <a:extLst>
            <a:ext uri="{FF2B5EF4-FFF2-40B4-BE49-F238E27FC236}">
              <a16:creationId xmlns:a16="http://schemas.microsoft.com/office/drawing/2014/main" id="{1FA8C100-205A-1E45-9775-EB56EE1F5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71" y="132308600"/>
          <a:ext cx="279847" cy="266700"/>
        </a:xfrm>
        <a:prstGeom prst="rect">
          <a:avLst/>
        </a:prstGeom>
      </xdr:spPr>
    </xdr:pic>
    <xdr:clientData/>
  </xdr:oneCellAnchor>
  <xdr:oneCellAnchor>
    <xdr:from>
      <xdr:col>0</xdr:col>
      <xdr:colOff>92891</xdr:colOff>
      <xdr:row>836</xdr:row>
      <xdr:rowOff>28121</xdr:rowOff>
    </xdr:from>
    <xdr:ext cx="262164" cy="103414"/>
    <xdr:pic>
      <xdr:nvPicPr>
        <xdr:cNvPr id="702" name="image691.jpeg">
          <a:extLst>
            <a:ext uri="{FF2B5EF4-FFF2-40B4-BE49-F238E27FC236}">
              <a16:creationId xmlns:a16="http://schemas.microsoft.com/office/drawing/2014/main" id="{A268C124-DCD4-2447-B0EB-E0B1653C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91" y="132641521"/>
          <a:ext cx="262164" cy="103414"/>
        </a:xfrm>
        <a:prstGeom prst="rect">
          <a:avLst/>
        </a:prstGeom>
      </xdr:spPr>
    </xdr:pic>
    <xdr:clientData/>
  </xdr:oneCellAnchor>
  <xdr:oneCellAnchor>
    <xdr:from>
      <xdr:col>0</xdr:col>
      <xdr:colOff>80503</xdr:colOff>
      <xdr:row>837</xdr:row>
      <xdr:rowOff>0</xdr:rowOff>
    </xdr:from>
    <xdr:ext cx="292735" cy="800100"/>
    <xdr:grpSp>
      <xdr:nvGrpSpPr>
        <xdr:cNvPr id="703" name="Group 703">
          <a:extLst>
            <a:ext uri="{FF2B5EF4-FFF2-40B4-BE49-F238E27FC236}">
              <a16:creationId xmlns:a16="http://schemas.microsoft.com/office/drawing/2014/main" id="{7F8FB55F-7140-F149-A0CB-89F26C0E6A37}"/>
            </a:ext>
          </a:extLst>
        </xdr:cNvPr>
        <xdr:cNvGrpSpPr/>
      </xdr:nvGrpSpPr>
      <xdr:grpSpPr>
        <a:xfrm>
          <a:off x="80503" y="166696159"/>
          <a:ext cx="292735" cy="800100"/>
          <a:chOff x="0" y="0"/>
          <a:chExt cx="292735" cy="800100"/>
        </a:xfrm>
      </xdr:grpSpPr>
      <xdr:pic>
        <xdr:nvPicPr>
          <xdr:cNvPr id="704" name="image692.png">
            <a:extLst>
              <a:ext uri="{FF2B5EF4-FFF2-40B4-BE49-F238E27FC236}">
                <a16:creationId xmlns:a16="http://schemas.microsoft.com/office/drawing/2014/main" id="{E4CFBCEA-3CE9-A8B0-B09D-01275D5E5E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815" y="0"/>
            <a:ext cx="258751" cy="400050"/>
          </a:xfrm>
          <a:prstGeom prst="rect">
            <a:avLst/>
          </a:prstGeom>
        </xdr:spPr>
      </xdr:pic>
      <xdr:pic>
        <xdr:nvPicPr>
          <xdr:cNvPr id="705" name="image693.png">
            <a:extLst>
              <a:ext uri="{FF2B5EF4-FFF2-40B4-BE49-F238E27FC236}">
                <a16:creationId xmlns:a16="http://schemas.microsoft.com/office/drawing/2014/main" id="{8A4B4646-54D9-A01F-227E-AE2EF480B7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00050"/>
            <a:ext cx="292382" cy="400050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102289</xdr:colOff>
      <xdr:row>843</xdr:row>
      <xdr:rowOff>0</xdr:rowOff>
    </xdr:from>
    <xdr:ext cx="255316" cy="133350"/>
    <xdr:pic>
      <xdr:nvPicPr>
        <xdr:cNvPr id="706" name="image694.jpeg">
          <a:extLst>
            <a:ext uri="{FF2B5EF4-FFF2-40B4-BE49-F238E27FC236}">
              <a16:creationId xmlns:a16="http://schemas.microsoft.com/office/drawing/2014/main" id="{92BC40F6-510C-5047-BE33-12418BE5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89" y="133680200"/>
          <a:ext cx="255316" cy="133350"/>
        </a:xfrm>
        <a:prstGeom prst="rect">
          <a:avLst/>
        </a:prstGeom>
      </xdr:spPr>
    </xdr:pic>
    <xdr:clientData/>
  </xdr:oneCellAnchor>
  <xdr:oneCellAnchor>
    <xdr:from>
      <xdr:col>0</xdr:col>
      <xdr:colOff>100989</xdr:colOff>
      <xdr:row>844</xdr:row>
      <xdr:rowOff>33975</xdr:rowOff>
    </xdr:from>
    <xdr:ext cx="251411" cy="99375"/>
    <xdr:pic>
      <xdr:nvPicPr>
        <xdr:cNvPr id="707" name="image695.jpeg">
          <a:extLst>
            <a:ext uri="{FF2B5EF4-FFF2-40B4-BE49-F238E27FC236}">
              <a16:creationId xmlns:a16="http://schemas.microsoft.com/office/drawing/2014/main" id="{85A35E6D-F8A2-E241-9455-FD8797185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89" y="133866575"/>
          <a:ext cx="251411" cy="99375"/>
        </a:xfrm>
        <a:prstGeom prst="rect">
          <a:avLst/>
        </a:prstGeom>
      </xdr:spPr>
    </xdr:pic>
    <xdr:clientData/>
  </xdr:oneCellAnchor>
  <xdr:oneCellAnchor>
    <xdr:from>
      <xdr:col>0</xdr:col>
      <xdr:colOff>104179</xdr:colOff>
      <xdr:row>845</xdr:row>
      <xdr:rowOff>39172</xdr:rowOff>
    </xdr:from>
    <xdr:ext cx="233362" cy="81676"/>
    <xdr:pic>
      <xdr:nvPicPr>
        <xdr:cNvPr id="708" name="image696.jpeg">
          <a:extLst>
            <a:ext uri="{FF2B5EF4-FFF2-40B4-BE49-F238E27FC236}">
              <a16:creationId xmlns:a16="http://schemas.microsoft.com/office/drawing/2014/main" id="{4E525E61-87C5-9844-93B5-A8B7A2C6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79" y="134024172"/>
          <a:ext cx="233362" cy="81676"/>
        </a:xfrm>
        <a:prstGeom prst="rect">
          <a:avLst/>
        </a:prstGeom>
      </xdr:spPr>
    </xdr:pic>
    <xdr:clientData/>
  </xdr:oneCellAnchor>
  <xdr:oneCellAnchor>
    <xdr:from>
      <xdr:col>0</xdr:col>
      <xdr:colOff>101627</xdr:colOff>
      <xdr:row>846</xdr:row>
      <xdr:rowOff>25677</xdr:rowOff>
    </xdr:from>
    <xdr:ext cx="250134" cy="107673"/>
    <xdr:pic>
      <xdr:nvPicPr>
        <xdr:cNvPr id="709" name="image697.jpeg">
          <a:extLst>
            <a:ext uri="{FF2B5EF4-FFF2-40B4-BE49-F238E27FC236}">
              <a16:creationId xmlns:a16="http://schemas.microsoft.com/office/drawing/2014/main" id="{94F4CE4B-2E7F-6947-AECF-376A25E6D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27" y="134163077"/>
          <a:ext cx="250134" cy="107673"/>
        </a:xfrm>
        <a:prstGeom prst="rect">
          <a:avLst/>
        </a:prstGeom>
      </xdr:spPr>
    </xdr:pic>
    <xdr:clientData/>
  </xdr:oneCellAnchor>
  <xdr:oneCellAnchor>
    <xdr:from>
      <xdr:col>0</xdr:col>
      <xdr:colOff>93821</xdr:colOff>
      <xdr:row>847</xdr:row>
      <xdr:rowOff>30480</xdr:rowOff>
    </xdr:from>
    <xdr:ext cx="265747" cy="85725"/>
    <xdr:pic>
      <xdr:nvPicPr>
        <xdr:cNvPr id="710" name="image698.jpeg">
          <a:extLst>
            <a:ext uri="{FF2B5EF4-FFF2-40B4-BE49-F238E27FC236}">
              <a16:creationId xmlns:a16="http://schemas.microsoft.com/office/drawing/2014/main" id="{3EFFB444-1B0C-CD47-BA81-4435970C8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221" y="134320280"/>
          <a:ext cx="265747" cy="85725"/>
        </a:xfrm>
        <a:prstGeom prst="rect">
          <a:avLst/>
        </a:prstGeom>
      </xdr:spPr>
    </xdr:pic>
    <xdr:clientData/>
  </xdr:oneCellAnchor>
  <xdr:oneCellAnchor>
    <xdr:from>
      <xdr:col>0</xdr:col>
      <xdr:colOff>95726</xdr:colOff>
      <xdr:row>848</xdr:row>
      <xdr:rowOff>29527</xdr:rowOff>
    </xdr:from>
    <xdr:ext cx="267652" cy="93344"/>
    <xdr:pic>
      <xdr:nvPicPr>
        <xdr:cNvPr id="711" name="image699.jpeg">
          <a:extLst>
            <a:ext uri="{FF2B5EF4-FFF2-40B4-BE49-F238E27FC236}">
              <a16:creationId xmlns:a16="http://schemas.microsoft.com/office/drawing/2014/main" id="{7B82833F-9FA0-5541-83C0-F6A112D0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26" y="134471727"/>
          <a:ext cx="267652" cy="93344"/>
        </a:xfrm>
        <a:prstGeom prst="rect">
          <a:avLst/>
        </a:prstGeom>
      </xdr:spPr>
    </xdr:pic>
    <xdr:clientData/>
  </xdr:oneCellAnchor>
  <xdr:oneCellAnchor>
    <xdr:from>
      <xdr:col>0</xdr:col>
      <xdr:colOff>81142</xdr:colOff>
      <xdr:row>849</xdr:row>
      <xdr:rowOff>0</xdr:rowOff>
    </xdr:from>
    <xdr:ext cx="291103" cy="133350"/>
    <xdr:pic>
      <xdr:nvPicPr>
        <xdr:cNvPr id="712" name="image700.jpeg">
          <a:extLst>
            <a:ext uri="{FF2B5EF4-FFF2-40B4-BE49-F238E27FC236}">
              <a16:creationId xmlns:a16="http://schemas.microsoft.com/office/drawing/2014/main" id="{69FC5B43-2D90-4E4C-8A88-6D2A10AB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542" y="134594600"/>
          <a:ext cx="291103" cy="133350"/>
        </a:xfrm>
        <a:prstGeom prst="rect">
          <a:avLst/>
        </a:prstGeom>
      </xdr:spPr>
    </xdr:pic>
    <xdr:clientData/>
  </xdr:oneCellAnchor>
  <xdr:oneCellAnchor>
    <xdr:from>
      <xdr:col>0</xdr:col>
      <xdr:colOff>84520</xdr:colOff>
      <xdr:row>850</xdr:row>
      <xdr:rowOff>14707</xdr:rowOff>
    </xdr:from>
    <xdr:ext cx="267680" cy="111778"/>
    <xdr:pic>
      <xdr:nvPicPr>
        <xdr:cNvPr id="713" name="image701.jpeg">
          <a:extLst>
            <a:ext uri="{FF2B5EF4-FFF2-40B4-BE49-F238E27FC236}">
              <a16:creationId xmlns:a16="http://schemas.microsoft.com/office/drawing/2014/main" id="{A4B996C2-8D83-E945-BC71-7CAD3C8CC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20" y="134761707"/>
          <a:ext cx="267680" cy="111778"/>
        </a:xfrm>
        <a:prstGeom prst="rect">
          <a:avLst/>
        </a:prstGeom>
      </xdr:spPr>
    </xdr:pic>
    <xdr:clientData/>
  </xdr:oneCellAnchor>
  <xdr:oneCellAnchor>
    <xdr:from>
      <xdr:col>0</xdr:col>
      <xdr:colOff>84973</xdr:colOff>
      <xdr:row>851</xdr:row>
      <xdr:rowOff>32295</xdr:rowOff>
    </xdr:from>
    <xdr:ext cx="292822" cy="101054"/>
    <xdr:pic>
      <xdr:nvPicPr>
        <xdr:cNvPr id="714" name="image702.jpeg">
          <a:extLst>
            <a:ext uri="{FF2B5EF4-FFF2-40B4-BE49-F238E27FC236}">
              <a16:creationId xmlns:a16="http://schemas.microsoft.com/office/drawing/2014/main" id="{9043613F-2FE3-DB4B-A2F1-2B8D91EA4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373" y="134931695"/>
          <a:ext cx="292822" cy="101054"/>
        </a:xfrm>
        <a:prstGeom prst="rect">
          <a:avLst/>
        </a:prstGeom>
      </xdr:spPr>
    </xdr:pic>
    <xdr:clientData/>
  </xdr:oneCellAnchor>
  <xdr:oneCellAnchor>
    <xdr:from>
      <xdr:col>0</xdr:col>
      <xdr:colOff>101576</xdr:colOff>
      <xdr:row>852</xdr:row>
      <xdr:rowOff>0</xdr:rowOff>
    </xdr:from>
    <xdr:ext cx="256822" cy="131703"/>
    <xdr:pic>
      <xdr:nvPicPr>
        <xdr:cNvPr id="715" name="image703.jpeg">
          <a:extLst>
            <a:ext uri="{FF2B5EF4-FFF2-40B4-BE49-F238E27FC236}">
              <a16:creationId xmlns:a16="http://schemas.microsoft.com/office/drawing/2014/main" id="{CBC802A2-709B-4642-AC1F-7A6870FC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76" y="135051800"/>
          <a:ext cx="256822" cy="131703"/>
        </a:xfrm>
        <a:prstGeom prst="rect">
          <a:avLst/>
        </a:prstGeom>
      </xdr:spPr>
    </xdr:pic>
    <xdr:clientData/>
  </xdr:oneCellAnchor>
  <xdr:oneCellAnchor>
    <xdr:from>
      <xdr:col>0</xdr:col>
      <xdr:colOff>76109</xdr:colOff>
      <xdr:row>853</xdr:row>
      <xdr:rowOff>0</xdr:rowOff>
    </xdr:from>
    <xdr:ext cx="301171" cy="133350"/>
    <xdr:pic>
      <xdr:nvPicPr>
        <xdr:cNvPr id="716" name="image704.jpeg">
          <a:extLst>
            <a:ext uri="{FF2B5EF4-FFF2-40B4-BE49-F238E27FC236}">
              <a16:creationId xmlns:a16="http://schemas.microsoft.com/office/drawing/2014/main" id="{5BBDA2D2-2CDA-9941-9342-D64268CA8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509" y="135204200"/>
          <a:ext cx="301171" cy="133350"/>
        </a:xfrm>
        <a:prstGeom prst="rect">
          <a:avLst/>
        </a:prstGeom>
      </xdr:spPr>
    </xdr:pic>
    <xdr:clientData/>
  </xdr:oneCellAnchor>
  <xdr:oneCellAnchor>
    <xdr:from>
      <xdr:col>0</xdr:col>
      <xdr:colOff>102021</xdr:colOff>
      <xdr:row>854</xdr:row>
      <xdr:rowOff>26487</xdr:rowOff>
    </xdr:from>
    <xdr:ext cx="251172" cy="91335"/>
    <xdr:pic>
      <xdr:nvPicPr>
        <xdr:cNvPr id="717" name="image705.jpeg">
          <a:extLst>
            <a:ext uri="{FF2B5EF4-FFF2-40B4-BE49-F238E27FC236}">
              <a16:creationId xmlns:a16="http://schemas.microsoft.com/office/drawing/2014/main" id="{F0B65171-C40E-F04D-8F99-0E5D73277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21" y="135383087"/>
          <a:ext cx="251172" cy="91335"/>
        </a:xfrm>
        <a:prstGeom prst="rect">
          <a:avLst/>
        </a:prstGeom>
      </xdr:spPr>
    </xdr:pic>
    <xdr:clientData/>
  </xdr:oneCellAnchor>
  <xdr:oneCellAnchor>
    <xdr:from>
      <xdr:col>0</xdr:col>
      <xdr:colOff>101729</xdr:colOff>
      <xdr:row>855</xdr:row>
      <xdr:rowOff>24753</xdr:rowOff>
    </xdr:from>
    <xdr:ext cx="230767" cy="83842"/>
    <xdr:pic>
      <xdr:nvPicPr>
        <xdr:cNvPr id="718" name="image706.jpeg">
          <a:extLst>
            <a:ext uri="{FF2B5EF4-FFF2-40B4-BE49-F238E27FC236}">
              <a16:creationId xmlns:a16="http://schemas.microsoft.com/office/drawing/2014/main" id="{998D1669-202A-B741-9CD5-F46362E8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29" y="135533753"/>
          <a:ext cx="230767" cy="83842"/>
        </a:xfrm>
        <a:prstGeom prst="rect">
          <a:avLst/>
        </a:prstGeom>
      </xdr:spPr>
    </xdr:pic>
    <xdr:clientData/>
  </xdr:oneCellAnchor>
  <xdr:oneCellAnchor>
    <xdr:from>
      <xdr:col>0</xdr:col>
      <xdr:colOff>87237</xdr:colOff>
      <xdr:row>856</xdr:row>
      <xdr:rowOff>15269</xdr:rowOff>
    </xdr:from>
    <xdr:ext cx="280951" cy="106883"/>
    <xdr:pic>
      <xdr:nvPicPr>
        <xdr:cNvPr id="719" name="image707.jpeg">
          <a:extLst>
            <a:ext uri="{FF2B5EF4-FFF2-40B4-BE49-F238E27FC236}">
              <a16:creationId xmlns:a16="http://schemas.microsoft.com/office/drawing/2014/main" id="{D5D3D38E-0129-3844-8B93-D6E5BF3DE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37" y="135676669"/>
          <a:ext cx="280951" cy="106883"/>
        </a:xfrm>
        <a:prstGeom prst="rect">
          <a:avLst/>
        </a:prstGeom>
      </xdr:spPr>
    </xdr:pic>
    <xdr:clientData/>
  </xdr:oneCellAnchor>
  <xdr:oneCellAnchor>
    <xdr:from>
      <xdr:col>0</xdr:col>
      <xdr:colOff>98901</xdr:colOff>
      <xdr:row>857</xdr:row>
      <xdr:rowOff>28707</xdr:rowOff>
    </xdr:from>
    <xdr:ext cx="260217" cy="97234"/>
    <xdr:pic>
      <xdr:nvPicPr>
        <xdr:cNvPr id="720" name="image708.jpeg">
          <a:extLst>
            <a:ext uri="{FF2B5EF4-FFF2-40B4-BE49-F238E27FC236}">
              <a16:creationId xmlns:a16="http://schemas.microsoft.com/office/drawing/2014/main" id="{C4634F62-7119-2F47-8F3B-8B7B2925C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01" y="135842507"/>
          <a:ext cx="260217" cy="97234"/>
        </a:xfrm>
        <a:prstGeom prst="rect">
          <a:avLst/>
        </a:prstGeom>
      </xdr:spPr>
    </xdr:pic>
    <xdr:clientData/>
  </xdr:oneCellAnchor>
  <xdr:oneCellAnchor>
    <xdr:from>
      <xdr:col>0</xdr:col>
      <xdr:colOff>99859</xdr:colOff>
      <xdr:row>858</xdr:row>
      <xdr:rowOff>6131</xdr:rowOff>
    </xdr:from>
    <xdr:ext cx="253671" cy="127218"/>
    <xdr:pic>
      <xdr:nvPicPr>
        <xdr:cNvPr id="721" name="image709.jpeg">
          <a:extLst>
            <a:ext uri="{FF2B5EF4-FFF2-40B4-BE49-F238E27FC236}">
              <a16:creationId xmlns:a16="http://schemas.microsoft.com/office/drawing/2014/main" id="{98185A18-BA61-2C4B-96A4-CD124B4D4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59" y="135972331"/>
          <a:ext cx="253671" cy="127218"/>
        </a:xfrm>
        <a:prstGeom prst="rect">
          <a:avLst/>
        </a:prstGeom>
      </xdr:spPr>
    </xdr:pic>
    <xdr:clientData/>
  </xdr:oneCellAnchor>
  <xdr:oneCellAnchor>
    <xdr:from>
      <xdr:col>0</xdr:col>
      <xdr:colOff>100519</xdr:colOff>
      <xdr:row>859</xdr:row>
      <xdr:rowOff>0</xdr:rowOff>
    </xdr:from>
    <xdr:ext cx="254436" cy="133350"/>
    <xdr:pic>
      <xdr:nvPicPr>
        <xdr:cNvPr id="722" name="image710.jpeg">
          <a:extLst>
            <a:ext uri="{FF2B5EF4-FFF2-40B4-BE49-F238E27FC236}">
              <a16:creationId xmlns:a16="http://schemas.microsoft.com/office/drawing/2014/main" id="{C3A591D7-CBBD-6840-B795-A5EEAB00D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19" y="136398000"/>
          <a:ext cx="254436" cy="133350"/>
        </a:xfrm>
        <a:prstGeom prst="rect">
          <a:avLst/>
        </a:prstGeom>
      </xdr:spPr>
    </xdr:pic>
    <xdr:clientData/>
  </xdr:oneCellAnchor>
  <xdr:oneCellAnchor>
    <xdr:from>
      <xdr:col>0</xdr:col>
      <xdr:colOff>90286</xdr:colOff>
      <xdr:row>860</xdr:row>
      <xdr:rowOff>8400</xdr:rowOff>
    </xdr:from>
    <xdr:ext cx="267590" cy="117600"/>
    <xdr:pic>
      <xdr:nvPicPr>
        <xdr:cNvPr id="723" name="image711.jpeg">
          <a:extLst>
            <a:ext uri="{FF2B5EF4-FFF2-40B4-BE49-F238E27FC236}">
              <a16:creationId xmlns:a16="http://schemas.microsoft.com/office/drawing/2014/main" id="{5CB34899-0771-9343-BC4A-EAC8EB22E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86" y="136558800"/>
          <a:ext cx="267590" cy="117600"/>
        </a:xfrm>
        <a:prstGeom prst="rect">
          <a:avLst/>
        </a:prstGeom>
      </xdr:spPr>
    </xdr:pic>
    <xdr:clientData/>
  </xdr:oneCellAnchor>
  <xdr:oneCellAnchor>
    <xdr:from>
      <xdr:col>0</xdr:col>
      <xdr:colOff>100930</xdr:colOff>
      <xdr:row>861</xdr:row>
      <xdr:rowOff>11977</xdr:rowOff>
    </xdr:from>
    <xdr:ext cx="243543" cy="121372"/>
    <xdr:pic>
      <xdr:nvPicPr>
        <xdr:cNvPr id="724" name="image712.jpeg">
          <a:extLst>
            <a:ext uri="{FF2B5EF4-FFF2-40B4-BE49-F238E27FC236}">
              <a16:creationId xmlns:a16="http://schemas.microsoft.com/office/drawing/2014/main" id="{11CCBFCE-BCE3-FB49-B3B2-5949957D1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30" y="136714777"/>
          <a:ext cx="243543" cy="121372"/>
        </a:xfrm>
        <a:prstGeom prst="rect">
          <a:avLst/>
        </a:prstGeom>
      </xdr:spPr>
    </xdr:pic>
    <xdr:clientData/>
  </xdr:oneCellAnchor>
  <xdr:oneCellAnchor>
    <xdr:from>
      <xdr:col>0</xdr:col>
      <xdr:colOff>103602</xdr:colOff>
      <xdr:row>862</xdr:row>
      <xdr:rowOff>0</xdr:rowOff>
    </xdr:from>
    <xdr:ext cx="246184" cy="400050"/>
    <xdr:pic>
      <xdr:nvPicPr>
        <xdr:cNvPr id="725" name="image713.png">
          <a:extLst>
            <a:ext uri="{FF2B5EF4-FFF2-40B4-BE49-F238E27FC236}">
              <a16:creationId xmlns:a16="http://schemas.microsoft.com/office/drawing/2014/main" id="{4A989693-BAEC-7742-8AF9-7DFAE4561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02" y="136855200"/>
          <a:ext cx="246184" cy="400050"/>
        </a:xfrm>
        <a:prstGeom prst="rect">
          <a:avLst/>
        </a:prstGeom>
      </xdr:spPr>
    </xdr:pic>
    <xdr:clientData/>
  </xdr:oneCellAnchor>
  <xdr:oneCellAnchor>
    <xdr:from>
      <xdr:col>0</xdr:col>
      <xdr:colOff>105869</xdr:colOff>
      <xdr:row>865</xdr:row>
      <xdr:rowOff>11051</xdr:rowOff>
    </xdr:from>
    <xdr:ext cx="241650" cy="122298"/>
    <xdr:pic>
      <xdr:nvPicPr>
        <xdr:cNvPr id="726" name="image714.jpeg">
          <a:extLst>
            <a:ext uri="{FF2B5EF4-FFF2-40B4-BE49-F238E27FC236}">
              <a16:creationId xmlns:a16="http://schemas.microsoft.com/office/drawing/2014/main" id="{00D379FE-8805-B24E-9AD0-05D057DC8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269" y="137323451"/>
          <a:ext cx="241650" cy="122298"/>
        </a:xfrm>
        <a:prstGeom prst="rect">
          <a:avLst/>
        </a:prstGeom>
      </xdr:spPr>
    </xdr:pic>
    <xdr:clientData/>
  </xdr:oneCellAnchor>
  <xdr:oneCellAnchor>
    <xdr:from>
      <xdr:col>0</xdr:col>
      <xdr:colOff>82926</xdr:colOff>
      <xdr:row>866</xdr:row>
      <xdr:rowOff>33337</xdr:rowOff>
    </xdr:from>
    <xdr:ext cx="283368" cy="100012"/>
    <xdr:pic>
      <xdr:nvPicPr>
        <xdr:cNvPr id="727" name="image715.jpeg">
          <a:extLst>
            <a:ext uri="{FF2B5EF4-FFF2-40B4-BE49-F238E27FC236}">
              <a16:creationId xmlns:a16="http://schemas.microsoft.com/office/drawing/2014/main" id="{0559972B-298E-EA4F-8B1B-19E889BFF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326" y="137498137"/>
          <a:ext cx="283368" cy="100012"/>
        </a:xfrm>
        <a:prstGeom prst="rect">
          <a:avLst/>
        </a:prstGeom>
      </xdr:spPr>
    </xdr:pic>
    <xdr:clientData/>
  </xdr:oneCellAnchor>
  <xdr:oneCellAnchor>
    <xdr:from>
      <xdr:col>0</xdr:col>
      <xdr:colOff>70631</xdr:colOff>
      <xdr:row>867</xdr:row>
      <xdr:rowOff>15627</xdr:rowOff>
    </xdr:from>
    <xdr:ext cx="308995" cy="117723"/>
    <xdr:pic>
      <xdr:nvPicPr>
        <xdr:cNvPr id="728" name="image716.jpeg">
          <a:extLst>
            <a:ext uri="{FF2B5EF4-FFF2-40B4-BE49-F238E27FC236}">
              <a16:creationId xmlns:a16="http://schemas.microsoft.com/office/drawing/2014/main" id="{FCFE390B-CC43-324A-B08B-0CC50466B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31" y="137632827"/>
          <a:ext cx="308995" cy="117723"/>
        </a:xfrm>
        <a:prstGeom prst="rect">
          <a:avLst/>
        </a:prstGeom>
      </xdr:spPr>
    </xdr:pic>
    <xdr:clientData/>
  </xdr:oneCellAnchor>
  <xdr:oneCellAnchor>
    <xdr:from>
      <xdr:col>0</xdr:col>
      <xdr:colOff>83442</xdr:colOff>
      <xdr:row>868</xdr:row>
      <xdr:rowOff>28128</xdr:rowOff>
    </xdr:from>
    <xdr:ext cx="284420" cy="105221"/>
    <xdr:pic>
      <xdr:nvPicPr>
        <xdr:cNvPr id="729" name="image717.jpeg">
          <a:extLst>
            <a:ext uri="{FF2B5EF4-FFF2-40B4-BE49-F238E27FC236}">
              <a16:creationId xmlns:a16="http://schemas.microsoft.com/office/drawing/2014/main" id="{F794A944-2A1C-EA4A-A904-8654B1B85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42" y="137797728"/>
          <a:ext cx="284420" cy="105221"/>
        </a:xfrm>
        <a:prstGeom prst="rect">
          <a:avLst/>
        </a:prstGeom>
      </xdr:spPr>
    </xdr:pic>
    <xdr:clientData/>
  </xdr:oneCellAnchor>
  <xdr:oneCellAnchor>
    <xdr:from>
      <xdr:col>0</xdr:col>
      <xdr:colOff>86525</xdr:colOff>
      <xdr:row>869</xdr:row>
      <xdr:rowOff>15626</xdr:rowOff>
    </xdr:from>
    <xdr:ext cx="276170" cy="117723"/>
    <xdr:pic>
      <xdr:nvPicPr>
        <xdr:cNvPr id="730" name="image718.jpeg">
          <a:extLst>
            <a:ext uri="{FF2B5EF4-FFF2-40B4-BE49-F238E27FC236}">
              <a16:creationId xmlns:a16="http://schemas.microsoft.com/office/drawing/2014/main" id="{97BB66D2-77F0-5B4E-AA0F-F6002D44D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925" y="137937626"/>
          <a:ext cx="276170" cy="117723"/>
        </a:xfrm>
        <a:prstGeom prst="rect">
          <a:avLst/>
        </a:prstGeom>
      </xdr:spPr>
    </xdr:pic>
    <xdr:clientData/>
  </xdr:oneCellAnchor>
  <xdr:oneCellAnchor>
    <xdr:from>
      <xdr:col>0</xdr:col>
      <xdr:colOff>53491</xdr:colOff>
      <xdr:row>870</xdr:row>
      <xdr:rowOff>15626</xdr:rowOff>
    </xdr:from>
    <xdr:ext cx="351622" cy="117723"/>
    <xdr:pic>
      <xdr:nvPicPr>
        <xdr:cNvPr id="731" name="image719.jpeg">
          <a:extLst>
            <a:ext uri="{FF2B5EF4-FFF2-40B4-BE49-F238E27FC236}">
              <a16:creationId xmlns:a16="http://schemas.microsoft.com/office/drawing/2014/main" id="{417C38A4-A53B-794D-908D-37A003C4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891" y="138090026"/>
          <a:ext cx="351622" cy="117723"/>
        </a:xfrm>
        <a:prstGeom prst="rect">
          <a:avLst/>
        </a:prstGeom>
      </xdr:spPr>
    </xdr:pic>
    <xdr:clientData/>
  </xdr:oneCellAnchor>
  <xdr:oneCellAnchor>
    <xdr:from>
      <xdr:col>0</xdr:col>
      <xdr:colOff>97483</xdr:colOff>
      <xdr:row>871</xdr:row>
      <xdr:rowOff>0</xdr:rowOff>
    </xdr:from>
    <xdr:ext cx="280494" cy="133350"/>
    <xdr:pic>
      <xdr:nvPicPr>
        <xdr:cNvPr id="732" name="image720.jpeg">
          <a:extLst>
            <a:ext uri="{FF2B5EF4-FFF2-40B4-BE49-F238E27FC236}">
              <a16:creationId xmlns:a16="http://schemas.microsoft.com/office/drawing/2014/main" id="{F480751B-80AA-754C-9363-F797304D8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83" y="138226800"/>
          <a:ext cx="280494" cy="133350"/>
        </a:xfrm>
        <a:prstGeom prst="rect">
          <a:avLst/>
        </a:prstGeom>
      </xdr:spPr>
    </xdr:pic>
    <xdr:clientData/>
  </xdr:oneCellAnchor>
  <xdr:oneCellAnchor>
    <xdr:from>
      <xdr:col>0</xdr:col>
      <xdr:colOff>85500</xdr:colOff>
      <xdr:row>872</xdr:row>
      <xdr:rowOff>30396</xdr:rowOff>
    </xdr:from>
    <xdr:ext cx="269641" cy="96090"/>
    <xdr:pic>
      <xdr:nvPicPr>
        <xdr:cNvPr id="733" name="image721.jpeg">
          <a:extLst>
            <a:ext uri="{FF2B5EF4-FFF2-40B4-BE49-F238E27FC236}">
              <a16:creationId xmlns:a16="http://schemas.microsoft.com/office/drawing/2014/main" id="{130D16A3-6912-BA4A-9514-736CFE939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900" y="138409596"/>
          <a:ext cx="269641" cy="96090"/>
        </a:xfrm>
        <a:prstGeom prst="rect">
          <a:avLst/>
        </a:prstGeom>
      </xdr:spPr>
    </xdr:pic>
    <xdr:clientData/>
  </xdr:oneCellAnchor>
  <xdr:oneCellAnchor>
    <xdr:from>
      <xdr:col>0</xdr:col>
      <xdr:colOff>58879</xdr:colOff>
      <xdr:row>873</xdr:row>
      <xdr:rowOff>8334</xdr:rowOff>
    </xdr:from>
    <xdr:ext cx="337714" cy="116681"/>
    <xdr:pic>
      <xdr:nvPicPr>
        <xdr:cNvPr id="734" name="image722.jpeg">
          <a:extLst>
            <a:ext uri="{FF2B5EF4-FFF2-40B4-BE49-F238E27FC236}">
              <a16:creationId xmlns:a16="http://schemas.microsoft.com/office/drawing/2014/main" id="{9C5A92DB-B7B2-FF42-87EC-1A0479C85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279" y="138539934"/>
          <a:ext cx="337714" cy="116681"/>
        </a:xfrm>
        <a:prstGeom prst="rect">
          <a:avLst/>
        </a:prstGeom>
      </xdr:spPr>
    </xdr:pic>
    <xdr:clientData/>
  </xdr:oneCellAnchor>
  <xdr:oneCellAnchor>
    <xdr:from>
      <xdr:col>0</xdr:col>
      <xdr:colOff>112756</xdr:colOff>
      <xdr:row>874</xdr:row>
      <xdr:rowOff>0</xdr:rowOff>
    </xdr:from>
    <xdr:ext cx="240536" cy="133350"/>
    <xdr:pic>
      <xdr:nvPicPr>
        <xdr:cNvPr id="735" name="image723.jpeg">
          <a:extLst>
            <a:ext uri="{FF2B5EF4-FFF2-40B4-BE49-F238E27FC236}">
              <a16:creationId xmlns:a16="http://schemas.microsoft.com/office/drawing/2014/main" id="{29CBF141-D8E8-C64B-B2E8-786162A70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56" y="138684000"/>
          <a:ext cx="240536" cy="133350"/>
        </a:xfrm>
        <a:prstGeom prst="rect">
          <a:avLst/>
        </a:prstGeom>
      </xdr:spPr>
    </xdr:pic>
    <xdr:clientData/>
  </xdr:oneCellAnchor>
  <xdr:oneCellAnchor>
    <xdr:from>
      <xdr:col>0</xdr:col>
      <xdr:colOff>111670</xdr:colOff>
      <xdr:row>875</xdr:row>
      <xdr:rowOff>6238</xdr:rowOff>
    </xdr:from>
    <xdr:ext cx="230048" cy="127111"/>
    <xdr:pic>
      <xdr:nvPicPr>
        <xdr:cNvPr id="736" name="image724.jpeg">
          <a:extLst>
            <a:ext uri="{FF2B5EF4-FFF2-40B4-BE49-F238E27FC236}">
              <a16:creationId xmlns:a16="http://schemas.microsoft.com/office/drawing/2014/main" id="{DA02D5FD-A96E-E942-9CAE-252F168C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70" y="138842638"/>
          <a:ext cx="230048" cy="127111"/>
        </a:xfrm>
        <a:prstGeom prst="rect">
          <a:avLst/>
        </a:prstGeom>
      </xdr:spPr>
    </xdr:pic>
    <xdr:clientData/>
  </xdr:oneCellAnchor>
  <xdr:oneCellAnchor>
    <xdr:from>
      <xdr:col>0</xdr:col>
      <xdr:colOff>102913</xdr:colOff>
      <xdr:row>876</xdr:row>
      <xdr:rowOff>0</xdr:rowOff>
    </xdr:from>
    <xdr:ext cx="255918" cy="133350"/>
    <xdr:pic>
      <xdr:nvPicPr>
        <xdr:cNvPr id="737" name="image725.jpeg">
          <a:extLst>
            <a:ext uri="{FF2B5EF4-FFF2-40B4-BE49-F238E27FC236}">
              <a16:creationId xmlns:a16="http://schemas.microsoft.com/office/drawing/2014/main" id="{1AB7987D-0C11-354B-9857-07A07C4C3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313" y="138988800"/>
          <a:ext cx="255918" cy="133350"/>
        </a:xfrm>
        <a:prstGeom prst="rect">
          <a:avLst/>
        </a:prstGeom>
      </xdr:spPr>
    </xdr:pic>
    <xdr:clientData/>
  </xdr:oneCellAnchor>
  <xdr:oneCellAnchor>
    <xdr:from>
      <xdr:col>0</xdr:col>
      <xdr:colOff>105568</xdr:colOff>
      <xdr:row>877</xdr:row>
      <xdr:rowOff>5926</xdr:rowOff>
    </xdr:from>
    <xdr:ext cx="242252" cy="127423"/>
    <xdr:pic>
      <xdr:nvPicPr>
        <xdr:cNvPr id="738" name="image726.jpeg">
          <a:extLst>
            <a:ext uri="{FF2B5EF4-FFF2-40B4-BE49-F238E27FC236}">
              <a16:creationId xmlns:a16="http://schemas.microsoft.com/office/drawing/2014/main" id="{E95A7643-A63A-334E-90C2-E3457B35B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8" y="139147126"/>
          <a:ext cx="242252" cy="127423"/>
        </a:xfrm>
        <a:prstGeom prst="rect">
          <a:avLst/>
        </a:prstGeom>
      </xdr:spPr>
    </xdr:pic>
    <xdr:clientData/>
  </xdr:oneCellAnchor>
  <xdr:oneCellAnchor>
    <xdr:from>
      <xdr:col>0</xdr:col>
      <xdr:colOff>101960</xdr:colOff>
      <xdr:row>878</xdr:row>
      <xdr:rowOff>0</xdr:rowOff>
    </xdr:from>
    <xdr:ext cx="249469" cy="266700"/>
    <xdr:pic>
      <xdr:nvPicPr>
        <xdr:cNvPr id="739" name="image727.png">
          <a:extLst>
            <a:ext uri="{FF2B5EF4-FFF2-40B4-BE49-F238E27FC236}">
              <a16:creationId xmlns:a16="http://schemas.microsoft.com/office/drawing/2014/main" id="{DDF3452F-8E66-8846-B787-1501883D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360" y="139293600"/>
          <a:ext cx="249469" cy="266700"/>
        </a:xfrm>
        <a:prstGeom prst="rect">
          <a:avLst/>
        </a:prstGeom>
      </xdr:spPr>
    </xdr:pic>
    <xdr:clientData/>
  </xdr:oneCellAnchor>
  <xdr:oneCellAnchor>
    <xdr:from>
      <xdr:col>0</xdr:col>
      <xdr:colOff>112290</xdr:colOff>
      <xdr:row>880</xdr:row>
      <xdr:rowOff>23317</xdr:rowOff>
    </xdr:from>
    <xdr:ext cx="228808" cy="110031"/>
    <xdr:pic>
      <xdr:nvPicPr>
        <xdr:cNvPr id="740" name="image728.jpeg">
          <a:extLst>
            <a:ext uri="{FF2B5EF4-FFF2-40B4-BE49-F238E27FC236}">
              <a16:creationId xmlns:a16="http://schemas.microsoft.com/office/drawing/2014/main" id="{A12326D0-76C6-9344-BC1A-007A7F78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690" y="139621717"/>
          <a:ext cx="228808" cy="110031"/>
        </a:xfrm>
        <a:prstGeom prst="rect">
          <a:avLst/>
        </a:prstGeom>
      </xdr:spPr>
    </xdr:pic>
    <xdr:clientData/>
  </xdr:oneCellAnchor>
  <xdr:oneCellAnchor>
    <xdr:from>
      <xdr:col>0</xdr:col>
      <xdr:colOff>99492</xdr:colOff>
      <xdr:row>881</xdr:row>
      <xdr:rowOff>29318</xdr:rowOff>
    </xdr:from>
    <xdr:ext cx="257242" cy="92682"/>
    <xdr:pic>
      <xdr:nvPicPr>
        <xdr:cNvPr id="741" name="image729.jpeg">
          <a:extLst>
            <a:ext uri="{FF2B5EF4-FFF2-40B4-BE49-F238E27FC236}">
              <a16:creationId xmlns:a16="http://schemas.microsoft.com/office/drawing/2014/main" id="{12C8E4FD-D07D-B448-8A20-87EB78282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892" y="139780118"/>
          <a:ext cx="257242" cy="92682"/>
        </a:xfrm>
        <a:prstGeom prst="rect">
          <a:avLst/>
        </a:prstGeom>
      </xdr:spPr>
    </xdr:pic>
    <xdr:clientData/>
  </xdr:oneCellAnchor>
  <xdr:oneCellAnchor>
    <xdr:from>
      <xdr:col>0</xdr:col>
      <xdr:colOff>101847</xdr:colOff>
      <xdr:row>882</xdr:row>
      <xdr:rowOff>27743</xdr:rowOff>
    </xdr:from>
    <xdr:ext cx="245220" cy="89496"/>
    <xdr:pic>
      <xdr:nvPicPr>
        <xdr:cNvPr id="742" name="image730.jpeg">
          <a:extLst>
            <a:ext uri="{FF2B5EF4-FFF2-40B4-BE49-F238E27FC236}">
              <a16:creationId xmlns:a16="http://schemas.microsoft.com/office/drawing/2014/main" id="{B87F80BD-5B8F-674F-BE10-4F680A8CD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47" y="139930943"/>
          <a:ext cx="245220" cy="89496"/>
        </a:xfrm>
        <a:prstGeom prst="rect">
          <a:avLst/>
        </a:prstGeom>
      </xdr:spPr>
    </xdr:pic>
    <xdr:clientData/>
  </xdr:oneCellAnchor>
  <xdr:oneCellAnchor>
    <xdr:from>
      <xdr:col>0</xdr:col>
      <xdr:colOff>117348</xdr:colOff>
      <xdr:row>883</xdr:row>
      <xdr:rowOff>48768</xdr:rowOff>
    </xdr:from>
    <xdr:ext cx="207264" cy="67056"/>
    <xdr:pic>
      <xdr:nvPicPr>
        <xdr:cNvPr id="743" name="image731.jpeg">
          <a:extLst>
            <a:ext uri="{FF2B5EF4-FFF2-40B4-BE49-F238E27FC236}">
              <a16:creationId xmlns:a16="http://schemas.microsoft.com/office/drawing/2014/main" id="{23DDDBF6-13E6-F04F-88CA-A8D6C9A7D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748" y="140104368"/>
          <a:ext cx="207264" cy="67056"/>
        </a:xfrm>
        <a:prstGeom prst="rect">
          <a:avLst/>
        </a:prstGeom>
      </xdr:spPr>
    </xdr:pic>
    <xdr:clientData/>
  </xdr:oneCellAnchor>
  <xdr:oneCellAnchor>
    <xdr:from>
      <xdr:col>0</xdr:col>
      <xdr:colOff>77920</xdr:colOff>
      <xdr:row>884</xdr:row>
      <xdr:rowOff>0</xdr:rowOff>
    </xdr:from>
    <xdr:ext cx="297549" cy="266700"/>
    <xdr:pic>
      <xdr:nvPicPr>
        <xdr:cNvPr id="744" name="image732.png">
          <a:extLst>
            <a:ext uri="{FF2B5EF4-FFF2-40B4-BE49-F238E27FC236}">
              <a16:creationId xmlns:a16="http://schemas.microsoft.com/office/drawing/2014/main" id="{F9796195-6342-8A41-8E76-1EE829D23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320" y="140208000"/>
          <a:ext cx="297549" cy="266700"/>
        </a:xfrm>
        <a:prstGeom prst="rect">
          <a:avLst/>
        </a:prstGeom>
      </xdr:spPr>
    </xdr:pic>
    <xdr:clientData/>
  </xdr:oneCellAnchor>
  <xdr:oneCellAnchor>
    <xdr:from>
      <xdr:col>0</xdr:col>
      <xdr:colOff>119033</xdr:colOff>
      <xdr:row>886</xdr:row>
      <xdr:rowOff>15627</xdr:rowOff>
    </xdr:from>
    <xdr:ext cx="217413" cy="117723"/>
    <xdr:pic>
      <xdr:nvPicPr>
        <xdr:cNvPr id="745" name="image733.jpeg">
          <a:extLst>
            <a:ext uri="{FF2B5EF4-FFF2-40B4-BE49-F238E27FC236}">
              <a16:creationId xmlns:a16="http://schemas.microsoft.com/office/drawing/2014/main" id="{DC4C4C26-4160-6F48-B051-83AE4F248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33" y="140528427"/>
          <a:ext cx="217413" cy="117723"/>
        </a:xfrm>
        <a:prstGeom prst="rect">
          <a:avLst/>
        </a:prstGeom>
      </xdr:spPr>
    </xdr:pic>
    <xdr:clientData/>
  </xdr:oneCellAnchor>
  <xdr:oneCellAnchor>
    <xdr:from>
      <xdr:col>0</xdr:col>
      <xdr:colOff>56006</xdr:colOff>
      <xdr:row>887</xdr:row>
      <xdr:rowOff>15626</xdr:rowOff>
    </xdr:from>
    <xdr:ext cx="343465" cy="109388"/>
    <xdr:pic>
      <xdr:nvPicPr>
        <xdr:cNvPr id="746" name="image734.jpeg">
          <a:extLst>
            <a:ext uri="{FF2B5EF4-FFF2-40B4-BE49-F238E27FC236}">
              <a16:creationId xmlns:a16="http://schemas.microsoft.com/office/drawing/2014/main" id="{C854A476-C086-164A-8CDC-DEA1AE9A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06" y="140680826"/>
          <a:ext cx="343465" cy="109388"/>
        </a:xfrm>
        <a:prstGeom prst="rect">
          <a:avLst/>
        </a:prstGeom>
      </xdr:spPr>
    </xdr:pic>
    <xdr:clientData/>
  </xdr:oneCellAnchor>
  <xdr:oneCellAnchor>
    <xdr:from>
      <xdr:col>0</xdr:col>
      <xdr:colOff>115970</xdr:colOff>
      <xdr:row>888</xdr:row>
      <xdr:rowOff>8399</xdr:rowOff>
    </xdr:from>
    <xdr:ext cx="237116" cy="124949"/>
    <xdr:pic>
      <xdr:nvPicPr>
        <xdr:cNvPr id="747" name="image735.jpeg">
          <a:extLst>
            <a:ext uri="{FF2B5EF4-FFF2-40B4-BE49-F238E27FC236}">
              <a16:creationId xmlns:a16="http://schemas.microsoft.com/office/drawing/2014/main" id="{69A52AF7-0EBE-F94F-8EC1-2C833A386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370" y="140825999"/>
          <a:ext cx="237116" cy="124949"/>
        </a:xfrm>
        <a:prstGeom prst="rect">
          <a:avLst/>
        </a:prstGeom>
      </xdr:spPr>
    </xdr:pic>
    <xdr:clientData/>
  </xdr:oneCellAnchor>
  <xdr:oneCellAnchor>
    <xdr:from>
      <xdr:col>0</xdr:col>
      <xdr:colOff>101946</xdr:colOff>
      <xdr:row>889</xdr:row>
      <xdr:rowOff>0</xdr:rowOff>
    </xdr:from>
    <xdr:ext cx="258891" cy="133350"/>
    <xdr:pic>
      <xdr:nvPicPr>
        <xdr:cNvPr id="748" name="image736.jpeg">
          <a:extLst>
            <a:ext uri="{FF2B5EF4-FFF2-40B4-BE49-F238E27FC236}">
              <a16:creationId xmlns:a16="http://schemas.microsoft.com/office/drawing/2014/main" id="{57181113-3FB4-5041-AC14-7FFD4F5DB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346" y="140970000"/>
          <a:ext cx="258891" cy="133350"/>
        </a:xfrm>
        <a:prstGeom prst="rect">
          <a:avLst/>
        </a:prstGeom>
      </xdr:spPr>
    </xdr:pic>
    <xdr:clientData/>
  </xdr:oneCellAnchor>
  <xdr:oneCellAnchor>
    <xdr:from>
      <xdr:col>0</xdr:col>
      <xdr:colOff>95115</xdr:colOff>
      <xdr:row>890</xdr:row>
      <xdr:rowOff>0</xdr:rowOff>
    </xdr:from>
    <xdr:ext cx="258982" cy="133350"/>
    <xdr:pic>
      <xdr:nvPicPr>
        <xdr:cNvPr id="749" name="image737.jpeg">
          <a:extLst>
            <a:ext uri="{FF2B5EF4-FFF2-40B4-BE49-F238E27FC236}">
              <a16:creationId xmlns:a16="http://schemas.microsoft.com/office/drawing/2014/main" id="{ED9347F4-75A3-AC4C-A774-DA78834A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15" y="141122400"/>
          <a:ext cx="258982" cy="133350"/>
        </a:xfrm>
        <a:prstGeom prst="rect">
          <a:avLst/>
        </a:prstGeom>
      </xdr:spPr>
    </xdr:pic>
    <xdr:clientData/>
  </xdr:oneCellAnchor>
  <xdr:oneCellAnchor>
    <xdr:from>
      <xdr:col>0</xdr:col>
      <xdr:colOff>108842</xdr:colOff>
      <xdr:row>891</xdr:row>
      <xdr:rowOff>10812</xdr:rowOff>
    </xdr:from>
    <xdr:ext cx="235705" cy="122537"/>
    <xdr:pic>
      <xdr:nvPicPr>
        <xdr:cNvPr id="750" name="image738.jpeg">
          <a:extLst>
            <a:ext uri="{FF2B5EF4-FFF2-40B4-BE49-F238E27FC236}">
              <a16:creationId xmlns:a16="http://schemas.microsoft.com/office/drawing/2014/main" id="{F4480625-B73A-BE4B-BE9F-08EBAF5CC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42" y="141285612"/>
          <a:ext cx="235705" cy="122537"/>
        </a:xfrm>
        <a:prstGeom prst="rect">
          <a:avLst/>
        </a:prstGeom>
      </xdr:spPr>
    </xdr:pic>
    <xdr:clientData/>
  </xdr:oneCellAnchor>
  <xdr:oneCellAnchor>
    <xdr:from>
      <xdr:col>0</xdr:col>
      <xdr:colOff>98065</xdr:colOff>
      <xdr:row>892</xdr:row>
      <xdr:rowOff>0</xdr:rowOff>
    </xdr:from>
    <xdr:ext cx="257259" cy="400050"/>
    <xdr:pic>
      <xdr:nvPicPr>
        <xdr:cNvPr id="751" name="image739.png">
          <a:extLst>
            <a:ext uri="{FF2B5EF4-FFF2-40B4-BE49-F238E27FC236}">
              <a16:creationId xmlns:a16="http://schemas.microsoft.com/office/drawing/2014/main" id="{8045802B-5535-1749-8503-104FC128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65" y="141427200"/>
          <a:ext cx="257259" cy="400050"/>
        </a:xfrm>
        <a:prstGeom prst="rect">
          <a:avLst/>
        </a:prstGeom>
      </xdr:spPr>
    </xdr:pic>
    <xdr:clientData/>
  </xdr:oneCellAnchor>
  <xdr:oneCellAnchor>
    <xdr:from>
      <xdr:col>0</xdr:col>
      <xdr:colOff>109166</xdr:colOff>
      <xdr:row>895</xdr:row>
      <xdr:rowOff>12054</xdr:rowOff>
    </xdr:from>
    <xdr:ext cx="229030" cy="114515"/>
    <xdr:pic>
      <xdr:nvPicPr>
        <xdr:cNvPr id="752" name="image740.jpeg">
          <a:extLst>
            <a:ext uri="{FF2B5EF4-FFF2-40B4-BE49-F238E27FC236}">
              <a16:creationId xmlns:a16="http://schemas.microsoft.com/office/drawing/2014/main" id="{FA119FE1-B35C-734D-AE92-A8C7C7706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566" y="141896454"/>
          <a:ext cx="229030" cy="114515"/>
        </a:xfrm>
        <a:prstGeom prst="rect">
          <a:avLst/>
        </a:prstGeom>
      </xdr:spPr>
    </xdr:pic>
    <xdr:clientData/>
  </xdr:oneCellAnchor>
  <xdr:oneCellAnchor>
    <xdr:from>
      <xdr:col>0</xdr:col>
      <xdr:colOff>91566</xdr:colOff>
      <xdr:row>896</xdr:row>
      <xdr:rowOff>0</xdr:rowOff>
    </xdr:from>
    <xdr:ext cx="270256" cy="266700"/>
    <xdr:pic>
      <xdr:nvPicPr>
        <xdr:cNvPr id="753" name="image741.png">
          <a:extLst>
            <a:ext uri="{FF2B5EF4-FFF2-40B4-BE49-F238E27FC236}">
              <a16:creationId xmlns:a16="http://schemas.microsoft.com/office/drawing/2014/main" id="{5DC288FA-39E3-2B46-BB19-636CB48E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66" y="142036800"/>
          <a:ext cx="270256" cy="266700"/>
        </a:xfrm>
        <a:prstGeom prst="rect">
          <a:avLst/>
        </a:prstGeom>
      </xdr:spPr>
    </xdr:pic>
    <xdr:clientData/>
  </xdr:oneCellAnchor>
  <xdr:oneCellAnchor>
    <xdr:from>
      <xdr:col>0</xdr:col>
      <xdr:colOff>80111</xdr:colOff>
      <xdr:row>898</xdr:row>
      <xdr:rowOff>31555</xdr:rowOff>
    </xdr:from>
    <xdr:ext cx="293166" cy="99758"/>
    <xdr:pic>
      <xdr:nvPicPr>
        <xdr:cNvPr id="754" name="image742.jpeg">
          <a:extLst>
            <a:ext uri="{FF2B5EF4-FFF2-40B4-BE49-F238E27FC236}">
              <a16:creationId xmlns:a16="http://schemas.microsoft.com/office/drawing/2014/main" id="{DD3B9599-F9F1-8341-B1FE-4E0009AC4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11" y="142373155"/>
          <a:ext cx="293166" cy="99758"/>
        </a:xfrm>
        <a:prstGeom prst="rect">
          <a:avLst/>
        </a:prstGeom>
      </xdr:spPr>
    </xdr:pic>
    <xdr:clientData/>
  </xdr:oneCellAnchor>
  <xdr:oneCellAnchor>
    <xdr:from>
      <xdr:col>0</xdr:col>
      <xdr:colOff>105757</xdr:colOff>
      <xdr:row>899</xdr:row>
      <xdr:rowOff>0</xdr:rowOff>
    </xdr:from>
    <xdr:ext cx="241874" cy="266700"/>
    <xdr:pic>
      <xdr:nvPicPr>
        <xdr:cNvPr id="755" name="image743.png">
          <a:extLst>
            <a:ext uri="{FF2B5EF4-FFF2-40B4-BE49-F238E27FC236}">
              <a16:creationId xmlns:a16="http://schemas.microsoft.com/office/drawing/2014/main" id="{1D4429E0-EE65-4C4E-8221-8AA96A5A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57" y="142494000"/>
          <a:ext cx="241874" cy="266700"/>
        </a:xfrm>
        <a:prstGeom prst="rect">
          <a:avLst/>
        </a:prstGeom>
      </xdr:spPr>
    </xdr:pic>
    <xdr:clientData/>
  </xdr:oneCellAnchor>
  <xdr:oneCellAnchor>
    <xdr:from>
      <xdr:col>0</xdr:col>
      <xdr:colOff>117068</xdr:colOff>
      <xdr:row>901</xdr:row>
      <xdr:rowOff>0</xdr:rowOff>
    </xdr:from>
    <xdr:ext cx="233870" cy="117723"/>
    <xdr:pic>
      <xdr:nvPicPr>
        <xdr:cNvPr id="756" name="image744.jpeg">
          <a:extLst>
            <a:ext uri="{FF2B5EF4-FFF2-40B4-BE49-F238E27FC236}">
              <a16:creationId xmlns:a16="http://schemas.microsoft.com/office/drawing/2014/main" id="{E7D1F211-37F8-8244-BDB1-E736A11C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468" y="142798800"/>
          <a:ext cx="233870" cy="117723"/>
        </a:xfrm>
        <a:prstGeom prst="rect">
          <a:avLst/>
        </a:prstGeom>
      </xdr:spPr>
    </xdr:pic>
    <xdr:clientData/>
  </xdr:oneCellAnchor>
  <xdr:oneCellAnchor>
    <xdr:from>
      <xdr:col>0</xdr:col>
      <xdr:colOff>111229</xdr:colOff>
      <xdr:row>902</xdr:row>
      <xdr:rowOff>0</xdr:rowOff>
    </xdr:from>
    <xdr:ext cx="239290" cy="125015"/>
    <xdr:pic>
      <xdr:nvPicPr>
        <xdr:cNvPr id="757" name="image745.jpeg">
          <a:extLst>
            <a:ext uri="{FF2B5EF4-FFF2-40B4-BE49-F238E27FC236}">
              <a16:creationId xmlns:a16="http://schemas.microsoft.com/office/drawing/2014/main" id="{51CC5C6C-4AB1-1940-AB02-F0D26F82F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629" y="142951200"/>
          <a:ext cx="239290" cy="125015"/>
        </a:xfrm>
        <a:prstGeom prst="rect">
          <a:avLst/>
        </a:prstGeom>
      </xdr:spPr>
    </xdr:pic>
    <xdr:clientData/>
  </xdr:oneCellAnchor>
  <xdr:oneCellAnchor>
    <xdr:from>
      <xdr:col>0</xdr:col>
      <xdr:colOff>56130</xdr:colOff>
      <xdr:row>903</xdr:row>
      <xdr:rowOff>15627</xdr:rowOff>
    </xdr:from>
    <xdr:ext cx="325479" cy="102096"/>
    <xdr:pic>
      <xdr:nvPicPr>
        <xdr:cNvPr id="758" name="image746.jpeg">
          <a:extLst>
            <a:ext uri="{FF2B5EF4-FFF2-40B4-BE49-F238E27FC236}">
              <a16:creationId xmlns:a16="http://schemas.microsoft.com/office/drawing/2014/main" id="{BAC683FF-4741-B642-8F57-AD957692C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530" y="143119227"/>
          <a:ext cx="325479" cy="102096"/>
        </a:xfrm>
        <a:prstGeom prst="rect">
          <a:avLst/>
        </a:prstGeom>
      </xdr:spPr>
    </xdr:pic>
    <xdr:clientData/>
  </xdr:oneCellAnchor>
  <xdr:oneCellAnchor>
    <xdr:from>
      <xdr:col>0</xdr:col>
      <xdr:colOff>120015</xdr:colOff>
      <xdr:row>904</xdr:row>
      <xdr:rowOff>0</xdr:rowOff>
    </xdr:from>
    <xdr:ext cx="213359" cy="133350"/>
    <xdr:pic>
      <xdr:nvPicPr>
        <xdr:cNvPr id="759" name="image747.png">
          <a:extLst>
            <a:ext uri="{FF2B5EF4-FFF2-40B4-BE49-F238E27FC236}">
              <a16:creationId xmlns:a16="http://schemas.microsoft.com/office/drawing/2014/main" id="{50D0DEA2-2099-CE4C-8A64-A95A71C3A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415" y="143256000"/>
          <a:ext cx="213359" cy="133350"/>
        </a:xfrm>
        <a:prstGeom prst="rect">
          <a:avLst/>
        </a:prstGeom>
      </xdr:spPr>
    </xdr:pic>
    <xdr:clientData/>
  </xdr:oneCellAnchor>
  <xdr:oneCellAnchor>
    <xdr:from>
      <xdr:col>0</xdr:col>
      <xdr:colOff>108850</xdr:colOff>
      <xdr:row>905</xdr:row>
      <xdr:rowOff>8270</xdr:rowOff>
    </xdr:from>
    <xdr:ext cx="239823" cy="124046"/>
    <xdr:pic>
      <xdr:nvPicPr>
        <xdr:cNvPr id="760" name="image748.jpeg">
          <a:extLst>
            <a:ext uri="{FF2B5EF4-FFF2-40B4-BE49-F238E27FC236}">
              <a16:creationId xmlns:a16="http://schemas.microsoft.com/office/drawing/2014/main" id="{8EFD3231-DE93-7343-9C9C-CF995F79A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50" y="143416670"/>
          <a:ext cx="239823" cy="124046"/>
        </a:xfrm>
        <a:prstGeom prst="rect">
          <a:avLst/>
        </a:prstGeom>
      </xdr:spPr>
    </xdr:pic>
    <xdr:clientData/>
  </xdr:oneCellAnchor>
  <xdr:oneCellAnchor>
    <xdr:from>
      <xdr:col>0</xdr:col>
      <xdr:colOff>122735</xdr:colOff>
      <xdr:row>906</xdr:row>
      <xdr:rowOff>16799</xdr:rowOff>
    </xdr:from>
    <xdr:ext cx="217321" cy="116549"/>
    <xdr:pic>
      <xdr:nvPicPr>
        <xdr:cNvPr id="761" name="image749.jpeg">
          <a:extLst>
            <a:ext uri="{FF2B5EF4-FFF2-40B4-BE49-F238E27FC236}">
              <a16:creationId xmlns:a16="http://schemas.microsoft.com/office/drawing/2014/main" id="{140F37A9-BB94-534C-9FF0-0D3BA1037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35" y="143577599"/>
          <a:ext cx="217321" cy="116549"/>
        </a:xfrm>
        <a:prstGeom prst="rect">
          <a:avLst/>
        </a:prstGeom>
      </xdr:spPr>
    </xdr:pic>
    <xdr:clientData/>
  </xdr:oneCellAnchor>
  <xdr:oneCellAnchor>
    <xdr:from>
      <xdr:col>0</xdr:col>
      <xdr:colOff>122066</xdr:colOff>
      <xdr:row>907</xdr:row>
      <xdr:rowOff>6154</xdr:rowOff>
    </xdr:from>
    <xdr:ext cx="213359" cy="125143"/>
    <xdr:pic>
      <xdr:nvPicPr>
        <xdr:cNvPr id="762" name="image750.jpeg">
          <a:extLst>
            <a:ext uri="{FF2B5EF4-FFF2-40B4-BE49-F238E27FC236}">
              <a16:creationId xmlns:a16="http://schemas.microsoft.com/office/drawing/2014/main" id="{BC2B5287-6D63-7A44-A3D6-BBDEB8FC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466" y="143719354"/>
          <a:ext cx="213359" cy="125143"/>
        </a:xfrm>
        <a:prstGeom prst="rect">
          <a:avLst/>
        </a:prstGeom>
      </xdr:spPr>
    </xdr:pic>
    <xdr:clientData/>
  </xdr:oneCellAnchor>
  <xdr:oneCellAnchor>
    <xdr:from>
      <xdr:col>0</xdr:col>
      <xdr:colOff>104094</xdr:colOff>
      <xdr:row>908</xdr:row>
      <xdr:rowOff>8334</xdr:rowOff>
    </xdr:from>
    <xdr:ext cx="250417" cy="116681"/>
    <xdr:pic>
      <xdr:nvPicPr>
        <xdr:cNvPr id="763" name="image751.jpeg">
          <a:extLst>
            <a:ext uri="{FF2B5EF4-FFF2-40B4-BE49-F238E27FC236}">
              <a16:creationId xmlns:a16="http://schemas.microsoft.com/office/drawing/2014/main" id="{1ADA7E6C-040B-3F4A-92BA-00A69684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494" y="143873934"/>
          <a:ext cx="250417" cy="116681"/>
        </a:xfrm>
        <a:prstGeom prst="rect">
          <a:avLst/>
        </a:prstGeom>
      </xdr:spPr>
    </xdr:pic>
    <xdr:clientData/>
  </xdr:oneCellAnchor>
  <xdr:oneCellAnchor>
    <xdr:from>
      <xdr:col>0</xdr:col>
      <xdr:colOff>107554</xdr:colOff>
      <xdr:row>909</xdr:row>
      <xdr:rowOff>0</xdr:rowOff>
    </xdr:from>
    <xdr:ext cx="242461" cy="133350"/>
    <xdr:pic>
      <xdr:nvPicPr>
        <xdr:cNvPr id="764" name="image752.jpeg">
          <a:extLst>
            <a:ext uri="{FF2B5EF4-FFF2-40B4-BE49-F238E27FC236}">
              <a16:creationId xmlns:a16="http://schemas.microsoft.com/office/drawing/2014/main" id="{F0DA08BC-AD09-A844-A9AB-90D41C8D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54" y="144018000"/>
          <a:ext cx="242461" cy="133350"/>
        </a:xfrm>
        <a:prstGeom prst="rect">
          <a:avLst/>
        </a:prstGeom>
      </xdr:spPr>
    </xdr:pic>
    <xdr:clientData/>
  </xdr:oneCellAnchor>
  <xdr:oneCellAnchor>
    <xdr:from>
      <xdr:col>0</xdr:col>
      <xdr:colOff>98413</xdr:colOff>
      <xdr:row>911</xdr:row>
      <xdr:rowOff>7019</xdr:rowOff>
    </xdr:from>
    <xdr:ext cx="256562" cy="126331"/>
    <xdr:pic>
      <xdr:nvPicPr>
        <xdr:cNvPr id="765" name="image753.jpeg">
          <a:extLst>
            <a:ext uri="{FF2B5EF4-FFF2-40B4-BE49-F238E27FC236}">
              <a16:creationId xmlns:a16="http://schemas.microsoft.com/office/drawing/2014/main" id="{ED4BE05C-BC46-C04B-A034-F7CD0FD71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13" y="144329819"/>
          <a:ext cx="256562" cy="126331"/>
        </a:xfrm>
        <a:prstGeom prst="rect">
          <a:avLst/>
        </a:prstGeom>
      </xdr:spPr>
    </xdr:pic>
    <xdr:clientData/>
  </xdr:oneCellAnchor>
  <xdr:oneCellAnchor>
    <xdr:from>
      <xdr:col>0</xdr:col>
      <xdr:colOff>107361</xdr:colOff>
      <xdr:row>912</xdr:row>
      <xdr:rowOff>6061</xdr:rowOff>
    </xdr:from>
    <xdr:ext cx="238666" cy="127288"/>
    <xdr:pic>
      <xdr:nvPicPr>
        <xdr:cNvPr id="766" name="image754.jpeg">
          <a:extLst>
            <a:ext uri="{FF2B5EF4-FFF2-40B4-BE49-F238E27FC236}">
              <a16:creationId xmlns:a16="http://schemas.microsoft.com/office/drawing/2014/main" id="{18FC85DC-DCC7-124F-A132-E14185AD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761" y="144481261"/>
          <a:ext cx="238666" cy="127288"/>
        </a:xfrm>
        <a:prstGeom prst="rect">
          <a:avLst/>
        </a:prstGeom>
      </xdr:spPr>
    </xdr:pic>
    <xdr:clientData/>
  </xdr:oneCellAnchor>
  <xdr:oneCellAnchor>
    <xdr:from>
      <xdr:col>0</xdr:col>
      <xdr:colOff>101282</xdr:colOff>
      <xdr:row>913</xdr:row>
      <xdr:rowOff>0</xdr:rowOff>
    </xdr:from>
    <xdr:ext cx="250825" cy="133350"/>
    <xdr:pic>
      <xdr:nvPicPr>
        <xdr:cNvPr id="767" name="image755.jpeg">
          <a:extLst>
            <a:ext uri="{FF2B5EF4-FFF2-40B4-BE49-F238E27FC236}">
              <a16:creationId xmlns:a16="http://schemas.microsoft.com/office/drawing/2014/main" id="{2EC4D750-6562-734E-9969-9A8DC3C74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" y="144627600"/>
          <a:ext cx="250825" cy="133350"/>
        </a:xfrm>
        <a:prstGeom prst="rect">
          <a:avLst/>
        </a:prstGeom>
      </xdr:spPr>
    </xdr:pic>
    <xdr:clientData/>
  </xdr:oneCellAnchor>
  <xdr:oneCellAnchor>
    <xdr:from>
      <xdr:col>0</xdr:col>
      <xdr:colOff>91649</xdr:colOff>
      <xdr:row>915</xdr:row>
      <xdr:rowOff>0</xdr:rowOff>
    </xdr:from>
    <xdr:ext cx="270090" cy="133350"/>
    <xdr:pic>
      <xdr:nvPicPr>
        <xdr:cNvPr id="768" name="image756.jpeg">
          <a:extLst>
            <a:ext uri="{FF2B5EF4-FFF2-40B4-BE49-F238E27FC236}">
              <a16:creationId xmlns:a16="http://schemas.microsoft.com/office/drawing/2014/main" id="{D63F96E6-284F-4C4F-A4EC-4D9AF8E32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49" y="144932400"/>
          <a:ext cx="270090" cy="133350"/>
        </a:xfrm>
        <a:prstGeom prst="rect">
          <a:avLst/>
        </a:prstGeom>
      </xdr:spPr>
    </xdr:pic>
    <xdr:clientData/>
  </xdr:oneCellAnchor>
  <xdr:oneCellAnchor>
    <xdr:from>
      <xdr:col>0</xdr:col>
      <xdr:colOff>102008</xdr:colOff>
      <xdr:row>916</xdr:row>
      <xdr:rowOff>0</xdr:rowOff>
    </xdr:from>
    <xdr:ext cx="249371" cy="400050"/>
    <xdr:pic>
      <xdr:nvPicPr>
        <xdr:cNvPr id="769" name="image757.png">
          <a:extLst>
            <a:ext uri="{FF2B5EF4-FFF2-40B4-BE49-F238E27FC236}">
              <a16:creationId xmlns:a16="http://schemas.microsoft.com/office/drawing/2014/main" id="{3AE8BD51-70F9-CF44-96D4-9EB07DB2C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08" y="145084800"/>
          <a:ext cx="249371" cy="400050"/>
        </a:xfrm>
        <a:prstGeom prst="rect">
          <a:avLst/>
        </a:prstGeom>
      </xdr:spPr>
    </xdr:pic>
    <xdr:clientData/>
  </xdr:oneCellAnchor>
  <xdr:oneCellAnchor>
    <xdr:from>
      <xdr:col>0</xdr:col>
      <xdr:colOff>97020</xdr:colOff>
      <xdr:row>919</xdr:row>
      <xdr:rowOff>0</xdr:rowOff>
    </xdr:from>
    <xdr:ext cx="259350" cy="133350"/>
    <xdr:pic>
      <xdr:nvPicPr>
        <xdr:cNvPr id="770" name="image758.jpeg">
          <a:extLst>
            <a:ext uri="{FF2B5EF4-FFF2-40B4-BE49-F238E27FC236}">
              <a16:creationId xmlns:a16="http://schemas.microsoft.com/office/drawing/2014/main" id="{3084B1A8-8600-174B-A45D-C4894E06D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20" y="145542000"/>
          <a:ext cx="259350" cy="133350"/>
        </a:xfrm>
        <a:prstGeom prst="rect">
          <a:avLst/>
        </a:prstGeom>
      </xdr:spPr>
    </xdr:pic>
    <xdr:clientData/>
  </xdr:oneCellAnchor>
  <xdr:oneCellAnchor>
    <xdr:from>
      <xdr:col>0</xdr:col>
      <xdr:colOff>105925</xdr:colOff>
      <xdr:row>920</xdr:row>
      <xdr:rowOff>0</xdr:rowOff>
    </xdr:from>
    <xdr:ext cx="241539" cy="266700"/>
    <xdr:pic>
      <xdr:nvPicPr>
        <xdr:cNvPr id="771" name="image759.png">
          <a:extLst>
            <a:ext uri="{FF2B5EF4-FFF2-40B4-BE49-F238E27FC236}">
              <a16:creationId xmlns:a16="http://schemas.microsoft.com/office/drawing/2014/main" id="{047497B1-897F-FD4E-BF0A-C379324DF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325" y="145694400"/>
          <a:ext cx="241539" cy="266700"/>
        </a:xfrm>
        <a:prstGeom prst="rect">
          <a:avLst/>
        </a:prstGeom>
      </xdr:spPr>
    </xdr:pic>
    <xdr:clientData/>
  </xdr:oneCellAnchor>
  <xdr:oneCellAnchor>
    <xdr:from>
      <xdr:col>0</xdr:col>
      <xdr:colOff>97020</xdr:colOff>
      <xdr:row>922</xdr:row>
      <xdr:rowOff>0</xdr:rowOff>
    </xdr:from>
    <xdr:ext cx="259350" cy="133350"/>
    <xdr:pic>
      <xdr:nvPicPr>
        <xdr:cNvPr id="772" name="image760.jpeg">
          <a:extLst>
            <a:ext uri="{FF2B5EF4-FFF2-40B4-BE49-F238E27FC236}">
              <a16:creationId xmlns:a16="http://schemas.microsoft.com/office/drawing/2014/main" id="{D0CFBC2A-4B34-6144-B617-CFCC2E6B1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20" y="145999200"/>
          <a:ext cx="259350" cy="133350"/>
        </a:xfrm>
        <a:prstGeom prst="rect">
          <a:avLst/>
        </a:prstGeom>
      </xdr:spPr>
    </xdr:pic>
    <xdr:clientData/>
  </xdr:oneCellAnchor>
  <xdr:oneCellAnchor>
    <xdr:from>
      <xdr:col>0</xdr:col>
      <xdr:colOff>99595</xdr:colOff>
      <xdr:row>923</xdr:row>
      <xdr:rowOff>0</xdr:rowOff>
    </xdr:from>
    <xdr:ext cx="254198" cy="133350"/>
    <xdr:pic>
      <xdr:nvPicPr>
        <xdr:cNvPr id="773" name="image761.jpeg">
          <a:extLst>
            <a:ext uri="{FF2B5EF4-FFF2-40B4-BE49-F238E27FC236}">
              <a16:creationId xmlns:a16="http://schemas.microsoft.com/office/drawing/2014/main" id="{6117A540-04E9-0C49-92C6-C5E764FB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95" y="146151600"/>
          <a:ext cx="254198" cy="133350"/>
        </a:xfrm>
        <a:prstGeom prst="rect">
          <a:avLst/>
        </a:prstGeom>
      </xdr:spPr>
    </xdr:pic>
    <xdr:clientData/>
  </xdr:oneCellAnchor>
  <xdr:oneCellAnchor>
    <xdr:from>
      <xdr:col>0</xdr:col>
      <xdr:colOff>104962</xdr:colOff>
      <xdr:row>924</xdr:row>
      <xdr:rowOff>8081</xdr:rowOff>
    </xdr:from>
    <xdr:ext cx="242454" cy="125268"/>
    <xdr:pic>
      <xdr:nvPicPr>
        <xdr:cNvPr id="774" name="image762.jpeg">
          <a:extLst>
            <a:ext uri="{FF2B5EF4-FFF2-40B4-BE49-F238E27FC236}">
              <a16:creationId xmlns:a16="http://schemas.microsoft.com/office/drawing/2014/main" id="{BE5EA1AE-2F1B-8E43-87A7-36BD14CFD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62" y="146591481"/>
          <a:ext cx="242454" cy="125268"/>
        </a:xfrm>
        <a:prstGeom prst="rect">
          <a:avLst/>
        </a:prstGeom>
      </xdr:spPr>
    </xdr:pic>
    <xdr:clientData/>
  </xdr:oneCellAnchor>
  <xdr:oneCellAnchor>
    <xdr:from>
      <xdr:col>0</xdr:col>
      <xdr:colOff>101300</xdr:colOff>
      <xdr:row>925</xdr:row>
      <xdr:rowOff>0</xdr:rowOff>
    </xdr:from>
    <xdr:ext cx="250788" cy="266700"/>
    <xdr:pic>
      <xdr:nvPicPr>
        <xdr:cNvPr id="775" name="image763.png">
          <a:extLst>
            <a:ext uri="{FF2B5EF4-FFF2-40B4-BE49-F238E27FC236}">
              <a16:creationId xmlns:a16="http://schemas.microsoft.com/office/drawing/2014/main" id="{B6840505-CCE0-A846-BCF4-7B6E1B34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700" y="146735800"/>
          <a:ext cx="250788" cy="266700"/>
        </a:xfrm>
        <a:prstGeom prst="rect">
          <a:avLst/>
        </a:prstGeom>
      </xdr:spPr>
    </xdr:pic>
    <xdr:clientData/>
  </xdr:oneCellAnchor>
  <xdr:oneCellAnchor>
    <xdr:from>
      <xdr:col>0</xdr:col>
      <xdr:colOff>112514</xdr:colOff>
      <xdr:row>927</xdr:row>
      <xdr:rowOff>0</xdr:rowOff>
    </xdr:from>
    <xdr:ext cx="231489" cy="116681"/>
    <xdr:pic>
      <xdr:nvPicPr>
        <xdr:cNvPr id="776" name="image764.jpeg">
          <a:extLst>
            <a:ext uri="{FF2B5EF4-FFF2-40B4-BE49-F238E27FC236}">
              <a16:creationId xmlns:a16="http://schemas.microsoft.com/office/drawing/2014/main" id="{59EA5DCA-0BD3-144F-826E-5B3B35900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14" y="147040600"/>
          <a:ext cx="231489" cy="116681"/>
        </a:xfrm>
        <a:prstGeom prst="rect">
          <a:avLst/>
        </a:prstGeom>
      </xdr:spPr>
    </xdr:pic>
    <xdr:clientData/>
  </xdr:oneCellAnchor>
  <xdr:oneCellAnchor>
    <xdr:from>
      <xdr:col>0</xdr:col>
      <xdr:colOff>111336</xdr:colOff>
      <xdr:row>928</xdr:row>
      <xdr:rowOff>0</xdr:rowOff>
    </xdr:from>
    <xdr:ext cx="225777" cy="124177"/>
    <xdr:pic>
      <xdr:nvPicPr>
        <xdr:cNvPr id="777" name="image765.jpeg">
          <a:extLst>
            <a:ext uri="{FF2B5EF4-FFF2-40B4-BE49-F238E27FC236}">
              <a16:creationId xmlns:a16="http://schemas.microsoft.com/office/drawing/2014/main" id="{3E99E157-2068-6F4C-A5A3-0BBFE0E2A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736" y="147193000"/>
          <a:ext cx="225777" cy="124177"/>
        </a:xfrm>
        <a:prstGeom prst="rect">
          <a:avLst/>
        </a:prstGeom>
      </xdr:spPr>
    </xdr:pic>
    <xdr:clientData/>
  </xdr:oneCellAnchor>
  <xdr:oneCellAnchor>
    <xdr:from>
      <xdr:col>0</xdr:col>
      <xdr:colOff>101823</xdr:colOff>
      <xdr:row>929</xdr:row>
      <xdr:rowOff>0</xdr:rowOff>
    </xdr:from>
    <xdr:ext cx="246658" cy="133350"/>
    <xdr:pic>
      <xdr:nvPicPr>
        <xdr:cNvPr id="778" name="image766.jpeg">
          <a:extLst>
            <a:ext uri="{FF2B5EF4-FFF2-40B4-BE49-F238E27FC236}">
              <a16:creationId xmlns:a16="http://schemas.microsoft.com/office/drawing/2014/main" id="{FC104B5C-E57A-4643-B2ED-AA02C5672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23" y="147345400"/>
          <a:ext cx="246658" cy="133350"/>
        </a:xfrm>
        <a:prstGeom prst="rect">
          <a:avLst/>
        </a:prstGeom>
      </xdr:spPr>
    </xdr:pic>
    <xdr:clientData/>
  </xdr:oneCellAnchor>
  <xdr:oneCellAnchor>
    <xdr:from>
      <xdr:col>0</xdr:col>
      <xdr:colOff>109104</xdr:colOff>
      <xdr:row>930</xdr:row>
      <xdr:rowOff>6465</xdr:rowOff>
    </xdr:from>
    <xdr:ext cx="245687" cy="123651"/>
    <xdr:pic>
      <xdr:nvPicPr>
        <xdr:cNvPr id="779" name="image767.jpeg">
          <a:extLst>
            <a:ext uri="{FF2B5EF4-FFF2-40B4-BE49-F238E27FC236}">
              <a16:creationId xmlns:a16="http://schemas.microsoft.com/office/drawing/2014/main" id="{3DD77EB9-64D2-D644-909C-68A377DF2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504" y="147504265"/>
          <a:ext cx="245687" cy="123651"/>
        </a:xfrm>
        <a:prstGeom prst="rect">
          <a:avLst/>
        </a:prstGeom>
      </xdr:spPr>
    </xdr:pic>
    <xdr:clientData/>
  </xdr:oneCellAnchor>
  <xdr:oneCellAnchor>
    <xdr:from>
      <xdr:col>0</xdr:col>
      <xdr:colOff>100363</xdr:colOff>
      <xdr:row>931</xdr:row>
      <xdr:rowOff>0</xdr:rowOff>
    </xdr:from>
    <xdr:ext cx="250575" cy="133350"/>
    <xdr:pic>
      <xdr:nvPicPr>
        <xdr:cNvPr id="780" name="image768.jpeg">
          <a:extLst>
            <a:ext uri="{FF2B5EF4-FFF2-40B4-BE49-F238E27FC236}">
              <a16:creationId xmlns:a16="http://schemas.microsoft.com/office/drawing/2014/main" id="{6515161D-5225-2C43-8AD5-192E8C40A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63" y="147650200"/>
          <a:ext cx="250575" cy="133350"/>
        </a:xfrm>
        <a:prstGeom prst="rect">
          <a:avLst/>
        </a:prstGeom>
      </xdr:spPr>
    </xdr:pic>
    <xdr:clientData/>
  </xdr:oneCellAnchor>
  <xdr:oneCellAnchor>
    <xdr:from>
      <xdr:col>0</xdr:col>
      <xdr:colOff>108532</xdr:colOff>
      <xdr:row>932</xdr:row>
      <xdr:rowOff>0</xdr:rowOff>
    </xdr:from>
    <xdr:ext cx="236325" cy="133350"/>
    <xdr:pic>
      <xdr:nvPicPr>
        <xdr:cNvPr id="781" name="image769.jpeg">
          <a:extLst>
            <a:ext uri="{FF2B5EF4-FFF2-40B4-BE49-F238E27FC236}">
              <a16:creationId xmlns:a16="http://schemas.microsoft.com/office/drawing/2014/main" id="{582FE93D-090F-F243-9D24-33346DF49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32" y="147802600"/>
          <a:ext cx="236325" cy="133350"/>
        </a:xfrm>
        <a:prstGeom prst="rect">
          <a:avLst/>
        </a:prstGeom>
      </xdr:spPr>
    </xdr:pic>
    <xdr:clientData/>
  </xdr:oneCellAnchor>
  <xdr:oneCellAnchor>
    <xdr:from>
      <xdr:col>0</xdr:col>
      <xdr:colOff>105874</xdr:colOff>
      <xdr:row>934</xdr:row>
      <xdr:rowOff>0</xdr:rowOff>
    </xdr:from>
    <xdr:ext cx="245220" cy="133350"/>
    <xdr:pic>
      <xdr:nvPicPr>
        <xdr:cNvPr id="782" name="image770.jpeg">
          <a:extLst>
            <a:ext uri="{FF2B5EF4-FFF2-40B4-BE49-F238E27FC236}">
              <a16:creationId xmlns:a16="http://schemas.microsoft.com/office/drawing/2014/main" id="{9EB2625D-BADF-AB42-AF26-31CF5C660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274" y="148107400"/>
          <a:ext cx="245220" cy="133350"/>
        </a:xfrm>
        <a:prstGeom prst="rect">
          <a:avLst/>
        </a:prstGeom>
      </xdr:spPr>
    </xdr:pic>
    <xdr:clientData/>
  </xdr:oneCellAnchor>
  <xdr:oneCellAnchor>
    <xdr:from>
      <xdr:col>0</xdr:col>
      <xdr:colOff>98803</xdr:colOff>
      <xdr:row>935</xdr:row>
      <xdr:rowOff>0</xdr:rowOff>
    </xdr:from>
    <xdr:ext cx="255782" cy="400049"/>
    <xdr:pic>
      <xdr:nvPicPr>
        <xdr:cNvPr id="783" name="image771.png">
          <a:extLst>
            <a:ext uri="{FF2B5EF4-FFF2-40B4-BE49-F238E27FC236}">
              <a16:creationId xmlns:a16="http://schemas.microsoft.com/office/drawing/2014/main" id="{9AFEB755-A917-4A41-92D6-5BD1197BD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3" y="148259800"/>
          <a:ext cx="255782" cy="400049"/>
        </a:xfrm>
        <a:prstGeom prst="rect">
          <a:avLst/>
        </a:prstGeom>
      </xdr:spPr>
    </xdr:pic>
    <xdr:clientData/>
  </xdr:oneCellAnchor>
  <xdr:oneCellAnchor>
    <xdr:from>
      <xdr:col>0</xdr:col>
      <xdr:colOff>111304</xdr:colOff>
      <xdr:row>938</xdr:row>
      <xdr:rowOff>0</xdr:rowOff>
    </xdr:from>
    <xdr:ext cx="231824" cy="133350"/>
    <xdr:pic>
      <xdr:nvPicPr>
        <xdr:cNvPr id="784" name="image772.jpeg">
          <a:extLst>
            <a:ext uri="{FF2B5EF4-FFF2-40B4-BE49-F238E27FC236}">
              <a16:creationId xmlns:a16="http://schemas.microsoft.com/office/drawing/2014/main" id="{6B3A777A-9080-D540-8321-779AB2BCF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704" y="148717000"/>
          <a:ext cx="231824" cy="133350"/>
        </a:xfrm>
        <a:prstGeom prst="rect">
          <a:avLst/>
        </a:prstGeom>
      </xdr:spPr>
    </xdr:pic>
    <xdr:clientData/>
  </xdr:oneCellAnchor>
  <xdr:oneCellAnchor>
    <xdr:from>
      <xdr:col>0</xdr:col>
      <xdr:colOff>108773</xdr:colOff>
      <xdr:row>939</xdr:row>
      <xdr:rowOff>16799</xdr:rowOff>
    </xdr:from>
    <xdr:ext cx="233755" cy="116550"/>
    <xdr:pic>
      <xdr:nvPicPr>
        <xdr:cNvPr id="785" name="image773.jpeg">
          <a:extLst>
            <a:ext uri="{FF2B5EF4-FFF2-40B4-BE49-F238E27FC236}">
              <a16:creationId xmlns:a16="http://schemas.microsoft.com/office/drawing/2014/main" id="{3CA60639-7BA6-474B-9B44-D3B617100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73" y="148886199"/>
          <a:ext cx="233755" cy="116550"/>
        </a:xfrm>
        <a:prstGeom prst="rect">
          <a:avLst/>
        </a:prstGeom>
      </xdr:spPr>
    </xdr:pic>
    <xdr:clientData/>
  </xdr:oneCellAnchor>
  <xdr:oneCellAnchor>
    <xdr:from>
      <xdr:col>0</xdr:col>
      <xdr:colOff>102200</xdr:colOff>
      <xdr:row>940</xdr:row>
      <xdr:rowOff>0</xdr:rowOff>
    </xdr:from>
    <xdr:ext cx="248989" cy="133350"/>
    <xdr:pic>
      <xdr:nvPicPr>
        <xdr:cNvPr id="786" name="image774.jpeg">
          <a:extLst>
            <a:ext uri="{FF2B5EF4-FFF2-40B4-BE49-F238E27FC236}">
              <a16:creationId xmlns:a16="http://schemas.microsoft.com/office/drawing/2014/main" id="{5D5D628A-5617-1E43-8FC4-132094D2D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00" y="149021800"/>
          <a:ext cx="248989" cy="133350"/>
        </a:xfrm>
        <a:prstGeom prst="rect">
          <a:avLst/>
        </a:prstGeom>
      </xdr:spPr>
    </xdr:pic>
    <xdr:clientData/>
  </xdr:oneCellAnchor>
  <xdr:oneCellAnchor>
    <xdr:from>
      <xdr:col>0</xdr:col>
      <xdr:colOff>107266</xdr:colOff>
      <xdr:row>941</xdr:row>
      <xdr:rowOff>0</xdr:rowOff>
    </xdr:from>
    <xdr:ext cx="238857" cy="128953"/>
    <xdr:pic>
      <xdr:nvPicPr>
        <xdr:cNvPr id="787" name="image775.jpeg">
          <a:extLst>
            <a:ext uri="{FF2B5EF4-FFF2-40B4-BE49-F238E27FC236}">
              <a16:creationId xmlns:a16="http://schemas.microsoft.com/office/drawing/2014/main" id="{4E4C0611-AB69-FF47-B0CB-3880F08A8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66" y="149174200"/>
          <a:ext cx="238857" cy="128953"/>
        </a:xfrm>
        <a:prstGeom prst="rect">
          <a:avLst/>
        </a:prstGeom>
      </xdr:spPr>
    </xdr:pic>
    <xdr:clientData/>
  </xdr:oneCellAnchor>
  <xdr:oneCellAnchor>
    <xdr:from>
      <xdr:col>0</xdr:col>
      <xdr:colOff>106999</xdr:colOff>
      <xdr:row>942</xdr:row>
      <xdr:rowOff>8334</xdr:rowOff>
    </xdr:from>
    <xdr:ext cx="242526" cy="125015"/>
    <xdr:pic>
      <xdr:nvPicPr>
        <xdr:cNvPr id="788" name="image776.jpeg">
          <a:extLst>
            <a:ext uri="{FF2B5EF4-FFF2-40B4-BE49-F238E27FC236}">
              <a16:creationId xmlns:a16="http://schemas.microsoft.com/office/drawing/2014/main" id="{BEBDD06D-95E3-5A4D-9F4C-F7FA62320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9" y="149334934"/>
          <a:ext cx="242526" cy="125015"/>
        </a:xfrm>
        <a:prstGeom prst="rect">
          <a:avLst/>
        </a:prstGeom>
      </xdr:spPr>
    </xdr:pic>
    <xdr:clientData/>
  </xdr:oneCellAnchor>
  <xdr:oneCellAnchor>
    <xdr:from>
      <xdr:col>0</xdr:col>
      <xdr:colOff>92775</xdr:colOff>
      <xdr:row>943</xdr:row>
      <xdr:rowOff>0</xdr:rowOff>
    </xdr:from>
    <xdr:ext cx="266797" cy="133350"/>
    <xdr:pic>
      <xdr:nvPicPr>
        <xdr:cNvPr id="789" name="image777.jpeg">
          <a:extLst>
            <a:ext uri="{FF2B5EF4-FFF2-40B4-BE49-F238E27FC236}">
              <a16:creationId xmlns:a16="http://schemas.microsoft.com/office/drawing/2014/main" id="{13FC8336-25A8-EA4C-854B-63984D42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75" y="149479000"/>
          <a:ext cx="266797" cy="133350"/>
        </a:xfrm>
        <a:prstGeom prst="rect">
          <a:avLst/>
        </a:prstGeom>
      </xdr:spPr>
    </xdr:pic>
    <xdr:clientData/>
  </xdr:oneCellAnchor>
  <xdr:oneCellAnchor>
    <xdr:from>
      <xdr:col>0</xdr:col>
      <xdr:colOff>102385</xdr:colOff>
      <xdr:row>944</xdr:row>
      <xdr:rowOff>0</xdr:rowOff>
    </xdr:from>
    <xdr:ext cx="248618" cy="266700"/>
    <xdr:pic>
      <xdr:nvPicPr>
        <xdr:cNvPr id="790" name="image778.png">
          <a:extLst>
            <a:ext uri="{FF2B5EF4-FFF2-40B4-BE49-F238E27FC236}">
              <a16:creationId xmlns:a16="http://schemas.microsoft.com/office/drawing/2014/main" id="{3B742DD0-553B-1746-87D3-51ADC57D8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85" y="149631400"/>
          <a:ext cx="248618" cy="266700"/>
        </a:xfrm>
        <a:prstGeom prst="rect">
          <a:avLst/>
        </a:prstGeom>
      </xdr:spPr>
    </xdr:pic>
    <xdr:clientData/>
  </xdr:oneCellAnchor>
  <xdr:oneCellAnchor>
    <xdr:from>
      <xdr:col>0</xdr:col>
      <xdr:colOff>105939</xdr:colOff>
      <xdr:row>946</xdr:row>
      <xdr:rowOff>11853</xdr:rowOff>
    </xdr:from>
    <xdr:ext cx="237066" cy="121496"/>
    <xdr:pic>
      <xdr:nvPicPr>
        <xdr:cNvPr id="791" name="image779.jpeg">
          <a:extLst>
            <a:ext uri="{FF2B5EF4-FFF2-40B4-BE49-F238E27FC236}">
              <a16:creationId xmlns:a16="http://schemas.microsoft.com/office/drawing/2014/main" id="{3F7BBF8D-CE1B-D942-856C-457CA9603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339" y="149948053"/>
          <a:ext cx="237066" cy="121496"/>
        </a:xfrm>
        <a:prstGeom prst="rect">
          <a:avLst/>
        </a:prstGeom>
      </xdr:spPr>
    </xdr:pic>
    <xdr:clientData/>
  </xdr:oneCellAnchor>
  <xdr:oneCellAnchor>
    <xdr:from>
      <xdr:col>0</xdr:col>
      <xdr:colOff>100091</xdr:colOff>
      <xdr:row>947</xdr:row>
      <xdr:rowOff>0</xdr:rowOff>
    </xdr:from>
    <xdr:ext cx="253206" cy="133350"/>
    <xdr:pic>
      <xdr:nvPicPr>
        <xdr:cNvPr id="792" name="image780.jpeg">
          <a:extLst>
            <a:ext uri="{FF2B5EF4-FFF2-40B4-BE49-F238E27FC236}">
              <a16:creationId xmlns:a16="http://schemas.microsoft.com/office/drawing/2014/main" id="{A48A3DF7-C562-3347-8613-5BC24A86F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491" y="150088600"/>
          <a:ext cx="253206" cy="133350"/>
        </a:xfrm>
        <a:prstGeom prst="rect">
          <a:avLst/>
        </a:prstGeom>
      </xdr:spPr>
    </xdr:pic>
    <xdr:clientData/>
  </xdr:oneCellAnchor>
  <xdr:oneCellAnchor>
    <xdr:from>
      <xdr:col>0</xdr:col>
      <xdr:colOff>96090</xdr:colOff>
      <xdr:row>948</xdr:row>
      <xdr:rowOff>0</xdr:rowOff>
    </xdr:from>
    <xdr:ext cx="251796" cy="133350"/>
    <xdr:pic>
      <xdr:nvPicPr>
        <xdr:cNvPr id="793" name="image781.jpeg">
          <a:extLst>
            <a:ext uri="{FF2B5EF4-FFF2-40B4-BE49-F238E27FC236}">
              <a16:creationId xmlns:a16="http://schemas.microsoft.com/office/drawing/2014/main" id="{F9F6D2E6-7E93-5141-870C-25FA3138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90" y="150241000"/>
          <a:ext cx="251796" cy="133350"/>
        </a:xfrm>
        <a:prstGeom prst="rect">
          <a:avLst/>
        </a:prstGeom>
      </xdr:spPr>
    </xdr:pic>
    <xdr:clientData/>
  </xdr:oneCellAnchor>
  <xdr:oneCellAnchor>
    <xdr:from>
      <xdr:col>0</xdr:col>
      <xdr:colOff>92779</xdr:colOff>
      <xdr:row>949</xdr:row>
      <xdr:rowOff>0</xdr:rowOff>
    </xdr:from>
    <xdr:ext cx="267830" cy="266700"/>
    <xdr:pic>
      <xdr:nvPicPr>
        <xdr:cNvPr id="794" name="image782.png">
          <a:extLst>
            <a:ext uri="{FF2B5EF4-FFF2-40B4-BE49-F238E27FC236}">
              <a16:creationId xmlns:a16="http://schemas.microsoft.com/office/drawing/2014/main" id="{979674D6-70F5-FF46-9512-094309454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79" y="150393400"/>
          <a:ext cx="267830" cy="266700"/>
        </a:xfrm>
        <a:prstGeom prst="rect">
          <a:avLst/>
        </a:prstGeom>
      </xdr:spPr>
    </xdr:pic>
    <xdr:clientData/>
  </xdr:oneCellAnchor>
  <xdr:oneCellAnchor>
    <xdr:from>
      <xdr:col>0</xdr:col>
      <xdr:colOff>110704</xdr:colOff>
      <xdr:row>951</xdr:row>
      <xdr:rowOff>12625</xdr:rowOff>
    </xdr:from>
    <xdr:ext cx="233559" cy="107311"/>
    <xdr:pic>
      <xdr:nvPicPr>
        <xdr:cNvPr id="795" name="image783.jpeg">
          <a:extLst>
            <a:ext uri="{FF2B5EF4-FFF2-40B4-BE49-F238E27FC236}">
              <a16:creationId xmlns:a16="http://schemas.microsoft.com/office/drawing/2014/main" id="{7F91EAD1-4216-5941-A955-C6561043A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104" y="150710825"/>
          <a:ext cx="233559" cy="107311"/>
        </a:xfrm>
        <a:prstGeom prst="rect">
          <a:avLst/>
        </a:prstGeom>
      </xdr:spPr>
    </xdr:pic>
    <xdr:clientData/>
  </xdr:oneCellAnchor>
  <xdr:oneCellAnchor>
    <xdr:from>
      <xdr:col>0</xdr:col>
      <xdr:colOff>113347</xdr:colOff>
      <xdr:row>952</xdr:row>
      <xdr:rowOff>11765</xdr:rowOff>
    </xdr:from>
    <xdr:ext cx="238461" cy="114524"/>
    <xdr:pic>
      <xdr:nvPicPr>
        <xdr:cNvPr id="796" name="image784.jpeg">
          <a:extLst>
            <a:ext uri="{FF2B5EF4-FFF2-40B4-BE49-F238E27FC236}">
              <a16:creationId xmlns:a16="http://schemas.microsoft.com/office/drawing/2014/main" id="{D69226CE-1FA8-974F-B316-934761A8E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47" y="150862365"/>
          <a:ext cx="238461" cy="114524"/>
        </a:xfrm>
        <a:prstGeom prst="rect">
          <a:avLst/>
        </a:prstGeom>
      </xdr:spPr>
    </xdr:pic>
    <xdr:clientData/>
  </xdr:oneCellAnchor>
  <xdr:oneCellAnchor>
    <xdr:from>
      <xdr:col>0</xdr:col>
      <xdr:colOff>118120</xdr:colOff>
      <xdr:row>953</xdr:row>
      <xdr:rowOff>11659</xdr:rowOff>
    </xdr:from>
    <xdr:ext cx="221521" cy="105659"/>
    <xdr:pic>
      <xdr:nvPicPr>
        <xdr:cNvPr id="797" name="image785.jpeg">
          <a:extLst>
            <a:ext uri="{FF2B5EF4-FFF2-40B4-BE49-F238E27FC236}">
              <a16:creationId xmlns:a16="http://schemas.microsoft.com/office/drawing/2014/main" id="{50A86A8A-1633-0740-9705-656E4EDE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20" y="151014659"/>
          <a:ext cx="221521" cy="105659"/>
        </a:xfrm>
        <a:prstGeom prst="rect">
          <a:avLst/>
        </a:prstGeom>
      </xdr:spPr>
    </xdr:pic>
    <xdr:clientData/>
  </xdr:oneCellAnchor>
  <xdr:oneCellAnchor>
    <xdr:from>
      <xdr:col>0</xdr:col>
      <xdr:colOff>89773</xdr:colOff>
      <xdr:row>954</xdr:row>
      <xdr:rowOff>0</xdr:rowOff>
    </xdr:from>
    <xdr:ext cx="267572" cy="133350"/>
    <xdr:pic>
      <xdr:nvPicPr>
        <xdr:cNvPr id="798" name="image786.jpeg">
          <a:extLst>
            <a:ext uri="{FF2B5EF4-FFF2-40B4-BE49-F238E27FC236}">
              <a16:creationId xmlns:a16="http://schemas.microsoft.com/office/drawing/2014/main" id="{EDF4C0B5-3119-774A-BD83-CB1769B5F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173" y="151155400"/>
          <a:ext cx="267572" cy="133350"/>
        </a:xfrm>
        <a:prstGeom prst="rect">
          <a:avLst/>
        </a:prstGeom>
      </xdr:spPr>
    </xdr:pic>
    <xdr:clientData/>
  </xdr:oneCellAnchor>
  <xdr:oneCellAnchor>
    <xdr:from>
      <xdr:col>0</xdr:col>
      <xdr:colOff>113068</xdr:colOff>
      <xdr:row>955</xdr:row>
      <xdr:rowOff>15749</xdr:rowOff>
    </xdr:from>
    <xdr:ext cx="233508" cy="110250"/>
    <xdr:pic>
      <xdr:nvPicPr>
        <xdr:cNvPr id="799" name="image787.jpeg">
          <a:extLst>
            <a:ext uri="{FF2B5EF4-FFF2-40B4-BE49-F238E27FC236}">
              <a16:creationId xmlns:a16="http://schemas.microsoft.com/office/drawing/2014/main" id="{7AEC56DF-1E94-F74F-9199-1F1D154AE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68" y="151323549"/>
          <a:ext cx="233508" cy="110250"/>
        </a:xfrm>
        <a:prstGeom prst="rect">
          <a:avLst/>
        </a:prstGeom>
      </xdr:spPr>
    </xdr:pic>
    <xdr:clientData/>
  </xdr:oneCellAnchor>
  <xdr:oneCellAnchor>
    <xdr:from>
      <xdr:col>0</xdr:col>
      <xdr:colOff>106105</xdr:colOff>
      <xdr:row>956</xdr:row>
      <xdr:rowOff>14699</xdr:rowOff>
    </xdr:from>
    <xdr:ext cx="243266" cy="111299"/>
    <xdr:pic>
      <xdr:nvPicPr>
        <xdr:cNvPr id="800" name="image788.jpeg">
          <a:extLst>
            <a:ext uri="{FF2B5EF4-FFF2-40B4-BE49-F238E27FC236}">
              <a16:creationId xmlns:a16="http://schemas.microsoft.com/office/drawing/2014/main" id="{C395251B-58E1-DD4C-A5E1-5F53BAFAC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05" y="151474899"/>
          <a:ext cx="243266" cy="111299"/>
        </a:xfrm>
        <a:prstGeom prst="rect">
          <a:avLst/>
        </a:prstGeom>
      </xdr:spPr>
    </xdr:pic>
    <xdr:clientData/>
  </xdr:oneCellAnchor>
  <xdr:oneCellAnchor>
    <xdr:from>
      <xdr:col>0</xdr:col>
      <xdr:colOff>109585</xdr:colOff>
      <xdr:row>957</xdr:row>
      <xdr:rowOff>0</xdr:rowOff>
    </xdr:from>
    <xdr:ext cx="243630" cy="133350"/>
    <xdr:pic>
      <xdr:nvPicPr>
        <xdr:cNvPr id="801" name="image789.jpeg">
          <a:extLst>
            <a:ext uri="{FF2B5EF4-FFF2-40B4-BE49-F238E27FC236}">
              <a16:creationId xmlns:a16="http://schemas.microsoft.com/office/drawing/2014/main" id="{AE462A96-B6CF-B540-8019-7DD27C929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85" y="151612600"/>
          <a:ext cx="243630" cy="133350"/>
        </a:xfrm>
        <a:prstGeom prst="rect">
          <a:avLst/>
        </a:prstGeom>
      </xdr:spPr>
    </xdr:pic>
    <xdr:clientData/>
  </xdr:oneCellAnchor>
  <xdr:oneCellAnchor>
    <xdr:from>
      <xdr:col>0</xdr:col>
      <xdr:colOff>106071</xdr:colOff>
      <xdr:row>958</xdr:row>
      <xdr:rowOff>8399</xdr:rowOff>
    </xdr:from>
    <xdr:ext cx="242290" cy="124949"/>
    <xdr:pic>
      <xdr:nvPicPr>
        <xdr:cNvPr id="802" name="image790.jpeg">
          <a:extLst>
            <a:ext uri="{FF2B5EF4-FFF2-40B4-BE49-F238E27FC236}">
              <a16:creationId xmlns:a16="http://schemas.microsoft.com/office/drawing/2014/main" id="{29CDC62C-ABFF-FD44-8FE2-DD2741628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71" y="151773399"/>
          <a:ext cx="242290" cy="124949"/>
        </a:xfrm>
        <a:prstGeom prst="rect">
          <a:avLst/>
        </a:prstGeom>
      </xdr:spPr>
    </xdr:pic>
    <xdr:clientData/>
  </xdr:oneCellAnchor>
  <xdr:oneCellAnchor>
    <xdr:from>
      <xdr:col>0</xdr:col>
      <xdr:colOff>85867</xdr:colOff>
      <xdr:row>959</xdr:row>
      <xdr:rowOff>0</xdr:rowOff>
    </xdr:from>
    <xdr:ext cx="281655" cy="133350"/>
    <xdr:pic>
      <xdr:nvPicPr>
        <xdr:cNvPr id="803" name="image791.jpeg">
          <a:extLst>
            <a:ext uri="{FF2B5EF4-FFF2-40B4-BE49-F238E27FC236}">
              <a16:creationId xmlns:a16="http://schemas.microsoft.com/office/drawing/2014/main" id="{89509F7E-2BC8-6E40-ABE5-5F3395A97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267" y="151917400"/>
          <a:ext cx="281655" cy="133350"/>
        </a:xfrm>
        <a:prstGeom prst="rect">
          <a:avLst/>
        </a:prstGeom>
      </xdr:spPr>
    </xdr:pic>
    <xdr:clientData/>
  </xdr:oneCellAnchor>
  <xdr:oneCellAnchor>
    <xdr:from>
      <xdr:col>0</xdr:col>
      <xdr:colOff>96678</xdr:colOff>
      <xdr:row>960</xdr:row>
      <xdr:rowOff>0</xdr:rowOff>
    </xdr:from>
    <xdr:ext cx="260032" cy="266700"/>
    <xdr:pic>
      <xdr:nvPicPr>
        <xdr:cNvPr id="804" name="image792.png">
          <a:extLst>
            <a:ext uri="{FF2B5EF4-FFF2-40B4-BE49-F238E27FC236}">
              <a16:creationId xmlns:a16="http://schemas.microsoft.com/office/drawing/2014/main" id="{A59F45AF-2F17-C745-BB1B-552B1B97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78" y="152349200"/>
          <a:ext cx="260032" cy="266700"/>
        </a:xfrm>
        <a:prstGeom prst="rect">
          <a:avLst/>
        </a:prstGeom>
      </xdr:spPr>
    </xdr:pic>
    <xdr:clientData/>
  </xdr:oneCellAnchor>
  <xdr:oneCellAnchor>
    <xdr:from>
      <xdr:col>0</xdr:col>
      <xdr:colOff>87444</xdr:colOff>
      <xdr:row>962</xdr:row>
      <xdr:rowOff>0</xdr:rowOff>
    </xdr:from>
    <xdr:ext cx="268070" cy="133350"/>
    <xdr:pic>
      <xdr:nvPicPr>
        <xdr:cNvPr id="805" name="image793.jpeg">
          <a:extLst>
            <a:ext uri="{FF2B5EF4-FFF2-40B4-BE49-F238E27FC236}">
              <a16:creationId xmlns:a16="http://schemas.microsoft.com/office/drawing/2014/main" id="{BDFE24E2-0B94-624F-BCB4-9498E777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44" y="152654000"/>
          <a:ext cx="268070" cy="133350"/>
        </a:xfrm>
        <a:prstGeom prst="rect">
          <a:avLst/>
        </a:prstGeom>
      </xdr:spPr>
    </xdr:pic>
    <xdr:clientData/>
  </xdr:oneCellAnchor>
  <xdr:oneCellAnchor>
    <xdr:from>
      <xdr:col>0</xdr:col>
      <xdr:colOff>94504</xdr:colOff>
      <xdr:row>963</xdr:row>
      <xdr:rowOff>0</xdr:rowOff>
    </xdr:from>
    <xdr:ext cx="262290" cy="133350"/>
    <xdr:pic>
      <xdr:nvPicPr>
        <xdr:cNvPr id="806" name="image794.jpeg">
          <a:extLst>
            <a:ext uri="{FF2B5EF4-FFF2-40B4-BE49-F238E27FC236}">
              <a16:creationId xmlns:a16="http://schemas.microsoft.com/office/drawing/2014/main" id="{9764C72F-B621-6B4B-84D1-1971592F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904" y="152806400"/>
          <a:ext cx="262290" cy="133350"/>
        </a:xfrm>
        <a:prstGeom prst="rect">
          <a:avLst/>
        </a:prstGeom>
      </xdr:spPr>
    </xdr:pic>
    <xdr:clientData/>
  </xdr:oneCellAnchor>
  <xdr:oneCellAnchor>
    <xdr:from>
      <xdr:col>0</xdr:col>
      <xdr:colOff>95513</xdr:colOff>
      <xdr:row>970</xdr:row>
      <xdr:rowOff>0</xdr:rowOff>
    </xdr:from>
    <xdr:ext cx="262363" cy="266700"/>
    <xdr:pic>
      <xdr:nvPicPr>
        <xdr:cNvPr id="807" name="image795.png">
          <a:extLst>
            <a:ext uri="{FF2B5EF4-FFF2-40B4-BE49-F238E27FC236}">
              <a16:creationId xmlns:a16="http://schemas.microsoft.com/office/drawing/2014/main" id="{B8B5C847-2FC9-064A-88D7-D6AD81B2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13" y="154152600"/>
          <a:ext cx="262363" cy="266700"/>
        </a:xfrm>
        <a:prstGeom prst="rect">
          <a:avLst/>
        </a:prstGeom>
      </xdr:spPr>
    </xdr:pic>
    <xdr:clientData/>
  </xdr:oneCellAnchor>
  <xdr:oneCellAnchor>
    <xdr:from>
      <xdr:col>0</xdr:col>
      <xdr:colOff>101803</xdr:colOff>
      <xdr:row>972</xdr:row>
      <xdr:rowOff>1</xdr:rowOff>
    </xdr:from>
    <xdr:ext cx="249782" cy="133350"/>
    <xdr:pic>
      <xdr:nvPicPr>
        <xdr:cNvPr id="808" name="image796.jpeg">
          <a:extLst>
            <a:ext uri="{FF2B5EF4-FFF2-40B4-BE49-F238E27FC236}">
              <a16:creationId xmlns:a16="http://schemas.microsoft.com/office/drawing/2014/main" id="{6B4816E4-E005-0F49-A271-6611C653E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03" y="154457401"/>
          <a:ext cx="249782" cy="133350"/>
        </a:xfrm>
        <a:prstGeom prst="rect">
          <a:avLst/>
        </a:prstGeom>
      </xdr:spPr>
    </xdr:pic>
    <xdr:clientData/>
  </xdr:oneCellAnchor>
  <xdr:oneCellAnchor>
    <xdr:from>
      <xdr:col>0</xdr:col>
      <xdr:colOff>94403</xdr:colOff>
      <xdr:row>973</xdr:row>
      <xdr:rowOff>0</xdr:rowOff>
    </xdr:from>
    <xdr:ext cx="264583" cy="266700"/>
    <xdr:pic>
      <xdr:nvPicPr>
        <xdr:cNvPr id="809" name="image797.png">
          <a:extLst>
            <a:ext uri="{FF2B5EF4-FFF2-40B4-BE49-F238E27FC236}">
              <a16:creationId xmlns:a16="http://schemas.microsoft.com/office/drawing/2014/main" id="{045B17CC-540A-824F-98DC-FCF59FE4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03" y="154609800"/>
          <a:ext cx="264583" cy="266700"/>
        </a:xfrm>
        <a:prstGeom prst="rect">
          <a:avLst/>
        </a:prstGeom>
      </xdr:spPr>
    </xdr:pic>
    <xdr:clientData/>
  </xdr:oneCellAnchor>
  <xdr:oneCellAnchor>
    <xdr:from>
      <xdr:col>0</xdr:col>
      <xdr:colOff>107356</xdr:colOff>
      <xdr:row>975</xdr:row>
      <xdr:rowOff>0</xdr:rowOff>
    </xdr:from>
    <xdr:ext cx="238677" cy="124653"/>
    <xdr:pic>
      <xdr:nvPicPr>
        <xdr:cNvPr id="810" name="image798.jpeg">
          <a:extLst>
            <a:ext uri="{FF2B5EF4-FFF2-40B4-BE49-F238E27FC236}">
              <a16:creationId xmlns:a16="http://schemas.microsoft.com/office/drawing/2014/main" id="{BDFE1F2E-B5EC-5C45-BB72-A670F52F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756" y="154914600"/>
          <a:ext cx="238677" cy="124653"/>
        </a:xfrm>
        <a:prstGeom prst="rect">
          <a:avLst/>
        </a:prstGeom>
      </xdr:spPr>
    </xdr:pic>
    <xdr:clientData/>
  </xdr:oneCellAnchor>
  <xdr:oneCellAnchor>
    <xdr:from>
      <xdr:col>0</xdr:col>
      <xdr:colOff>105068</xdr:colOff>
      <xdr:row>976</xdr:row>
      <xdr:rowOff>0</xdr:rowOff>
    </xdr:from>
    <xdr:ext cx="243253" cy="123092"/>
    <xdr:pic>
      <xdr:nvPicPr>
        <xdr:cNvPr id="811" name="image799.jpeg">
          <a:extLst>
            <a:ext uri="{FF2B5EF4-FFF2-40B4-BE49-F238E27FC236}">
              <a16:creationId xmlns:a16="http://schemas.microsoft.com/office/drawing/2014/main" id="{FB833F78-2F31-2446-8918-A2B30F02D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68" y="155067000"/>
          <a:ext cx="243253" cy="123092"/>
        </a:xfrm>
        <a:prstGeom prst="rect">
          <a:avLst/>
        </a:prstGeom>
      </xdr:spPr>
    </xdr:pic>
    <xdr:clientData/>
  </xdr:oneCellAnchor>
  <xdr:oneCellAnchor>
    <xdr:from>
      <xdr:col>0</xdr:col>
      <xdr:colOff>102721</xdr:colOff>
      <xdr:row>977</xdr:row>
      <xdr:rowOff>8334</xdr:rowOff>
    </xdr:from>
    <xdr:ext cx="247947" cy="125015"/>
    <xdr:pic>
      <xdr:nvPicPr>
        <xdr:cNvPr id="812" name="image800.jpeg">
          <a:extLst>
            <a:ext uri="{FF2B5EF4-FFF2-40B4-BE49-F238E27FC236}">
              <a16:creationId xmlns:a16="http://schemas.microsoft.com/office/drawing/2014/main" id="{CABAA368-6776-B44C-B274-53E935B62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21" y="155227734"/>
          <a:ext cx="247947" cy="125015"/>
        </a:xfrm>
        <a:prstGeom prst="rect">
          <a:avLst/>
        </a:prstGeom>
      </xdr:spPr>
    </xdr:pic>
    <xdr:clientData/>
  </xdr:oneCellAnchor>
  <xdr:oneCellAnchor>
    <xdr:from>
      <xdr:col>0</xdr:col>
      <xdr:colOff>106854</xdr:colOff>
      <xdr:row>978</xdr:row>
      <xdr:rowOff>40963</xdr:rowOff>
    </xdr:from>
    <xdr:ext cx="237938" cy="85413"/>
    <xdr:pic>
      <xdr:nvPicPr>
        <xdr:cNvPr id="813" name="image801.jpeg">
          <a:extLst>
            <a:ext uri="{FF2B5EF4-FFF2-40B4-BE49-F238E27FC236}">
              <a16:creationId xmlns:a16="http://schemas.microsoft.com/office/drawing/2014/main" id="{15CC433D-75C2-6149-B7C0-737D2E0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254" y="155692163"/>
          <a:ext cx="237938" cy="85413"/>
        </a:xfrm>
        <a:prstGeom prst="rect">
          <a:avLst/>
        </a:prstGeom>
      </xdr:spPr>
    </xdr:pic>
    <xdr:clientData/>
  </xdr:oneCellAnchor>
  <xdr:oneCellAnchor>
    <xdr:from>
      <xdr:col>0</xdr:col>
      <xdr:colOff>111529</xdr:colOff>
      <xdr:row>979</xdr:row>
      <xdr:rowOff>48490</xdr:rowOff>
    </xdr:from>
    <xdr:ext cx="235527" cy="76200"/>
    <xdr:pic>
      <xdr:nvPicPr>
        <xdr:cNvPr id="814" name="image802.jpeg">
          <a:extLst>
            <a:ext uri="{FF2B5EF4-FFF2-40B4-BE49-F238E27FC236}">
              <a16:creationId xmlns:a16="http://schemas.microsoft.com/office/drawing/2014/main" id="{B707AFEE-CA23-4D4C-9429-4CAB8FB78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29" y="155852090"/>
          <a:ext cx="235527" cy="76200"/>
        </a:xfrm>
        <a:prstGeom prst="rect">
          <a:avLst/>
        </a:prstGeom>
      </xdr:spPr>
    </xdr:pic>
    <xdr:clientData/>
  </xdr:oneCellAnchor>
  <xdr:oneCellAnchor>
    <xdr:from>
      <xdr:col>0</xdr:col>
      <xdr:colOff>111124</xdr:colOff>
      <xdr:row>980</xdr:row>
      <xdr:rowOff>37984</xdr:rowOff>
    </xdr:from>
    <xdr:ext cx="221441" cy="78393"/>
    <xdr:pic>
      <xdr:nvPicPr>
        <xdr:cNvPr id="815" name="image803.jpeg">
          <a:extLst>
            <a:ext uri="{FF2B5EF4-FFF2-40B4-BE49-F238E27FC236}">
              <a16:creationId xmlns:a16="http://schemas.microsoft.com/office/drawing/2014/main" id="{8DA39FA6-D9C1-4841-8B48-FD9FE270B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4" y="155993984"/>
          <a:ext cx="221441" cy="78393"/>
        </a:xfrm>
        <a:prstGeom prst="rect">
          <a:avLst/>
        </a:prstGeom>
      </xdr:spPr>
    </xdr:pic>
    <xdr:clientData/>
  </xdr:oneCellAnchor>
  <xdr:oneCellAnchor>
    <xdr:from>
      <xdr:col>0</xdr:col>
      <xdr:colOff>92357</xdr:colOff>
      <xdr:row>981</xdr:row>
      <xdr:rowOff>30621</xdr:rowOff>
    </xdr:from>
    <xdr:ext cx="269663" cy="96802"/>
    <xdr:pic>
      <xdr:nvPicPr>
        <xdr:cNvPr id="816" name="image804.jpeg">
          <a:extLst>
            <a:ext uri="{FF2B5EF4-FFF2-40B4-BE49-F238E27FC236}">
              <a16:creationId xmlns:a16="http://schemas.microsoft.com/office/drawing/2014/main" id="{DB63D5F4-2364-D24C-B651-9F1930244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57" y="156139021"/>
          <a:ext cx="269663" cy="96802"/>
        </a:xfrm>
        <a:prstGeom prst="rect">
          <a:avLst/>
        </a:prstGeom>
      </xdr:spPr>
    </xdr:pic>
    <xdr:clientData/>
  </xdr:oneCellAnchor>
  <xdr:oneCellAnchor>
    <xdr:from>
      <xdr:col>0</xdr:col>
      <xdr:colOff>88422</xdr:colOff>
      <xdr:row>982</xdr:row>
      <xdr:rowOff>0</xdr:rowOff>
    </xdr:from>
    <xdr:ext cx="276544" cy="266700"/>
    <xdr:pic>
      <xdr:nvPicPr>
        <xdr:cNvPr id="817" name="image805.png">
          <a:extLst>
            <a:ext uri="{FF2B5EF4-FFF2-40B4-BE49-F238E27FC236}">
              <a16:creationId xmlns:a16="http://schemas.microsoft.com/office/drawing/2014/main" id="{0D7FC326-C195-AE4C-A77A-C840E8441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822" y="156260800"/>
          <a:ext cx="276544" cy="266700"/>
        </a:xfrm>
        <a:prstGeom prst="rect">
          <a:avLst/>
        </a:prstGeom>
      </xdr:spPr>
    </xdr:pic>
    <xdr:clientData/>
  </xdr:oneCellAnchor>
  <xdr:oneCellAnchor>
    <xdr:from>
      <xdr:col>0</xdr:col>
      <xdr:colOff>96678</xdr:colOff>
      <xdr:row>984</xdr:row>
      <xdr:rowOff>29527</xdr:rowOff>
    </xdr:from>
    <xdr:ext cx="260985" cy="93344"/>
    <xdr:pic>
      <xdr:nvPicPr>
        <xdr:cNvPr id="818" name="image806.jpeg">
          <a:extLst>
            <a:ext uri="{FF2B5EF4-FFF2-40B4-BE49-F238E27FC236}">
              <a16:creationId xmlns:a16="http://schemas.microsoft.com/office/drawing/2014/main" id="{9663A268-CC0F-764C-B084-CD5C824C5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78" y="156595127"/>
          <a:ext cx="260985" cy="93344"/>
        </a:xfrm>
        <a:prstGeom prst="rect">
          <a:avLst/>
        </a:prstGeom>
      </xdr:spPr>
    </xdr:pic>
    <xdr:clientData/>
  </xdr:oneCellAnchor>
  <xdr:oneCellAnchor>
    <xdr:from>
      <xdr:col>0</xdr:col>
      <xdr:colOff>103189</xdr:colOff>
      <xdr:row>985</xdr:row>
      <xdr:rowOff>42063</xdr:rowOff>
    </xdr:from>
    <xdr:ext cx="244325" cy="87706"/>
    <xdr:pic>
      <xdr:nvPicPr>
        <xdr:cNvPr id="819" name="image807.jpeg">
          <a:extLst>
            <a:ext uri="{FF2B5EF4-FFF2-40B4-BE49-F238E27FC236}">
              <a16:creationId xmlns:a16="http://schemas.microsoft.com/office/drawing/2014/main" id="{292DB2ED-1B69-4344-947D-2980E8640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9" y="156760063"/>
          <a:ext cx="244325" cy="87706"/>
        </a:xfrm>
        <a:prstGeom prst="rect">
          <a:avLst/>
        </a:prstGeom>
      </xdr:spPr>
    </xdr:pic>
    <xdr:clientData/>
  </xdr:oneCellAnchor>
  <xdr:oneCellAnchor>
    <xdr:from>
      <xdr:col>0</xdr:col>
      <xdr:colOff>110013</xdr:colOff>
      <xdr:row>986</xdr:row>
      <xdr:rowOff>39171</xdr:rowOff>
    </xdr:from>
    <xdr:ext cx="241696" cy="81676"/>
    <xdr:pic>
      <xdr:nvPicPr>
        <xdr:cNvPr id="820" name="image808.jpeg">
          <a:extLst>
            <a:ext uri="{FF2B5EF4-FFF2-40B4-BE49-F238E27FC236}">
              <a16:creationId xmlns:a16="http://schemas.microsoft.com/office/drawing/2014/main" id="{72ABA5E5-B147-EB4B-853B-86DB9A2D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13" y="156909571"/>
          <a:ext cx="241696" cy="81676"/>
        </a:xfrm>
        <a:prstGeom prst="rect">
          <a:avLst/>
        </a:prstGeom>
      </xdr:spPr>
    </xdr:pic>
    <xdr:clientData/>
  </xdr:oneCellAnchor>
  <xdr:oneCellAnchor>
    <xdr:from>
      <xdr:col>0</xdr:col>
      <xdr:colOff>92851</xdr:colOff>
      <xdr:row>987</xdr:row>
      <xdr:rowOff>23706</xdr:rowOff>
    </xdr:from>
    <xdr:ext cx="268675" cy="96802"/>
    <xdr:pic>
      <xdr:nvPicPr>
        <xdr:cNvPr id="821" name="image809.jpeg">
          <a:extLst>
            <a:ext uri="{FF2B5EF4-FFF2-40B4-BE49-F238E27FC236}">
              <a16:creationId xmlns:a16="http://schemas.microsoft.com/office/drawing/2014/main" id="{01C5EBD8-20E3-F745-BE71-3A3FFFE6E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51" y="157046506"/>
          <a:ext cx="268675" cy="96802"/>
        </a:xfrm>
        <a:prstGeom prst="rect">
          <a:avLst/>
        </a:prstGeom>
      </xdr:spPr>
    </xdr:pic>
    <xdr:clientData/>
  </xdr:oneCellAnchor>
  <xdr:oneCellAnchor>
    <xdr:from>
      <xdr:col>0</xdr:col>
      <xdr:colOff>101108</xdr:colOff>
      <xdr:row>988</xdr:row>
      <xdr:rowOff>0</xdr:rowOff>
    </xdr:from>
    <xdr:ext cx="251172" cy="266700"/>
    <xdr:pic>
      <xdr:nvPicPr>
        <xdr:cNvPr id="822" name="image810.png">
          <a:extLst>
            <a:ext uri="{FF2B5EF4-FFF2-40B4-BE49-F238E27FC236}">
              <a16:creationId xmlns:a16="http://schemas.microsoft.com/office/drawing/2014/main" id="{B9C410B5-C3FC-0640-A36B-A4A7C928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508" y="157175200"/>
          <a:ext cx="251172" cy="266700"/>
        </a:xfrm>
        <a:prstGeom prst="rect">
          <a:avLst/>
        </a:prstGeom>
      </xdr:spPr>
    </xdr:pic>
    <xdr:clientData/>
  </xdr:oneCellAnchor>
  <xdr:oneCellAnchor>
    <xdr:from>
      <xdr:col>0</xdr:col>
      <xdr:colOff>87283</xdr:colOff>
      <xdr:row>990</xdr:row>
      <xdr:rowOff>31317</xdr:rowOff>
    </xdr:from>
    <xdr:ext cx="284884" cy="99002"/>
    <xdr:pic>
      <xdr:nvPicPr>
        <xdr:cNvPr id="823" name="image811.jpeg">
          <a:extLst>
            <a:ext uri="{FF2B5EF4-FFF2-40B4-BE49-F238E27FC236}">
              <a16:creationId xmlns:a16="http://schemas.microsoft.com/office/drawing/2014/main" id="{5E01DA72-47CA-8743-B32A-8247A46D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83" y="157511317"/>
          <a:ext cx="284884" cy="99002"/>
        </a:xfrm>
        <a:prstGeom prst="rect">
          <a:avLst/>
        </a:prstGeom>
      </xdr:spPr>
    </xdr:pic>
    <xdr:clientData/>
  </xdr:oneCellAnchor>
  <xdr:oneCellAnchor>
    <xdr:from>
      <xdr:col>0</xdr:col>
      <xdr:colOff>96608</xdr:colOff>
      <xdr:row>991</xdr:row>
      <xdr:rowOff>28908</xdr:rowOff>
    </xdr:from>
    <xdr:ext cx="262037" cy="91386"/>
    <xdr:pic>
      <xdr:nvPicPr>
        <xdr:cNvPr id="824" name="image812.jpeg">
          <a:extLst>
            <a:ext uri="{FF2B5EF4-FFF2-40B4-BE49-F238E27FC236}">
              <a16:creationId xmlns:a16="http://schemas.microsoft.com/office/drawing/2014/main" id="{C973ADAF-3AA2-F943-A358-F7B90DE7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08" y="157661308"/>
          <a:ext cx="262037" cy="91386"/>
        </a:xfrm>
        <a:prstGeom prst="rect">
          <a:avLst/>
        </a:prstGeom>
      </xdr:spPr>
    </xdr:pic>
    <xdr:clientData/>
  </xdr:oneCellAnchor>
  <xdr:oneCellAnchor>
    <xdr:from>
      <xdr:col>0</xdr:col>
      <xdr:colOff>122015</xdr:colOff>
      <xdr:row>992</xdr:row>
      <xdr:rowOff>31337</xdr:rowOff>
    </xdr:from>
    <xdr:ext cx="209359" cy="102012"/>
    <xdr:pic>
      <xdr:nvPicPr>
        <xdr:cNvPr id="825" name="image813.jpeg">
          <a:extLst>
            <a:ext uri="{FF2B5EF4-FFF2-40B4-BE49-F238E27FC236}">
              <a16:creationId xmlns:a16="http://schemas.microsoft.com/office/drawing/2014/main" id="{37B84315-EA9C-7B46-889B-94F327F7E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415" y="157816137"/>
          <a:ext cx="209359" cy="102012"/>
        </a:xfrm>
        <a:prstGeom prst="rect">
          <a:avLst/>
        </a:prstGeom>
      </xdr:spPr>
    </xdr:pic>
    <xdr:clientData/>
  </xdr:oneCellAnchor>
  <xdr:oneCellAnchor>
    <xdr:from>
      <xdr:col>0</xdr:col>
      <xdr:colOff>102378</xdr:colOff>
      <xdr:row>993</xdr:row>
      <xdr:rowOff>40435</xdr:rowOff>
    </xdr:from>
    <xdr:ext cx="248633" cy="92914"/>
    <xdr:pic>
      <xdr:nvPicPr>
        <xdr:cNvPr id="826" name="image814.jpeg">
          <a:extLst>
            <a:ext uri="{FF2B5EF4-FFF2-40B4-BE49-F238E27FC236}">
              <a16:creationId xmlns:a16="http://schemas.microsoft.com/office/drawing/2014/main" id="{867CEAAF-0E34-044E-B1FB-2546D66F5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78" y="157977635"/>
          <a:ext cx="248633" cy="92914"/>
        </a:xfrm>
        <a:prstGeom prst="rect">
          <a:avLst/>
        </a:prstGeom>
      </xdr:spPr>
    </xdr:pic>
    <xdr:clientData/>
  </xdr:oneCellAnchor>
  <xdr:oneCellAnchor>
    <xdr:from>
      <xdr:col>0</xdr:col>
      <xdr:colOff>104749</xdr:colOff>
      <xdr:row>994</xdr:row>
      <xdr:rowOff>41233</xdr:rowOff>
    </xdr:from>
    <xdr:ext cx="252663" cy="85975"/>
    <xdr:pic>
      <xdr:nvPicPr>
        <xdr:cNvPr id="827" name="image815.jpeg">
          <a:extLst>
            <a:ext uri="{FF2B5EF4-FFF2-40B4-BE49-F238E27FC236}">
              <a16:creationId xmlns:a16="http://schemas.microsoft.com/office/drawing/2014/main" id="{6EFB8B64-1109-4640-8A05-10893CAD5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49" y="158130833"/>
          <a:ext cx="252663" cy="85975"/>
        </a:xfrm>
        <a:prstGeom prst="rect">
          <a:avLst/>
        </a:prstGeom>
      </xdr:spPr>
    </xdr:pic>
    <xdr:clientData/>
  </xdr:oneCellAnchor>
  <xdr:oneCellAnchor>
    <xdr:from>
      <xdr:col>0</xdr:col>
      <xdr:colOff>111017</xdr:colOff>
      <xdr:row>995</xdr:row>
      <xdr:rowOff>24902</xdr:rowOff>
    </xdr:from>
    <xdr:ext cx="220107" cy="90774"/>
    <xdr:pic>
      <xdr:nvPicPr>
        <xdr:cNvPr id="828" name="image816.jpeg">
          <a:extLst>
            <a:ext uri="{FF2B5EF4-FFF2-40B4-BE49-F238E27FC236}">
              <a16:creationId xmlns:a16="http://schemas.microsoft.com/office/drawing/2014/main" id="{4CC867D4-0AEF-F54C-B03D-C26129895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417" y="158266902"/>
          <a:ext cx="220107" cy="90774"/>
        </a:xfrm>
        <a:prstGeom prst="rect">
          <a:avLst/>
        </a:prstGeom>
      </xdr:spPr>
    </xdr:pic>
    <xdr:clientData/>
  </xdr:oneCellAnchor>
  <xdr:oneCellAnchor>
    <xdr:from>
      <xdr:col>0</xdr:col>
      <xdr:colOff>80083</xdr:colOff>
      <xdr:row>996</xdr:row>
      <xdr:rowOff>16800</xdr:rowOff>
    </xdr:from>
    <xdr:ext cx="307832" cy="100800"/>
    <xdr:pic>
      <xdr:nvPicPr>
        <xdr:cNvPr id="829" name="image817.jpeg">
          <a:extLst>
            <a:ext uri="{FF2B5EF4-FFF2-40B4-BE49-F238E27FC236}">
              <a16:creationId xmlns:a16="http://schemas.microsoft.com/office/drawing/2014/main" id="{49569544-6B39-7849-BDE4-AD11BE66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83" y="158411200"/>
          <a:ext cx="307832" cy="100800"/>
        </a:xfrm>
        <a:prstGeom prst="rect">
          <a:avLst/>
        </a:prstGeom>
      </xdr:spPr>
    </xdr:pic>
    <xdr:clientData/>
  </xdr:oneCellAnchor>
  <xdr:oneCellAnchor>
    <xdr:from>
      <xdr:col>0</xdr:col>
      <xdr:colOff>96776</xdr:colOff>
      <xdr:row>997</xdr:row>
      <xdr:rowOff>30395</xdr:rowOff>
    </xdr:from>
    <xdr:ext cx="267680" cy="96090"/>
    <xdr:pic>
      <xdr:nvPicPr>
        <xdr:cNvPr id="830" name="image818.jpeg">
          <a:extLst>
            <a:ext uri="{FF2B5EF4-FFF2-40B4-BE49-F238E27FC236}">
              <a16:creationId xmlns:a16="http://schemas.microsoft.com/office/drawing/2014/main" id="{9EA105B7-EB71-7843-9542-8429577D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176" y="158577195"/>
          <a:ext cx="267680" cy="96090"/>
        </a:xfrm>
        <a:prstGeom prst="rect">
          <a:avLst/>
        </a:prstGeom>
      </xdr:spPr>
    </xdr:pic>
    <xdr:clientData/>
  </xdr:oneCellAnchor>
  <xdr:oneCellAnchor>
    <xdr:from>
      <xdr:col>0</xdr:col>
      <xdr:colOff>107011</xdr:colOff>
      <xdr:row>998</xdr:row>
      <xdr:rowOff>38928</xdr:rowOff>
    </xdr:from>
    <xdr:ext cx="226115" cy="81169"/>
    <xdr:pic>
      <xdr:nvPicPr>
        <xdr:cNvPr id="831" name="image819.jpeg">
          <a:extLst>
            <a:ext uri="{FF2B5EF4-FFF2-40B4-BE49-F238E27FC236}">
              <a16:creationId xmlns:a16="http://schemas.microsoft.com/office/drawing/2014/main" id="{952E0663-E783-D443-AC4D-675C200B4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411" y="158738128"/>
          <a:ext cx="226115" cy="81169"/>
        </a:xfrm>
        <a:prstGeom prst="rect">
          <a:avLst/>
        </a:prstGeom>
      </xdr:spPr>
    </xdr:pic>
    <xdr:clientData/>
  </xdr:oneCellAnchor>
  <xdr:oneCellAnchor>
    <xdr:from>
      <xdr:col>0</xdr:col>
      <xdr:colOff>90291</xdr:colOff>
      <xdr:row>999</xdr:row>
      <xdr:rowOff>15269</xdr:rowOff>
    </xdr:from>
    <xdr:ext cx="278915" cy="106883"/>
    <xdr:pic>
      <xdr:nvPicPr>
        <xdr:cNvPr id="832" name="image820.jpeg">
          <a:extLst>
            <a:ext uri="{FF2B5EF4-FFF2-40B4-BE49-F238E27FC236}">
              <a16:creationId xmlns:a16="http://schemas.microsoft.com/office/drawing/2014/main" id="{6D09AAF3-E87D-EB4A-B40F-4A494E45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91" y="158866869"/>
          <a:ext cx="278915" cy="106883"/>
        </a:xfrm>
        <a:prstGeom prst="rect">
          <a:avLst/>
        </a:prstGeom>
      </xdr:spPr>
    </xdr:pic>
    <xdr:clientData/>
  </xdr:oneCellAnchor>
  <xdr:oneCellAnchor>
    <xdr:from>
      <xdr:col>0</xdr:col>
      <xdr:colOff>102436</xdr:colOff>
      <xdr:row>1000</xdr:row>
      <xdr:rowOff>40697</xdr:rowOff>
    </xdr:from>
    <xdr:ext cx="248515" cy="84859"/>
    <xdr:pic>
      <xdr:nvPicPr>
        <xdr:cNvPr id="833" name="image821.jpeg">
          <a:extLst>
            <a:ext uri="{FF2B5EF4-FFF2-40B4-BE49-F238E27FC236}">
              <a16:creationId xmlns:a16="http://schemas.microsoft.com/office/drawing/2014/main" id="{50F59552-246B-044D-B13F-BF2E2F21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36" y="159044697"/>
          <a:ext cx="248515" cy="84859"/>
        </a:xfrm>
        <a:prstGeom prst="rect">
          <a:avLst/>
        </a:prstGeom>
      </xdr:spPr>
    </xdr:pic>
    <xdr:clientData/>
  </xdr:oneCellAnchor>
  <xdr:oneCellAnchor>
    <xdr:from>
      <xdr:col>0</xdr:col>
      <xdr:colOff>111454</xdr:colOff>
      <xdr:row>1001</xdr:row>
      <xdr:rowOff>38688</xdr:rowOff>
    </xdr:from>
    <xdr:ext cx="230481" cy="79845"/>
    <xdr:pic>
      <xdr:nvPicPr>
        <xdr:cNvPr id="834" name="image822.jpeg">
          <a:extLst>
            <a:ext uri="{FF2B5EF4-FFF2-40B4-BE49-F238E27FC236}">
              <a16:creationId xmlns:a16="http://schemas.microsoft.com/office/drawing/2014/main" id="{ACE3A148-81DD-9F4B-87EA-DC486E922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854" y="159195088"/>
          <a:ext cx="230481" cy="79845"/>
        </a:xfrm>
        <a:prstGeom prst="rect">
          <a:avLst/>
        </a:prstGeom>
      </xdr:spPr>
    </xdr:pic>
    <xdr:clientData/>
  </xdr:oneCellAnchor>
  <xdr:oneCellAnchor>
    <xdr:from>
      <xdr:col>0</xdr:col>
      <xdr:colOff>91070</xdr:colOff>
      <xdr:row>1002</xdr:row>
      <xdr:rowOff>15626</xdr:rowOff>
    </xdr:from>
    <xdr:ext cx="269162" cy="104179"/>
    <xdr:pic>
      <xdr:nvPicPr>
        <xdr:cNvPr id="835" name="image823.jpeg">
          <a:extLst>
            <a:ext uri="{FF2B5EF4-FFF2-40B4-BE49-F238E27FC236}">
              <a16:creationId xmlns:a16="http://schemas.microsoft.com/office/drawing/2014/main" id="{42DFBCD0-587E-5C46-AE78-C5A5FA153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470" y="159324426"/>
          <a:ext cx="269162" cy="104179"/>
        </a:xfrm>
        <a:prstGeom prst="rect">
          <a:avLst/>
        </a:prstGeom>
      </xdr:spPr>
    </xdr:pic>
    <xdr:clientData/>
  </xdr:oneCellAnchor>
  <xdr:oneCellAnchor>
    <xdr:from>
      <xdr:col>0</xdr:col>
      <xdr:colOff>102060</xdr:colOff>
      <xdr:row>1003</xdr:row>
      <xdr:rowOff>27018</xdr:rowOff>
    </xdr:from>
    <xdr:ext cx="248397" cy="99358"/>
    <xdr:pic>
      <xdr:nvPicPr>
        <xdr:cNvPr id="836" name="image824.jpeg">
          <a:extLst>
            <a:ext uri="{FF2B5EF4-FFF2-40B4-BE49-F238E27FC236}">
              <a16:creationId xmlns:a16="http://schemas.microsoft.com/office/drawing/2014/main" id="{B64A0700-8DDA-4B4C-9B58-6291AAA53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60" y="159488218"/>
          <a:ext cx="248397" cy="99358"/>
        </a:xfrm>
        <a:prstGeom prst="rect">
          <a:avLst/>
        </a:prstGeom>
      </xdr:spPr>
    </xdr:pic>
    <xdr:clientData/>
  </xdr:oneCellAnchor>
  <xdr:oneCellAnchor>
    <xdr:from>
      <xdr:col>0</xdr:col>
      <xdr:colOff>101796</xdr:colOff>
      <xdr:row>1004</xdr:row>
      <xdr:rowOff>30050</xdr:rowOff>
    </xdr:from>
    <xdr:ext cx="259187" cy="97664"/>
    <xdr:pic>
      <xdr:nvPicPr>
        <xdr:cNvPr id="837" name="image825.jpeg">
          <a:extLst>
            <a:ext uri="{FF2B5EF4-FFF2-40B4-BE49-F238E27FC236}">
              <a16:creationId xmlns:a16="http://schemas.microsoft.com/office/drawing/2014/main" id="{0B7B71D7-9D7F-EC47-BAAC-85DA917B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96" y="159643650"/>
          <a:ext cx="259187" cy="97664"/>
        </a:xfrm>
        <a:prstGeom prst="rect">
          <a:avLst/>
        </a:prstGeom>
      </xdr:spPr>
    </xdr:pic>
    <xdr:clientData/>
  </xdr:oneCellAnchor>
  <xdr:oneCellAnchor>
    <xdr:from>
      <xdr:col>0</xdr:col>
      <xdr:colOff>104168</xdr:colOff>
      <xdr:row>1005</xdr:row>
      <xdr:rowOff>27709</xdr:rowOff>
    </xdr:from>
    <xdr:ext cx="249381" cy="97847"/>
    <xdr:pic>
      <xdr:nvPicPr>
        <xdr:cNvPr id="838" name="image826.jpeg">
          <a:extLst>
            <a:ext uri="{FF2B5EF4-FFF2-40B4-BE49-F238E27FC236}">
              <a16:creationId xmlns:a16="http://schemas.microsoft.com/office/drawing/2014/main" id="{47FD31DC-F580-784F-8FE4-8C6D6FFD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68" y="159793709"/>
          <a:ext cx="249381" cy="97847"/>
        </a:xfrm>
        <a:prstGeom prst="rect">
          <a:avLst/>
        </a:prstGeom>
      </xdr:spPr>
    </xdr:pic>
    <xdr:clientData/>
  </xdr:oneCellAnchor>
  <xdr:oneCellAnchor>
    <xdr:from>
      <xdr:col>0</xdr:col>
      <xdr:colOff>89782</xdr:colOff>
      <xdr:row>1006</xdr:row>
      <xdr:rowOff>16287</xdr:rowOff>
    </xdr:from>
    <xdr:ext cx="286040" cy="100775"/>
    <xdr:pic>
      <xdr:nvPicPr>
        <xdr:cNvPr id="839" name="image827.jpeg">
          <a:extLst>
            <a:ext uri="{FF2B5EF4-FFF2-40B4-BE49-F238E27FC236}">
              <a16:creationId xmlns:a16="http://schemas.microsoft.com/office/drawing/2014/main" id="{436E231A-7CD9-1D48-BAEA-443720F2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182" y="159934687"/>
          <a:ext cx="286040" cy="100775"/>
        </a:xfrm>
        <a:prstGeom prst="rect">
          <a:avLst/>
        </a:prstGeom>
      </xdr:spPr>
    </xdr:pic>
    <xdr:clientData/>
  </xdr:oneCellAnchor>
  <xdr:oneCellAnchor>
    <xdr:from>
      <xdr:col>0</xdr:col>
      <xdr:colOff>71285</xdr:colOff>
      <xdr:row>1007</xdr:row>
      <xdr:rowOff>16668</xdr:rowOff>
    </xdr:from>
    <xdr:ext cx="292044" cy="112514"/>
    <xdr:pic>
      <xdr:nvPicPr>
        <xdr:cNvPr id="840" name="image828.jpeg">
          <a:extLst>
            <a:ext uri="{FF2B5EF4-FFF2-40B4-BE49-F238E27FC236}">
              <a16:creationId xmlns:a16="http://schemas.microsoft.com/office/drawing/2014/main" id="{AE5B5E54-FD42-BB46-AB71-AA3A10A6D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85" y="160087468"/>
          <a:ext cx="292044" cy="112514"/>
        </a:xfrm>
        <a:prstGeom prst="rect">
          <a:avLst/>
        </a:prstGeom>
      </xdr:spPr>
    </xdr:pic>
    <xdr:clientData/>
  </xdr:oneCellAnchor>
  <xdr:oneCellAnchor>
    <xdr:from>
      <xdr:col>0</xdr:col>
      <xdr:colOff>85670</xdr:colOff>
      <xdr:row>1008</xdr:row>
      <xdr:rowOff>14390</xdr:rowOff>
    </xdr:from>
    <xdr:ext cx="276293" cy="109366"/>
    <xdr:pic>
      <xdr:nvPicPr>
        <xdr:cNvPr id="841" name="image829.jpeg">
          <a:extLst>
            <a:ext uri="{FF2B5EF4-FFF2-40B4-BE49-F238E27FC236}">
              <a16:creationId xmlns:a16="http://schemas.microsoft.com/office/drawing/2014/main" id="{24AFB87C-FC68-D94F-B334-B1DE2C83A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70" y="160237590"/>
          <a:ext cx="276293" cy="109366"/>
        </a:xfrm>
        <a:prstGeom prst="rect">
          <a:avLst/>
        </a:prstGeom>
      </xdr:spPr>
    </xdr:pic>
    <xdr:clientData/>
  </xdr:oneCellAnchor>
  <xdr:oneCellAnchor>
    <xdr:from>
      <xdr:col>0</xdr:col>
      <xdr:colOff>67867</xdr:colOff>
      <xdr:row>1009</xdr:row>
      <xdr:rowOff>15750</xdr:rowOff>
    </xdr:from>
    <xdr:ext cx="317654" cy="117599"/>
    <xdr:pic>
      <xdr:nvPicPr>
        <xdr:cNvPr id="842" name="image830.jpeg">
          <a:extLst>
            <a:ext uri="{FF2B5EF4-FFF2-40B4-BE49-F238E27FC236}">
              <a16:creationId xmlns:a16="http://schemas.microsoft.com/office/drawing/2014/main" id="{9CE6D32E-1916-654C-ACEA-168F00B6F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67" y="160391350"/>
          <a:ext cx="317654" cy="117599"/>
        </a:xfrm>
        <a:prstGeom prst="rect">
          <a:avLst/>
        </a:prstGeom>
      </xdr:spPr>
    </xdr:pic>
    <xdr:clientData/>
  </xdr:oneCellAnchor>
  <xdr:oneCellAnchor>
    <xdr:from>
      <xdr:col>0</xdr:col>
      <xdr:colOff>94252</xdr:colOff>
      <xdr:row>1010</xdr:row>
      <xdr:rowOff>0</xdr:rowOff>
    </xdr:from>
    <xdr:ext cx="264885" cy="266700"/>
    <xdr:pic>
      <xdr:nvPicPr>
        <xdr:cNvPr id="843" name="image831.png">
          <a:extLst>
            <a:ext uri="{FF2B5EF4-FFF2-40B4-BE49-F238E27FC236}">
              <a16:creationId xmlns:a16="http://schemas.microsoft.com/office/drawing/2014/main" id="{5642A839-5712-D044-B575-AAAAEA2BF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652" y="160528000"/>
          <a:ext cx="264885" cy="266700"/>
        </a:xfrm>
        <a:prstGeom prst="rect">
          <a:avLst/>
        </a:prstGeom>
      </xdr:spPr>
    </xdr:pic>
    <xdr:clientData/>
  </xdr:oneCellAnchor>
  <xdr:oneCellAnchor>
    <xdr:from>
      <xdr:col>0</xdr:col>
      <xdr:colOff>97020</xdr:colOff>
      <xdr:row>1012</xdr:row>
      <xdr:rowOff>0</xdr:rowOff>
    </xdr:from>
    <xdr:ext cx="259350" cy="133350"/>
    <xdr:pic>
      <xdr:nvPicPr>
        <xdr:cNvPr id="844" name="image832.jpeg">
          <a:extLst>
            <a:ext uri="{FF2B5EF4-FFF2-40B4-BE49-F238E27FC236}">
              <a16:creationId xmlns:a16="http://schemas.microsoft.com/office/drawing/2014/main" id="{444D23F1-A6D5-5E43-AE0E-8C225EB5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20" y="160832800"/>
          <a:ext cx="259350" cy="133350"/>
        </a:xfrm>
        <a:prstGeom prst="rect">
          <a:avLst/>
        </a:prstGeom>
      </xdr:spPr>
    </xdr:pic>
    <xdr:clientData/>
  </xdr:oneCellAnchor>
  <xdr:oneCellAnchor>
    <xdr:from>
      <xdr:col>0</xdr:col>
      <xdr:colOff>103968</xdr:colOff>
      <xdr:row>1013</xdr:row>
      <xdr:rowOff>0</xdr:rowOff>
    </xdr:from>
    <xdr:ext cx="245451" cy="128953"/>
    <xdr:pic>
      <xdr:nvPicPr>
        <xdr:cNvPr id="845" name="image833.jpeg">
          <a:extLst>
            <a:ext uri="{FF2B5EF4-FFF2-40B4-BE49-F238E27FC236}">
              <a16:creationId xmlns:a16="http://schemas.microsoft.com/office/drawing/2014/main" id="{5F6BC823-9A8E-3443-9352-C58858E1B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68" y="160985200"/>
          <a:ext cx="245451" cy="128953"/>
        </a:xfrm>
        <a:prstGeom prst="rect">
          <a:avLst/>
        </a:prstGeom>
      </xdr:spPr>
    </xdr:pic>
    <xdr:clientData/>
  </xdr:oneCellAnchor>
  <xdr:oneCellAnchor>
    <xdr:from>
      <xdr:col>0</xdr:col>
      <xdr:colOff>97078</xdr:colOff>
      <xdr:row>1014</xdr:row>
      <xdr:rowOff>0</xdr:rowOff>
    </xdr:from>
    <xdr:ext cx="259232" cy="133350"/>
    <xdr:pic>
      <xdr:nvPicPr>
        <xdr:cNvPr id="846" name="image834.jpeg">
          <a:extLst>
            <a:ext uri="{FF2B5EF4-FFF2-40B4-BE49-F238E27FC236}">
              <a16:creationId xmlns:a16="http://schemas.microsoft.com/office/drawing/2014/main" id="{E6308803-C90D-854C-A057-ABA7A9B60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78" y="161137600"/>
          <a:ext cx="259232" cy="133350"/>
        </a:xfrm>
        <a:prstGeom prst="rect">
          <a:avLst/>
        </a:prstGeom>
      </xdr:spPr>
    </xdr:pic>
    <xdr:clientData/>
  </xdr:oneCellAnchor>
  <xdr:oneCellAnchor>
    <xdr:from>
      <xdr:col>0</xdr:col>
      <xdr:colOff>98247</xdr:colOff>
      <xdr:row>1015</xdr:row>
      <xdr:rowOff>31376</xdr:rowOff>
    </xdr:from>
    <xdr:ext cx="273563" cy="86285"/>
    <xdr:pic>
      <xdr:nvPicPr>
        <xdr:cNvPr id="847" name="image835.jpeg">
          <a:extLst>
            <a:ext uri="{FF2B5EF4-FFF2-40B4-BE49-F238E27FC236}">
              <a16:creationId xmlns:a16="http://schemas.microsoft.com/office/drawing/2014/main" id="{C42BCA8C-4948-E94F-939B-5AC34337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647" y="161600776"/>
          <a:ext cx="273563" cy="86285"/>
        </a:xfrm>
        <a:prstGeom prst="rect">
          <a:avLst/>
        </a:prstGeom>
      </xdr:spPr>
    </xdr:pic>
    <xdr:clientData/>
  </xdr:oneCellAnchor>
  <xdr:oneCellAnchor>
    <xdr:from>
      <xdr:col>0</xdr:col>
      <xdr:colOff>106044</xdr:colOff>
      <xdr:row>1016</xdr:row>
      <xdr:rowOff>36285</xdr:rowOff>
    </xdr:from>
    <xdr:ext cx="255814" cy="95250"/>
    <xdr:pic>
      <xdr:nvPicPr>
        <xdr:cNvPr id="848" name="image836.jpeg">
          <a:extLst>
            <a:ext uri="{FF2B5EF4-FFF2-40B4-BE49-F238E27FC236}">
              <a16:creationId xmlns:a16="http://schemas.microsoft.com/office/drawing/2014/main" id="{2E19652C-B511-F14F-8D8D-2EDE73F2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4" y="161758085"/>
          <a:ext cx="255814" cy="95250"/>
        </a:xfrm>
        <a:prstGeom prst="rect">
          <a:avLst/>
        </a:prstGeom>
      </xdr:spPr>
    </xdr:pic>
    <xdr:clientData/>
  </xdr:oneCellAnchor>
  <xdr:oneCellAnchor>
    <xdr:from>
      <xdr:col>0</xdr:col>
      <xdr:colOff>120946</xdr:colOff>
      <xdr:row>1017</xdr:row>
      <xdr:rowOff>33696</xdr:rowOff>
    </xdr:from>
    <xdr:ext cx="207194" cy="70259"/>
    <xdr:pic>
      <xdr:nvPicPr>
        <xdr:cNvPr id="849" name="image837.jpeg">
          <a:extLst>
            <a:ext uri="{FF2B5EF4-FFF2-40B4-BE49-F238E27FC236}">
              <a16:creationId xmlns:a16="http://schemas.microsoft.com/office/drawing/2014/main" id="{7C05AEB6-B95C-9B4A-B95D-0817162C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346" y="161907896"/>
          <a:ext cx="207194" cy="70259"/>
        </a:xfrm>
        <a:prstGeom prst="rect">
          <a:avLst/>
        </a:prstGeom>
      </xdr:spPr>
    </xdr:pic>
    <xdr:clientData/>
  </xdr:oneCellAnchor>
  <xdr:oneCellAnchor>
    <xdr:from>
      <xdr:col>0</xdr:col>
      <xdr:colOff>88746</xdr:colOff>
      <xdr:row>1018</xdr:row>
      <xdr:rowOff>29429</xdr:rowOff>
    </xdr:from>
    <xdr:ext cx="264860" cy="95644"/>
    <xdr:pic>
      <xdr:nvPicPr>
        <xdr:cNvPr id="850" name="image838.jpeg">
          <a:extLst>
            <a:ext uri="{FF2B5EF4-FFF2-40B4-BE49-F238E27FC236}">
              <a16:creationId xmlns:a16="http://schemas.microsoft.com/office/drawing/2014/main" id="{39595459-2495-9049-AFC7-DB80669DA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146" y="162056029"/>
          <a:ext cx="264860" cy="95644"/>
        </a:xfrm>
        <a:prstGeom prst="rect">
          <a:avLst/>
        </a:prstGeom>
      </xdr:spPr>
    </xdr:pic>
    <xdr:clientData/>
  </xdr:oneCellAnchor>
  <xdr:oneCellAnchor>
    <xdr:from>
      <xdr:col>0</xdr:col>
      <xdr:colOff>87703</xdr:colOff>
      <xdr:row>1021</xdr:row>
      <xdr:rowOff>16412</xdr:rowOff>
    </xdr:from>
    <xdr:ext cx="288241" cy="115911"/>
    <xdr:pic>
      <xdr:nvPicPr>
        <xdr:cNvPr id="851" name="image839.jpeg">
          <a:extLst>
            <a:ext uri="{FF2B5EF4-FFF2-40B4-BE49-F238E27FC236}">
              <a16:creationId xmlns:a16="http://schemas.microsoft.com/office/drawing/2014/main" id="{3EB2F6EA-31F2-5E45-859B-7DE685E12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3" y="162500212"/>
          <a:ext cx="288241" cy="115911"/>
        </a:xfrm>
        <a:prstGeom prst="rect">
          <a:avLst/>
        </a:prstGeom>
      </xdr:spPr>
    </xdr:pic>
    <xdr:clientData/>
  </xdr:oneCellAnchor>
  <xdr:oneCellAnchor>
    <xdr:from>
      <xdr:col>0</xdr:col>
      <xdr:colOff>95320</xdr:colOff>
      <xdr:row>1022</xdr:row>
      <xdr:rowOff>31608</xdr:rowOff>
    </xdr:from>
    <xdr:ext cx="270651" cy="94826"/>
    <xdr:pic>
      <xdr:nvPicPr>
        <xdr:cNvPr id="852" name="image840.jpeg">
          <a:extLst>
            <a:ext uri="{FF2B5EF4-FFF2-40B4-BE49-F238E27FC236}">
              <a16:creationId xmlns:a16="http://schemas.microsoft.com/office/drawing/2014/main" id="{DB0EA5DE-1244-3A4D-849F-B2DBDB915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20" y="162667808"/>
          <a:ext cx="270651" cy="94826"/>
        </a:xfrm>
        <a:prstGeom prst="rect">
          <a:avLst/>
        </a:prstGeom>
      </xdr:spPr>
    </xdr:pic>
    <xdr:clientData/>
  </xdr:oneCellAnchor>
  <xdr:oneCellAnchor>
    <xdr:from>
      <xdr:col>0</xdr:col>
      <xdr:colOff>105086</xdr:colOff>
      <xdr:row>1023</xdr:row>
      <xdr:rowOff>26837</xdr:rowOff>
    </xdr:from>
    <xdr:ext cx="228120" cy="93932"/>
    <xdr:pic>
      <xdr:nvPicPr>
        <xdr:cNvPr id="853" name="image841.jpeg">
          <a:extLst>
            <a:ext uri="{FF2B5EF4-FFF2-40B4-BE49-F238E27FC236}">
              <a16:creationId xmlns:a16="http://schemas.microsoft.com/office/drawing/2014/main" id="{8A32A521-5F48-8542-9F56-4EB24183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86" y="162815437"/>
          <a:ext cx="228120" cy="93932"/>
        </a:xfrm>
        <a:prstGeom prst="rect">
          <a:avLst/>
        </a:prstGeom>
      </xdr:spPr>
    </xdr:pic>
    <xdr:clientData/>
  </xdr:oneCellAnchor>
  <xdr:oneCellAnchor>
    <xdr:from>
      <xdr:col>0</xdr:col>
      <xdr:colOff>83447</xdr:colOff>
      <xdr:row>1024</xdr:row>
      <xdr:rowOff>15627</xdr:rowOff>
    </xdr:from>
    <xdr:ext cx="284410" cy="117723"/>
    <xdr:pic>
      <xdr:nvPicPr>
        <xdr:cNvPr id="854" name="image842.jpeg">
          <a:extLst>
            <a:ext uri="{FF2B5EF4-FFF2-40B4-BE49-F238E27FC236}">
              <a16:creationId xmlns:a16="http://schemas.microsoft.com/office/drawing/2014/main" id="{CBEC5C35-93C5-4E49-90DE-3740C5197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47" y="162956627"/>
          <a:ext cx="284410" cy="117723"/>
        </a:xfrm>
        <a:prstGeom prst="rect">
          <a:avLst/>
        </a:prstGeom>
      </xdr:spPr>
    </xdr:pic>
    <xdr:clientData/>
  </xdr:oneCellAnchor>
  <xdr:oneCellAnchor>
    <xdr:from>
      <xdr:col>0</xdr:col>
      <xdr:colOff>81035</xdr:colOff>
      <xdr:row>1025</xdr:row>
      <xdr:rowOff>15386</xdr:rowOff>
    </xdr:from>
    <xdr:ext cx="288241" cy="116937"/>
    <xdr:pic>
      <xdr:nvPicPr>
        <xdr:cNvPr id="855" name="image843.jpeg">
          <a:extLst>
            <a:ext uri="{FF2B5EF4-FFF2-40B4-BE49-F238E27FC236}">
              <a16:creationId xmlns:a16="http://schemas.microsoft.com/office/drawing/2014/main" id="{FB8A656A-E5A4-804E-81A7-8F6B62FE4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435" y="163108786"/>
          <a:ext cx="288241" cy="116937"/>
        </a:xfrm>
        <a:prstGeom prst="rect">
          <a:avLst/>
        </a:prstGeom>
      </xdr:spPr>
    </xdr:pic>
    <xdr:clientData/>
  </xdr:oneCellAnchor>
  <xdr:oneCellAnchor>
    <xdr:from>
      <xdr:col>0</xdr:col>
      <xdr:colOff>105467</xdr:colOff>
      <xdr:row>1026</xdr:row>
      <xdr:rowOff>0</xdr:rowOff>
    </xdr:from>
    <xdr:ext cx="242454" cy="126884"/>
    <xdr:pic>
      <xdr:nvPicPr>
        <xdr:cNvPr id="856" name="image844.jpeg">
          <a:extLst>
            <a:ext uri="{FF2B5EF4-FFF2-40B4-BE49-F238E27FC236}">
              <a16:creationId xmlns:a16="http://schemas.microsoft.com/office/drawing/2014/main" id="{667B8E9A-7932-FA4E-966B-74899208A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67" y="163245800"/>
          <a:ext cx="242454" cy="126884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1027</xdr:row>
      <xdr:rowOff>29527</xdr:rowOff>
    </xdr:from>
    <xdr:ext cx="274320" cy="93345"/>
    <xdr:pic>
      <xdr:nvPicPr>
        <xdr:cNvPr id="857" name="image845.jpeg">
          <a:extLst>
            <a:ext uri="{FF2B5EF4-FFF2-40B4-BE49-F238E27FC236}">
              <a16:creationId xmlns:a16="http://schemas.microsoft.com/office/drawing/2014/main" id="{583A89BD-6677-A144-87CD-9542298D4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163427727"/>
          <a:ext cx="274320" cy="93345"/>
        </a:xfrm>
        <a:prstGeom prst="rect">
          <a:avLst/>
        </a:prstGeom>
      </xdr:spPr>
    </xdr:pic>
    <xdr:clientData/>
  </xdr:oneCellAnchor>
  <xdr:oneCellAnchor>
    <xdr:from>
      <xdr:col>0</xdr:col>
      <xdr:colOff>76171</xdr:colOff>
      <xdr:row>1028</xdr:row>
      <xdr:rowOff>0</xdr:rowOff>
    </xdr:from>
    <xdr:ext cx="301047" cy="266700"/>
    <xdr:pic>
      <xdr:nvPicPr>
        <xdr:cNvPr id="858" name="image846.png">
          <a:extLst>
            <a:ext uri="{FF2B5EF4-FFF2-40B4-BE49-F238E27FC236}">
              <a16:creationId xmlns:a16="http://schemas.microsoft.com/office/drawing/2014/main" id="{3A4DFEF7-3866-1A43-8E1D-8705A3A0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571" y="163550600"/>
          <a:ext cx="301047" cy="266700"/>
        </a:xfrm>
        <a:prstGeom prst="rect">
          <a:avLst/>
        </a:prstGeom>
      </xdr:spPr>
    </xdr:pic>
    <xdr:clientData/>
  </xdr:oneCellAnchor>
  <xdr:oneCellAnchor>
    <xdr:from>
      <xdr:col>0</xdr:col>
      <xdr:colOff>70933</xdr:colOff>
      <xdr:row>1030</xdr:row>
      <xdr:rowOff>0</xdr:rowOff>
    </xdr:from>
    <xdr:ext cx="311523" cy="117723"/>
    <xdr:pic>
      <xdr:nvPicPr>
        <xdr:cNvPr id="859" name="image847.jpeg">
          <a:extLst>
            <a:ext uri="{FF2B5EF4-FFF2-40B4-BE49-F238E27FC236}">
              <a16:creationId xmlns:a16="http://schemas.microsoft.com/office/drawing/2014/main" id="{7CD6E950-484F-824A-96C7-5638D4E9C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33" y="163855400"/>
          <a:ext cx="311523" cy="117723"/>
        </a:xfrm>
        <a:prstGeom prst="rect">
          <a:avLst/>
        </a:prstGeom>
      </xdr:spPr>
    </xdr:pic>
    <xdr:clientData/>
  </xdr:oneCellAnchor>
  <xdr:oneCellAnchor>
    <xdr:from>
      <xdr:col>0</xdr:col>
      <xdr:colOff>109495</xdr:colOff>
      <xdr:row>1031</xdr:row>
      <xdr:rowOff>39756</xdr:rowOff>
    </xdr:from>
    <xdr:ext cx="218660" cy="81997"/>
    <xdr:pic>
      <xdr:nvPicPr>
        <xdr:cNvPr id="860" name="image848.jpeg">
          <a:extLst>
            <a:ext uri="{FF2B5EF4-FFF2-40B4-BE49-F238E27FC236}">
              <a16:creationId xmlns:a16="http://schemas.microsoft.com/office/drawing/2014/main" id="{B00F280F-7D90-3C46-957A-819E6816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95" y="164047556"/>
          <a:ext cx="218660" cy="819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8131B-EF02-1442-AD9B-F1FB167A63F4}">
  <dimension ref="A1:K1033"/>
  <sheetViews>
    <sheetView tabSelected="1" zoomScale="110" zoomScaleNormal="110" workbookViewId="0">
      <pane ySplit="14" topLeftCell="A30" activePane="bottomLeft" state="frozen"/>
      <selection pane="bottomLeft" activeCell="H908" sqref="H908"/>
    </sheetView>
  </sheetViews>
  <sheetFormatPr defaultColWidth="11" defaultRowHeight="15.75" x14ac:dyDescent="0.5"/>
  <cols>
    <col min="1" max="1" width="6.875" style="1" customWidth="1"/>
    <col min="2" max="2" width="8.375" style="1" bestFit="1" customWidth="1"/>
    <col min="3" max="3" width="15" style="1" bestFit="1" customWidth="1"/>
    <col min="4" max="4" width="14.875" style="1" bestFit="1" customWidth="1"/>
    <col min="5" max="5" width="6.375" style="1" bestFit="1" customWidth="1"/>
    <col min="6" max="6" width="14.125" style="3" bestFit="1" customWidth="1"/>
    <col min="7" max="7" width="19.625" style="3" customWidth="1"/>
    <col min="8" max="9" width="14.125" style="3" bestFit="1" customWidth="1"/>
    <col min="10" max="11" width="14.125" style="4" bestFit="1" customWidth="1"/>
    <col min="12" max="16384" width="11" style="2"/>
  </cols>
  <sheetData>
    <row r="1" spans="1:11" x14ac:dyDescent="0.5">
      <c r="A1" s="20" t="s">
        <v>0</v>
      </c>
      <c r="B1" s="21"/>
      <c r="C1" s="22"/>
    </row>
    <row r="2" spans="1:11" x14ac:dyDescent="0.5">
      <c r="A2" s="23" t="s">
        <v>1</v>
      </c>
      <c r="B2" s="23"/>
      <c r="C2" s="23"/>
    </row>
    <row r="3" spans="1:11" x14ac:dyDescent="0.5">
      <c r="A3" s="23" t="s">
        <v>2</v>
      </c>
      <c r="B3" s="23"/>
      <c r="C3" s="23"/>
    </row>
    <row r="4" spans="1:11" x14ac:dyDescent="0.5">
      <c r="A4" s="23" t="s">
        <v>3</v>
      </c>
      <c r="B4" s="23"/>
      <c r="C4" s="23"/>
    </row>
    <row r="5" spans="1:11" x14ac:dyDescent="0.5">
      <c r="A5" s="23" t="s">
        <v>4</v>
      </c>
      <c r="B5" s="23"/>
      <c r="C5" s="23"/>
    </row>
    <row r="6" spans="1:11" x14ac:dyDescent="0.5">
      <c r="A6" s="23" t="s">
        <v>5</v>
      </c>
      <c r="B6" s="23"/>
      <c r="C6" s="23"/>
    </row>
    <row r="7" spans="1:11" x14ac:dyDescent="0.5">
      <c r="A7" s="23" t="s">
        <v>6</v>
      </c>
      <c r="B7" s="23"/>
      <c r="C7" s="23"/>
    </row>
    <row r="8" spans="1:11" x14ac:dyDescent="0.5">
      <c r="A8" s="23" t="s">
        <v>7</v>
      </c>
      <c r="B8" s="23"/>
      <c r="C8" s="23"/>
    </row>
    <row r="9" spans="1:11" x14ac:dyDescent="0.5">
      <c r="A9" s="23" t="s">
        <v>8</v>
      </c>
      <c r="B9" s="23"/>
      <c r="C9" s="23"/>
    </row>
    <row r="10" spans="1:11" x14ac:dyDescent="0.5">
      <c r="A10" s="17" t="s">
        <v>9</v>
      </c>
      <c r="B10" s="18"/>
      <c r="C10" s="19"/>
    </row>
    <row r="11" spans="1:11" x14ac:dyDescent="0.5">
      <c r="A11" s="17" t="s">
        <v>10</v>
      </c>
      <c r="B11" s="18"/>
      <c r="C11" s="19"/>
    </row>
    <row r="12" spans="1:11" x14ac:dyDescent="0.5">
      <c r="A12" s="17" t="s">
        <v>11</v>
      </c>
      <c r="B12" s="18"/>
      <c r="C12" s="19"/>
    </row>
    <row r="14" spans="1:11" x14ac:dyDescent="0.5">
      <c r="A14" s="5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7" t="s">
        <v>17</v>
      </c>
      <c r="G14" s="7" t="s">
        <v>18</v>
      </c>
      <c r="H14" s="7" t="s">
        <v>19</v>
      </c>
      <c r="I14" s="7" t="s">
        <v>20</v>
      </c>
      <c r="J14" s="8" t="s">
        <v>21</v>
      </c>
      <c r="K14" s="8" t="s">
        <v>22</v>
      </c>
    </row>
    <row r="15" spans="1:11" x14ac:dyDescent="0.5">
      <c r="A15" s="9"/>
      <c r="B15" s="10" t="s">
        <v>23</v>
      </c>
      <c r="C15" s="10" t="s">
        <v>24</v>
      </c>
      <c r="D15" s="11">
        <v>8055341186687</v>
      </c>
      <c r="E15" s="11">
        <v>89</v>
      </c>
      <c r="F15" s="12">
        <v>89</v>
      </c>
      <c r="G15" s="12">
        <f t="shared" ref="G15:G78" si="0">SUM(F15*E15)</f>
        <v>7921</v>
      </c>
      <c r="H15" s="12">
        <f t="shared" ref="H15:H78" si="1">SUM(F15*0.0440449)</f>
        <v>3.9199960999999997</v>
      </c>
      <c r="I15" s="12">
        <f t="shared" ref="I15:I78" si="2">SUM(H15*E15)</f>
        <v>348.8796529</v>
      </c>
      <c r="J15" s="13">
        <f>SUM(H15/1.12)</f>
        <v>3.4999965178571424</v>
      </c>
      <c r="K15" s="13">
        <f t="shared" ref="K15:K78" si="3">SUM(J15*E15)</f>
        <v>311.49969008928565</v>
      </c>
    </row>
    <row r="16" spans="1:11" x14ac:dyDescent="0.5">
      <c r="A16" s="9"/>
      <c r="B16" s="10" t="s">
        <v>23</v>
      </c>
      <c r="C16" s="10" t="s">
        <v>25</v>
      </c>
      <c r="D16" s="11">
        <v>8055341162728</v>
      </c>
      <c r="E16" s="11">
        <v>124</v>
      </c>
      <c r="F16" s="12">
        <v>89</v>
      </c>
      <c r="G16" s="12">
        <f t="shared" si="0"/>
        <v>11036</v>
      </c>
      <c r="H16" s="12">
        <f t="shared" si="1"/>
        <v>3.9199960999999997</v>
      </c>
      <c r="I16" s="12">
        <f t="shared" si="2"/>
        <v>486.07951639999993</v>
      </c>
      <c r="J16" s="13">
        <f t="shared" ref="J16:J79" si="4">SUM(H16/1.12)</f>
        <v>3.4999965178571424</v>
      </c>
      <c r="K16" s="13">
        <f t="shared" si="3"/>
        <v>433.99956821428566</v>
      </c>
    </row>
    <row r="17" spans="1:11" x14ac:dyDescent="0.5">
      <c r="A17" s="9"/>
      <c r="B17" s="10" t="s">
        <v>23</v>
      </c>
      <c r="C17" s="10" t="s">
        <v>26</v>
      </c>
      <c r="D17" s="11">
        <v>8055341162735</v>
      </c>
      <c r="E17" s="11">
        <v>1</v>
      </c>
      <c r="F17" s="12">
        <v>89</v>
      </c>
      <c r="G17" s="12">
        <f t="shared" si="0"/>
        <v>89</v>
      </c>
      <c r="H17" s="12">
        <f t="shared" si="1"/>
        <v>3.9199960999999997</v>
      </c>
      <c r="I17" s="12">
        <f t="shared" si="2"/>
        <v>3.9199960999999997</v>
      </c>
      <c r="J17" s="13">
        <f t="shared" si="4"/>
        <v>3.4999965178571424</v>
      </c>
      <c r="K17" s="13">
        <f t="shared" si="3"/>
        <v>3.4999965178571424</v>
      </c>
    </row>
    <row r="18" spans="1:11" x14ac:dyDescent="0.5">
      <c r="A18" s="9"/>
      <c r="B18" s="10" t="s">
        <v>23</v>
      </c>
      <c r="C18" s="10" t="s">
        <v>27</v>
      </c>
      <c r="D18" s="11">
        <v>8055341162742</v>
      </c>
      <c r="E18" s="11">
        <v>14</v>
      </c>
      <c r="F18" s="12">
        <v>89</v>
      </c>
      <c r="G18" s="12">
        <f t="shared" si="0"/>
        <v>1246</v>
      </c>
      <c r="H18" s="12">
        <f t="shared" si="1"/>
        <v>3.9199960999999997</v>
      </c>
      <c r="I18" s="12">
        <f t="shared" si="2"/>
        <v>54.879945399999997</v>
      </c>
      <c r="J18" s="13">
        <f t="shared" si="4"/>
        <v>3.4999965178571424</v>
      </c>
      <c r="K18" s="13">
        <f t="shared" si="3"/>
        <v>48.999951249999995</v>
      </c>
    </row>
    <row r="19" spans="1:11" x14ac:dyDescent="0.5">
      <c r="A19" s="9"/>
      <c r="B19" s="10" t="s">
        <v>23</v>
      </c>
      <c r="C19" s="10" t="s">
        <v>28</v>
      </c>
      <c r="D19" s="11">
        <v>8055341162759</v>
      </c>
      <c r="E19" s="11">
        <v>11</v>
      </c>
      <c r="F19" s="12">
        <v>89</v>
      </c>
      <c r="G19" s="12">
        <f t="shared" si="0"/>
        <v>979</v>
      </c>
      <c r="H19" s="12">
        <f t="shared" si="1"/>
        <v>3.9199960999999997</v>
      </c>
      <c r="I19" s="12">
        <f t="shared" si="2"/>
        <v>43.119957099999993</v>
      </c>
      <c r="J19" s="13">
        <f t="shared" si="4"/>
        <v>3.4999965178571424</v>
      </c>
      <c r="K19" s="13">
        <f t="shared" si="3"/>
        <v>38.499961696428564</v>
      </c>
    </row>
    <row r="20" spans="1:11" x14ac:dyDescent="0.5">
      <c r="A20" s="9"/>
      <c r="B20" s="10" t="s">
        <v>23</v>
      </c>
      <c r="C20" s="10" t="s">
        <v>29</v>
      </c>
      <c r="D20" s="11">
        <v>8055341162766</v>
      </c>
      <c r="E20" s="11">
        <v>117</v>
      </c>
      <c r="F20" s="12">
        <v>89</v>
      </c>
      <c r="G20" s="12">
        <f t="shared" si="0"/>
        <v>10413</v>
      </c>
      <c r="H20" s="12">
        <f t="shared" si="1"/>
        <v>3.9199960999999997</v>
      </c>
      <c r="I20" s="12">
        <f t="shared" si="2"/>
        <v>458.63954369999993</v>
      </c>
      <c r="J20" s="13">
        <f t="shared" si="4"/>
        <v>3.4999965178571424</v>
      </c>
      <c r="K20" s="13">
        <f t="shared" si="3"/>
        <v>409.49959258928567</v>
      </c>
    </row>
    <row r="21" spans="1:11" x14ac:dyDescent="0.5">
      <c r="A21" s="9"/>
      <c r="B21" s="10" t="s">
        <v>23</v>
      </c>
      <c r="C21" s="10" t="s">
        <v>30</v>
      </c>
      <c r="D21" s="11">
        <v>8055341162773</v>
      </c>
      <c r="E21" s="11">
        <v>7</v>
      </c>
      <c r="F21" s="12">
        <v>89</v>
      </c>
      <c r="G21" s="12">
        <f t="shared" si="0"/>
        <v>623</v>
      </c>
      <c r="H21" s="12">
        <f t="shared" si="1"/>
        <v>3.9199960999999997</v>
      </c>
      <c r="I21" s="12">
        <f t="shared" si="2"/>
        <v>27.439972699999998</v>
      </c>
      <c r="J21" s="13">
        <f t="shared" si="4"/>
        <v>3.4999965178571424</v>
      </c>
      <c r="K21" s="13">
        <f t="shared" si="3"/>
        <v>24.499975624999998</v>
      </c>
    </row>
    <row r="22" spans="1:11" x14ac:dyDescent="0.5">
      <c r="A22" s="9"/>
      <c r="B22" s="10" t="s">
        <v>23</v>
      </c>
      <c r="C22" s="10" t="s">
        <v>31</v>
      </c>
      <c r="D22" s="11">
        <v>8055341186717</v>
      </c>
      <c r="E22" s="11">
        <v>5</v>
      </c>
      <c r="F22" s="12">
        <v>89</v>
      </c>
      <c r="G22" s="12">
        <f t="shared" si="0"/>
        <v>445</v>
      </c>
      <c r="H22" s="12">
        <f t="shared" si="1"/>
        <v>3.9199960999999997</v>
      </c>
      <c r="I22" s="12">
        <f t="shared" si="2"/>
        <v>19.599980499999997</v>
      </c>
      <c r="J22" s="13">
        <f t="shared" si="4"/>
        <v>3.4999965178571424</v>
      </c>
      <c r="K22" s="13">
        <f t="shared" si="3"/>
        <v>17.499982589285711</v>
      </c>
    </row>
    <row r="23" spans="1:11" x14ac:dyDescent="0.5">
      <c r="A23" s="9"/>
      <c r="B23" s="10" t="s">
        <v>23</v>
      </c>
      <c r="C23" s="10" t="s">
        <v>32</v>
      </c>
      <c r="D23" s="11">
        <v>8055341186724</v>
      </c>
      <c r="E23" s="11">
        <v>105</v>
      </c>
      <c r="F23" s="12">
        <v>89</v>
      </c>
      <c r="G23" s="12">
        <f t="shared" si="0"/>
        <v>9345</v>
      </c>
      <c r="H23" s="12">
        <f t="shared" si="1"/>
        <v>3.9199960999999997</v>
      </c>
      <c r="I23" s="12">
        <f t="shared" si="2"/>
        <v>411.59959049999998</v>
      </c>
      <c r="J23" s="13">
        <f t="shared" si="4"/>
        <v>3.4999965178571424</v>
      </c>
      <c r="K23" s="13">
        <f t="shared" si="3"/>
        <v>367.49963437499997</v>
      </c>
    </row>
    <row r="24" spans="1:11" x14ac:dyDescent="0.5">
      <c r="A24" s="9"/>
      <c r="B24" s="9"/>
      <c r="C24" s="10" t="s">
        <v>33</v>
      </c>
      <c r="D24" s="11">
        <v>8055341197331</v>
      </c>
      <c r="E24" s="11">
        <v>7</v>
      </c>
      <c r="F24" s="12">
        <v>89</v>
      </c>
      <c r="G24" s="12">
        <f t="shared" si="0"/>
        <v>623</v>
      </c>
      <c r="H24" s="12">
        <f t="shared" si="1"/>
        <v>3.9199960999999997</v>
      </c>
      <c r="I24" s="12">
        <f t="shared" si="2"/>
        <v>27.439972699999998</v>
      </c>
      <c r="J24" s="13">
        <f t="shared" si="4"/>
        <v>3.4999965178571424</v>
      </c>
      <c r="K24" s="13">
        <f t="shared" si="3"/>
        <v>24.499975624999998</v>
      </c>
    </row>
    <row r="25" spans="1:11" x14ac:dyDescent="0.5">
      <c r="A25" s="9"/>
      <c r="B25" s="9"/>
      <c r="C25" s="10" t="s">
        <v>34</v>
      </c>
      <c r="D25" s="11">
        <v>8055341197362</v>
      </c>
      <c r="E25" s="11">
        <v>6</v>
      </c>
      <c r="F25" s="12">
        <v>89</v>
      </c>
      <c r="G25" s="12">
        <f t="shared" si="0"/>
        <v>534</v>
      </c>
      <c r="H25" s="12">
        <f t="shared" si="1"/>
        <v>3.9199960999999997</v>
      </c>
      <c r="I25" s="12">
        <f t="shared" si="2"/>
        <v>23.5199766</v>
      </c>
      <c r="J25" s="13">
        <f t="shared" si="4"/>
        <v>3.4999965178571424</v>
      </c>
      <c r="K25" s="13">
        <f t="shared" si="3"/>
        <v>20.999979107142856</v>
      </c>
    </row>
    <row r="26" spans="1:11" x14ac:dyDescent="0.5">
      <c r="A26" s="9"/>
      <c r="B26" s="10" t="s">
        <v>23</v>
      </c>
      <c r="C26" s="10" t="s">
        <v>35</v>
      </c>
      <c r="D26" s="11">
        <v>8055341172147</v>
      </c>
      <c r="E26" s="11">
        <v>8</v>
      </c>
      <c r="F26" s="12">
        <v>89</v>
      </c>
      <c r="G26" s="12">
        <f t="shared" si="0"/>
        <v>712</v>
      </c>
      <c r="H26" s="12">
        <f t="shared" si="1"/>
        <v>3.9199960999999997</v>
      </c>
      <c r="I26" s="12">
        <f t="shared" si="2"/>
        <v>31.359968799999997</v>
      </c>
      <c r="J26" s="13">
        <f t="shared" si="4"/>
        <v>3.4999965178571424</v>
      </c>
      <c r="K26" s="13">
        <f t="shared" si="3"/>
        <v>27.999972142857139</v>
      </c>
    </row>
    <row r="27" spans="1:11" x14ac:dyDescent="0.5">
      <c r="A27" s="9"/>
      <c r="B27" s="10" t="s">
        <v>23</v>
      </c>
      <c r="C27" s="10" t="s">
        <v>36</v>
      </c>
      <c r="D27" s="11">
        <v>8055341162780</v>
      </c>
      <c r="E27" s="11">
        <v>2</v>
      </c>
      <c r="F27" s="12">
        <v>89</v>
      </c>
      <c r="G27" s="12">
        <f t="shared" si="0"/>
        <v>178</v>
      </c>
      <c r="H27" s="12">
        <f t="shared" si="1"/>
        <v>3.9199960999999997</v>
      </c>
      <c r="I27" s="12">
        <f t="shared" si="2"/>
        <v>7.8399921999999993</v>
      </c>
      <c r="J27" s="13">
        <f t="shared" si="4"/>
        <v>3.4999965178571424</v>
      </c>
      <c r="K27" s="13">
        <f t="shared" si="3"/>
        <v>6.9999930357142848</v>
      </c>
    </row>
    <row r="28" spans="1:11" x14ac:dyDescent="0.5">
      <c r="A28" s="9"/>
      <c r="B28" s="10" t="s">
        <v>23</v>
      </c>
      <c r="C28" s="10" t="s">
        <v>37</v>
      </c>
      <c r="D28" s="11">
        <v>8055341162797</v>
      </c>
      <c r="E28" s="11">
        <v>4</v>
      </c>
      <c r="F28" s="12">
        <v>89</v>
      </c>
      <c r="G28" s="12">
        <f t="shared" si="0"/>
        <v>356</v>
      </c>
      <c r="H28" s="12">
        <f t="shared" si="1"/>
        <v>3.9199960999999997</v>
      </c>
      <c r="I28" s="12">
        <f t="shared" si="2"/>
        <v>15.679984399999999</v>
      </c>
      <c r="J28" s="13">
        <f t="shared" si="4"/>
        <v>3.4999965178571424</v>
      </c>
      <c r="K28" s="13">
        <f t="shared" si="3"/>
        <v>13.99998607142857</v>
      </c>
    </row>
    <row r="29" spans="1:11" x14ac:dyDescent="0.5">
      <c r="A29" s="9"/>
      <c r="B29" s="10" t="s">
        <v>23</v>
      </c>
      <c r="C29" s="10" t="s">
        <v>38</v>
      </c>
      <c r="D29" s="11">
        <v>8055341162803</v>
      </c>
      <c r="E29" s="11">
        <v>9</v>
      </c>
      <c r="F29" s="12">
        <v>89</v>
      </c>
      <c r="G29" s="12">
        <f t="shared" si="0"/>
        <v>801</v>
      </c>
      <c r="H29" s="12">
        <f t="shared" si="1"/>
        <v>3.9199960999999997</v>
      </c>
      <c r="I29" s="12">
        <f t="shared" si="2"/>
        <v>35.279964899999996</v>
      </c>
      <c r="J29" s="13">
        <f t="shared" si="4"/>
        <v>3.4999965178571424</v>
      </c>
      <c r="K29" s="13">
        <f t="shared" si="3"/>
        <v>31.499968660714281</v>
      </c>
    </row>
    <row r="30" spans="1:11" x14ac:dyDescent="0.5">
      <c r="A30" s="9"/>
      <c r="B30" s="10" t="s">
        <v>23</v>
      </c>
      <c r="C30" s="10" t="s">
        <v>39</v>
      </c>
      <c r="D30" s="11">
        <v>8055341162810</v>
      </c>
      <c r="E30" s="11">
        <v>7</v>
      </c>
      <c r="F30" s="12">
        <v>89</v>
      </c>
      <c r="G30" s="12">
        <f t="shared" si="0"/>
        <v>623</v>
      </c>
      <c r="H30" s="12">
        <f t="shared" si="1"/>
        <v>3.9199960999999997</v>
      </c>
      <c r="I30" s="12">
        <f t="shared" si="2"/>
        <v>27.439972699999998</v>
      </c>
      <c r="J30" s="13">
        <f t="shared" si="4"/>
        <v>3.4999965178571424</v>
      </c>
      <c r="K30" s="13">
        <f t="shared" si="3"/>
        <v>24.499975624999998</v>
      </c>
    </row>
    <row r="31" spans="1:11" x14ac:dyDescent="0.5">
      <c r="A31" s="9"/>
      <c r="B31" s="10" t="s">
        <v>23</v>
      </c>
      <c r="C31" s="10" t="s">
        <v>40</v>
      </c>
      <c r="D31" s="11">
        <v>8055341172154</v>
      </c>
      <c r="E31" s="11">
        <v>7</v>
      </c>
      <c r="F31" s="12">
        <v>89</v>
      </c>
      <c r="G31" s="12">
        <f t="shared" si="0"/>
        <v>623</v>
      </c>
      <c r="H31" s="12">
        <f t="shared" si="1"/>
        <v>3.9199960999999997</v>
      </c>
      <c r="I31" s="12">
        <f t="shared" si="2"/>
        <v>27.439972699999998</v>
      </c>
      <c r="J31" s="13">
        <f t="shared" si="4"/>
        <v>3.4999965178571424</v>
      </c>
      <c r="K31" s="13">
        <f t="shared" si="3"/>
        <v>24.499975624999998</v>
      </c>
    </row>
    <row r="32" spans="1:11" x14ac:dyDescent="0.5">
      <c r="A32" s="9"/>
      <c r="B32" s="10" t="s">
        <v>23</v>
      </c>
      <c r="C32" s="10" t="s">
        <v>41</v>
      </c>
      <c r="D32" s="11">
        <v>8055341172161</v>
      </c>
      <c r="E32" s="11">
        <v>2</v>
      </c>
      <c r="F32" s="12">
        <v>89</v>
      </c>
      <c r="G32" s="12">
        <f t="shared" si="0"/>
        <v>178</v>
      </c>
      <c r="H32" s="12">
        <f t="shared" si="1"/>
        <v>3.9199960999999997</v>
      </c>
      <c r="I32" s="12">
        <f t="shared" si="2"/>
        <v>7.8399921999999993</v>
      </c>
      <c r="J32" s="13">
        <f t="shared" si="4"/>
        <v>3.4999965178571424</v>
      </c>
      <c r="K32" s="13">
        <f t="shared" si="3"/>
        <v>6.9999930357142848</v>
      </c>
    </row>
    <row r="33" spans="1:11" x14ac:dyDescent="0.5">
      <c r="A33" s="9"/>
      <c r="B33" s="10" t="s">
        <v>23</v>
      </c>
      <c r="C33" s="10" t="s">
        <v>42</v>
      </c>
      <c r="D33" s="11">
        <v>8055341162827</v>
      </c>
      <c r="E33" s="11">
        <v>7</v>
      </c>
      <c r="F33" s="12">
        <v>89</v>
      </c>
      <c r="G33" s="12">
        <f t="shared" si="0"/>
        <v>623</v>
      </c>
      <c r="H33" s="12">
        <f t="shared" si="1"/>
        <v>3.9199960999999997</v>
      </c>
      <c r="I33" s="12">
        <f t="shared" si="2"/>
        <v>27.439972699999998</v>
      </c>
      <c r="J33" s="13">
        <f t="shared" si="4"/>
        <v>3.4999965178571424</v>
      </c>
      <c r="K33" s="13">
        <f t="shared" si="3"/>
        <v>24.499975624999998</v>
      </c>
    </row>
    <row r="34" spans="1:11" x14ac:dyDescent="0.5">
      <c r="A34" s="9"/>
      <c r="B34" s="10" t="s">
        <v>23</v>
      </c>
      <c r="C34" s="10" t="s">
        <v>43</v>
      </c>
      <c r="D34" s="11">
        <v>8055341162834</v>
      </c>
      <c r="E34" s="11">
        <v>4</v>
      </c>
      <c r="F34" s="12">
        <v>89</v>
      </c>
      <c r="G34" s="12">
        <f t="shared" si="0"/>
        <v>356</v>
      </c>
      <c r="H34" s="12">
        <f t="shared" si="1"/>
        <v>3.9199960999999997</v>
      </c>
      <c r="I34" s="12">
        <f t="shared" si="2"/>
        <v>15.679984399999999</v>
      </c>
      <c r="J34" s="13">
        <f t="shared" si="4"/>
        <v>3.4999965178571424</v>
      </c>
      <c r="K34" s="13">
        <f t="shared" si="3"/>
        <v>13.99998607142857</v>
      </c>
    </row>
    <row r="35" spans="1:11" x14ac:dyDescent="0.5">
      <c r="A35" s="9"/>
      <c r="B35" s="10" t="s">
        <v>23</v>
      </c>
      <c r="C35" s="10" t="s">
        <v>44</v>
      </c>
      <c r="D35" s="11">
        <v>8055341162841</v>
      </c>
      <c r="E35" s="11">
        <v>3</v>
      </c>
      <c r="F35" s="12">
        <v>89</v>
      </c>
      <c r="G35" s="12">
        <f t="shared" si="0"/>
        <v>267</v>
      </c>
      <c r="H35" s="12">
        <f t="shared" si="1"/>
        <v>3.9199960999999997</v>
      </c>
      <c r="I35" s="12">
        <f t="shared" si="2"/>
        <v>11.7599883</v>
      </c>
      <c r="J35" s="13">
        <f t="shared" si="4"/>
        <v>3.4999965178571424</v>
      </c>
      <c r="K35" s="13">
        <f t="shared" si="3"/>
        <v>10.499989553571428</v>
      </c>
    </row>
    <row r="36" spans="1:11" x14ac:dyDescent="0.5">
      <c r="A36" s="9"/>
      <c r="B36" s="10" t="s">
        <v>23</v>
      </c>
      <c r="C36" s="10" t="s">
        <v>45</v>
      </c>
      <c r="D36" s="11">
        <v>8055341162858</v>
      </c>
      <c r="E36" s="11">
        <v>3</v>
      </c>
      <c r="F36" s="12">
        <v>89</v>
      </c>
      <c r="G36" s="12">
        <f t="shared" si="0"/>
        <v>267</v>
      </c>
      <c r="H36" s="12">
        <f t="shared" si="1"/>
        <v>3.9199960999999997</v>
      </c>
      <c r="I36" s="12">
        <f t="shared" si="2"/>
        <v>11.7599883</v>
      </c>
      <c r="J36" s="13">
        <f t="shared" si="4"/>
        <v>3.4999965178571424</v>
      </c>
      <c r="K36" s="13">
        <f t="shared" si="3"/>
        <v>10.499989553571428</v>
      </c>
    </row>
    <row r="37" spans="1:11" x14ac:dyDescent="0.5">
      <c r="A37" s="9"/>
      <c r="B37" s="10" t="s">
        <v>23</v>
      </c>
      <c r="C37" s="10" t="s">
        <v>46</v>
      </c>
      <c r="D37" s="11">
        <v>8055341162872</v>
      </c>
      <c r="E37" s="11">
        <v>8</v>
      </c>
      <c r="F37" s="12">
        <v>89</v>
      </c>
      <c r="G37" s="12">
        <f t="shared" si="0"/>
        <v>712</v>
      </c>
      <c r="H37" s="12">
        <f t="shared" si="1"/>
        <v>3.9199960999999997</v>
      </c>
      <c r="I37" s="12">
        <f t="shared" si="2"/>
        <v>31.359968799999997</v>
      </c>
      <c r="J37" s="13">
        <f t="shared" si="4"/>
        <v>3.4999965178571424</v>
      </c>
      <c r="K37" s="13">
        <f t="shared" si="3"/>
        <v>27.999972142857139</v>
      </c>
    </row>
    <row r="38" spans="1:11" x14ac:dyDescent="0.5">
      <c r="A38" s="9"/>
      <c r="B38" s="10" t="s">
        <v>23</v>
      </c>
      <c r="C38" s="10" t="s">
        <v>47</v>
      </c>
      <c r="D38" s="11">
        <v>8055341162889</v>
      </c>
      <c r="E38" s="11">
        <v>11</v>
      </c>
      <c r="F38" s="12">
        <v>89</v>
      </c>
      <c r="G38" s="12">
        <f t="shared" si="0"/>
        <v>979</v>
      </c>
      <c r="H38" s="12">
        <f t="shared" si="1"/>
        <v>3.9199960999999997</v>
      </c>
      <c r="I38" s="12">
        <f t="shared" si="2"/>
        <v>43.119957099999993</v>
      </c>
      <c r="J38" s="13">
        <f t="shared" si="4"/>
        <v>3.4999965178571424</v>
      </c>
      <c r="K38" s="13">
        <f t="shared" si="3"/>
        <v>38.499961696428564</v>
      </c>
    </row>
    <row r="39" spans="1:11" x14ac:dyDescent="0.5">
      <c r="A39" s="9"/>
      <c r="B39" s="10" t="s">
        <v>23</v>
      </c>
      <c r="C39" s="10" t="s">
        <v>48</v>
      </c>
      <c r="D39" s="11">
        <v>8055341168676</v>
      </c>
      <c r="E39" s="11">
        <v>3</v>
      </c>
      <c r="F39" s="12">
        <v>89</v>
      </c>
      <c r="G39" s="12">
        <f t="shared" si="0"/>
        <v>267</v>
      </c>
      <c r="H39" s="12">
        <f t="shared" si="1"/>
        <v>3.9199960999999997</v>
      </c>
      <c r="I39" s="12">
        <f t="shared" si="2"/>
        <v>11.7599883</v>
      </c>
      <c r="J39" s="13">
        <f t="shared" si="4"/>
        <v>3.4999965178571424</v>
      </c>
      <c r="K39" s="13">
        <f t="shared" si="3"/>
        <v>10.499989553571428</v>
      </c>
    </row>
    <row r="40" spans="1:11" x14ac:dyDescent="0.5">
      <c r="A40" s="9"/>
      <c r="B40" s="10" t="s">
        <v>23</v>
      </c>
      <c r="C40" s="10" t="s">
        <v>49</v>
      </c>
      <c r="D40" s="11">
        <v>8055341162896</v>
      </c>
      <c r="E40" s="11">
        <v>2</v>
      </c>
      <c r="F40" s="12">
        <v>89</v>
      </c>
      <c r="G40" s="12">
        <f t="shared" si="0"/>
        <v>178</v>
      </c>
      <c r="H40" s="12">
        <f t="shared" si="1"/>
        <v>3.9199960999999997</v>
      </c>
      <c r="I40" s="12">
        <f t="shared" si="2"/>
        <v>7.8399921999999993</v>
      </c>
      <c r="J40" s="13">
        <f t="shared" si="4"/>
        <v>3.4999965178571424</v>
      </c>
      <c r="K40" s="13">
        <f t="shared" si="3"/>
        <v>6.9999930357142848</v>
      </c>
    </row>
    <row r="41" spans="1:11" x14ac:dyDescent="0.5">
      <c r="A41" s="9"/>
      <c r="B41" s="10" t="s">
        <v>23</v>
      </c>
      <c r="C41" s="10" t="s">
        <v>50</v>
      </c>
      <c r="D41" s="11">
        <v>8055341162902</v>
      </c>
      <c r="E41" s="11">
        <v>2</v>
      </c>
      <c r="F41" s="12">
        <v>89</v>
      </c>
      <c r="G41" s="12">
        <f t="shared" si="0"/>
        <v>178</v>
      </c>
      <c r="H41" s="12">
        <f t="shared" si="1"/>
        <v>3.9199960999999997</v>
      </c>
      <c r="I41" s="12">
        <f t="shared" si="2"/>
        <v>7.8399921999999993</v>
      </c>
      <c r="J41" s="13">
        <f t="shared" si="4"/>
        <v>3.4999965178571424</v>
      </c>
      <c r="K41" s="13">
        <f t="shared" si="3"/>
        <v>6.9999930357142848</v>
      </c>
    </row>
    <row r="42" spans="1:11" x14ac:dyDescent="0.5">
      <c r="A42" s="9"/>
      <c r="B42" s="10" t="s">
        <v>23</v>
      </c>
      <c r="C42" s="10" t="s">
        <v>51</v>
      </c>
      <c r="D42" s="11">
        <v>8055341162919</v>
      </c>
      <c r="E42" s="11">
        <v>3</v>
      </c>
      <c r="F42" s="12">
        <v>89</v>
      </c>
      <c r="G42" s="12">
        <f t="shared" si="0"/>
        <v>267</v>
      </c>
      <c r="H42" s="12">
        <f t="shared" si="1"/>
        <v>3.9199960999999997</v>
      </c>
      <c r="I42" s="12">
        <f t="shared" si="2"/>
        <v>11.7599883</v>
      </c>
      <c r="J42" s="13">
        <f t="shared" si="4"/>
        <v>3.4999965178571424</v>
      </c>
      <c r="K42" s="13">
        <f t="shared" si="3"/>
        <v>10.499989553571428</v>
      </c>
    </row>
    <row r="43" spans="1:11" x14ac:dyDescent="0.5">
      <c r="A43" s="9"/>
      <c r="B43" s="10" t="s">
        <v>52</v>
      </c>
      <c r="C43" s="10" t="s">
        <v>53</v>
      </c>
      <c r="D43" s="11">
        <v>8055341162926</v>
      </c>
      <c r="E43" s="11">
        <v>6</v>
      </c>
      <c r="F43" s="12">
        <v>89</v>
      </c>
      <c r="G43" s="12">
        <f t="shared" si="0"/>
        <v>534</v>
      </c>
      <c r="H43" s="12">
        <f t="shared" si="1"/>
        <v>3.9199960999999997</v>
      </c>
      <c r="I43" s="12">
        <f t="shared" si="2"/>
        <v>23.5199766</v>
      </c>
      <c r="J43" s="13">
        <f t="shared" si="4"/>
        <v>3.4999965178571424</v>
      </c>
      <c r="K43" s="13">
        <f t="shared" si="3"/>
        <v>20.999979107142856</v>
      </c>
    </row>
    <row r="44" spans="1:11" x14ac:dyDescent="0.5">
      <c r="A44" s="9"/>
      <c r="B44" s="10" t="s">
        <v>52</v>
      </c>
      <c r="C44" s="10" t="s">
        <v>54</v>
      </c>
      <c r="D44" s="11">
        <v>8055341162933</v>
      </c>
      <c r="E44" s="11">
        <v>6</v>
      </c>
      <c r="F44" s="12">
        <v>89</v>
      </c>
      <c r="G44" s="12">
        <f t="shared" si="0"/>
        <v>534</v>
      </c>
      <c r="H44" s="12">
        <f t="shared" si="1"/>
        <v>3.9199960999999997</v>
      </c>
      <c r="I44" s="12">
        <f t="shared" si="2"/>
        <v>23.5199766</v>
      </c>
      <c r="J44" s="13">
        <f t="shared" si="4"/>
        <v>3.4999965178571424</v>
      </c>
      <c r="K44" s="13">
        <f t="shared" si="3"/>
        <v>20.999979107142856</v>
      </c>
    </row>
    <row r="45" spans="1:11" x14ac:dyDescent="0.5">
      <c r="A45" s="9"/>
      <c r="B45" s="10" t="s">
        <v>52</v>
      </c>
      <c r="C45" s="10" t="s">
        <v>55</v>
      </c>
      <c r="D45" s="11">
        <v>8055341162940</v>
      </c>
      <c r="E45" s="11">
        <v>11</v>
      </c>
      <c r="F45" s="12">
        <v>89</v>
      </c>
      <c r="G45" s="12">
        <f t="shared" si="0"/>
        <v>979</v>
      </c>
      <c r="H45" s="12">
        <f t="shared" si="1"/>
        <v>3.9199960999999997</v>
      </c>
      <c r="I45" s="12">
        <f t="shared" si="2"/>
        <v>43.119957099999993</v>
      </c>
      <c r="J45" s="13">
        <f t="shared" si="4"/>
        <v>3.4999965178571424</v>
      </c>
      <c r="K45" s="13">
        <f t="shared" si="3"/>
        <v>38.499961696428564</v>
      </c>
    </row>
    <row r="46" spans="1:11" x14ac:dyDescent="0.5">
      <c r="A46" s="9"/>
      <c r="B46" s="10" t="s">
        <v>52</v>
      </c>
      <c r="C46" s="10" t="s">
        <v>56</v>
      </c>
      <c r="D46" s="11">
        <v>8055341186731</v>
      </c>
      <c r="E46" s="11">
        <v>5</v>
      </c>
      <c r="F46" s="12">
        <v>89</v>
      </c>
      <c r="G46" s="12">
        <f t="shared" si="0"/>
        <v>445</v>
      </c>
      <c r="H46" s="12">
        <f t="shared" si="1"/>
        <v>3.9199960999999997</v>
      </c>
      <c r="I46" s="12">
        <f t="shared" si="2"/>
        <v>19.599980499999997</v>
      </c>
      <c r="J46" s="13">
        <f t="shared" si="4"/>
        <v>3.4999965178571424</v>
      </c>
      <c r="K46" s="13">
        <f t="shared" si="3"/>
        <v>17.499982589285711</v>
      </c>
    </row>
    <row r="47" spans="1:11" x14ac:dyDescent="0.5">
      <c r="A47" s="9"/>
      <c r="B47" s="10" t="s">
        <v>52</v>
      </c>
      <c r="C47" s="10" t="s">
        <v>57</v>
      </c>
      <c r="D47" s="11">
        <v>8055341186748</v>
      </c>
      <c r="E47" s="11">
        <v>12</v>
      </c>
      <c r="F47" s="12">
        <v>89</v>
      </c>
      <c r="G47" s="12">
        <f t="shared" si="0"/>
        <v>1068</v>
      </c>
      <c r="H47" s="12">
        <f t="shared" si="1"/>
        <v>3.9199960999999997</v>
      </c>
      <c r="I47" s="12">
        <f t="shared" si="2"/>
        <v>47.039953199999999</v>
      </c>
      <c r="J47" s="13">
        <f t="shared" si="4"/>
        <v>3.4999965178571424</v>
      </c>
      <c r="K47" s="13">
        <f t="shared" si="3"/>
        <v>41.999958214285712</v>
      </c>
    </row>
    <row r="48" spans="1:11" x14ac:dyDescent="0.5">
      <c r="A48" s="9"/>
      <c r="B48" s="10" t="s">
        <v>52</v>
      </c>
      <c r="C48" s="10" t="s">
        <v>58</v>
      </c>
      <c r="D48" s="11">
        <v>8055341172178</v>
      </c>
      <c r="E48" s="11">
        <v>84</v>
      </c>
      <c r="F48" s="12">
        <v>89</v>
      </c>
      <c r="G48" s="12">
        <f t="shared" si="0"/>
        <v>7476</v>
      </c>
      <c r="H48" s="12">
        <f t="shared" si="1"/>
        <v>3.9199960999999997</v>
      </c>
      <c r="I48" s="12">
        <f t="shared" si="2"/>
        <v>329.27967239999998</v>
      </c>
      <c r="J48" s="13">
        <f t="shared" si="4"/>
        <v>3.4999965178571424</v>
      </c>
      <c r="K48" s="13">
        <f t="shared" si="3"/>
        <v>293.99970749999994</v>
      </c>
    </row>
    <row r="49" spans="1:11" x14ac:dyDescent="0.5">
      <c r="A49" s="9"/>
      <c r="B49" s="10" t="s">
        <v>52</v>
      </c>
      <c r="C49" s="10" t="s">
        <v>59</v>
      </c>
      <c r="D49" s="11">
        <v>8055341162957</v>
      </c>
      <c r="E49" s="11">
        <v>8</v>
      </c>
      <c r="F49" s="12">
        <v>89</v>
      </c>
      <c r="G49" s="12">
        <f t="shared" si="0"/>
        <v>712</v>
      </c>
      <c r="H49" s="12">
        <f t="shared" si="1"/>
        <v>3.9199960999999997</v>
      </c>
      <c r="I49" s="12">
        <f t="shared" si="2"/>
        <v>31.359968799999997</v>
      </c>
      <c r="J49" s="13">
        <f t="shared" si="4"/>
        <v>3.4999965178571424</v>
      </c>
      <c r="K49" s="13">
        <f t="shared" si="3"/>
        <v>27.999972142857139</v>
      </c>
    </row>
    <row r="50" spans="1:11" x14ac:dyDescent="0.5">
      <c r="A50" s="9"/>
      <c r="B50" s="10" t="s">
        <v>52</v>
      </c>
      <c r="C50" s="10" t="s">
        <v>60</v>
      </c>
      <c r="D50" s="11">
        <v>8055341162964</v>
      </c>
      <c r="E50" s="11">
        <v>4</v>
      </c>
      <c r="F50" s="12">
        <v>89</v>
      </c>
      <c r="G50" s="12">
        <f t="shared" si="0"/>
        <v>356</v>
      </c>
      <c r="H50" s="12">
        <f t="shared" si="1"/>
        <v>3.9199960999999997</v>
      </c>
      <c r="I50" s="12">
        <f t="shared" si="2"/>
        <v>15.679984399999999</v>
      </c>
      <c r="J50" s="13">
        <f t="shared" si="4"/>
        <v>3.4999965178571424</v>
      </c>
      <c r="K50" s="13">
        <f t="shared" si="3"/>
        <v>13.99998607142857</v>
      </c>
    </row>
    <row r="51" spans="1:11" x14ac:dyDescent="0.5">
      <c r="A51" s="9"/>
      <c r="B51" s="10" t="s">
        <v>52</v>
      </c>
      <c r="C51" s="10" t="s">
        <v>61</v>
      </c>
      <c r="D51" s="11">
        <v>8055341172185</v>
      </c>
      <c r="E51" s="11">
        <v>10</v>
      </c>
      <c r="F51" s="12">
        <v>89</v>
      </c>
      <c r="G51" s="12">
        <f t="shared" si="0"/>
        <v>890</v>
      </c>
      <c r="H51" s="12">
        <f t="shared" si="1"/>
        <v>3.9199960999999997</v>
      </c>
      <c r="I51" s="12">
        <f t="shared" si="2"/>
        <v>39.199960999999995</v>
      </c>
      <c r="J51" s="13">
        <f t="shared" si="4"/>
        <v>3.4999965178571424</v>
      </c>
      <c r="K51" s="13">
        <f t="shared" si="3"/>
        <v>34.999965178571422</v>
      </c>
    </row>
    <row r="52" spans="1:11" x14ac:dyDescent="0.5">
      <c r="A52" s="9"/>
      <c r="B52" s="10" t="s">
        <v>52</v>
      </c>
      <c r="C52" s="10" t="s">
        <v>62</v>
      </c>
      <c r="D52" s="11">
        <v>8055341172192</v>
      </c>
      <c r="E52" s="11">
        <v>4</v>
      </c>
      <c r="F52" s="12">
        <v>89</v>
      </c>
      <c r="G52" s="12">
        <f t="shared" si="0"/>
        <v>356</v>
      </c>
      <c r="H52" s="12">
        <f t="shared" si="1"/>
        <v>3.9199960999999997</v>
      </c>
      <c r="I52" s="12">
        <f t="shared" si="2"/>
        <v>15.679984399999999</v>
      </c>
      <c r="J52" s="13">
        <f t="shared" si="4"/>
        <v>3.4999965178571424</v>
      </c>
      <c r="K52" s="13">
        <f t="shared" si="3"/>
        <v>13.99998607142857</v>
      </c>
    </row>
    <row r="53" spans="1:11" x14ac:dyDescent="0.5">
      <c r="A53" s="9"/>
      <c r="B53" s="10" t="s">
        <v>52</v>
      </c>
      <c r="C53" s="10" t="s">
        <v>63</v>
      </c>
      <c r="D53" s="11">
        <v>8055341162971</v>
      </c>
      <c r="E53" s="11">
        <v>3</v>
      </c>
      <c r="F53" s="12">
        <v>89</v>
      </c>
      <c r="G53" s="12">
        <f t="shared" si="0"/>
        <v>267</v>
      </c>
      <c r="H53" s="12">
        <f t="shared" si="1"/>
        <v>3.9199960999999997</v>
      </c>
      <c r="I53" s="12">
        <f t="shared" si="2"/>
        <v>11.7599883</v>
      </c>
      <c r="J53" s="13">
        <f t="shared" si="4"/>
        <v>3.4999965178571424</v>
      </c>
      <c r="K53" s="13">
        <f t="shared" si="3"/>
        <v>10.499989553571428</v>
      </c>
    </row>
    <row r="54" spans="1:11" x14ac:dyDescent="0.5">
      <c r="A54" s="9"/>
      <c r="B54" s="10" t="s">
        <v>52</v>
      </c>
      <c r="C54" s="10" t="s">
        <v>64</v>
      </c>
      <c r="D54" s="11">
        <v>8055341162988</v>
      </c>
      <c r="E54" s="11">
        <v>2</v>
      </c>
      <c r="F54" s="12">
        <v>89</v>
      </c>
      <c r="G54" s="12">
        <f t="shared" si="0"/>
        <v>178</v>
      </c>
      <c r="H54" s="12">
        <f t="shared" si="1"/>
        <v>3.9199960999999997</v>
      </c>
      <c r="I54" s="12">
        <f t="shared" si="2"/>
        <v>7.8399921999999993</v>
      </c>
      <c r="J54" s="13">
        <f t="shared" si="4"/>
        <v>3.4999965178571424</v>
      </c>
      <c r="K54" s="13">
        <f t="shared" si="3"/>
        <v>6.9999930357142848</v>
      </c>
    </row>
    <row r="55" spans="1:11" x14ac:dyDescent="0.5">
      <c r="A55" s="9"/>
      <c r="B55" s="10" t="s">
        <v>52</v>
      </c>
      <c r="C55" s="10" t="s">
        <v>65</v>
      </c>
      <c r="D55" s="11">
        <v>8055341162995</v>
      </c>
      <c r="E55" s="11">
        <v>2</v>
      </c>
      <c r="F55" s="12">
        <v>89</v>
      </c>
      <c r="G55" s="12">
        <f t="shared" si="0"/>
        <v>178</v>
      </c>
      <c r="H55" s="12">
        <f t="shared" si="1"/>
        <v>3.9199960999999997</v>
      </c>
      <c r="I55" s="12">
        <f t="shared" si="2"/>
        <v>7.8399921999999993</v>
      </c>
      <c r="J55" s="13">
        <f t="shared" si="4"/>
        <v>3.4999965178571424</v>
      </c>
      <c r="K55" s="13">
        <f t="shared" si="3"/>
        <v>6.9999930357142848</v>
      </c>
    </row>
    <row r="56" spans="1:11" x14ac:dyDescent="0.5">
      <c r="A56" s="9"/>
      <c r="B56" s="10" t="s">
        <v>52</v>
      </c>
      <c r="C56" s="10" t="s">
        <v>66</v>
      </c>
      <c r="D56" s="11">
        <v>8055341186755</v>
      </c>
      <c r="E56" s="11">
        <v>8</v>
      </c>
      <c r="F56" s="12">
        <v>89</v>
      </c>
      <c r="G56" s="12">
        <f t="shared" si="0"/>
        <v>712</v>
      </c>
      <c r="H56" s="12">
        <f t="shared" si="1"/>
        <v>3.9199960999999997</v>
      </c>
      <c r="I56" s="12">
        <f t="shared" si="2"/>
        <v>31.359968799999997</v>
      </c>
      <c r="J56" s="13">
        <f t="shared" si="4"/>
        <v>3.4999965178571424</v>
      </c>
      <c r="K56" s="13">
        <f t="shared" si="3"/>
        <v>27.999972142857139</v>
      </c>
    </row>
    <row r="57" spans="1:11" x14ac:dyDescent="0.5">
      <c r="A57" s="9"/>
      <c r="B57" s="10" t="s">
        <v>52</v>
      </c>
      <c r="C57" s="10" t="s">
        <v>67</v>
      </c>
      <c r="D57" s="11">
        <v>8055341186762</v>
      </c>
      <c r="E57" s="11">
        <v>7</v>
      </c>
      <c r="F57" s="12">
        <v>89</v>
      </c>
      <c r="G57" s="12">
        <f t="shared" si="0"/>
        <v>623</v>
      </c>
      <c r="H57" s="12">
        <f t="shared" si="1"/>
        <v>3.9199960999999997</v>
      </c>
      <c r="I57" s="12">
        <f t="shared" si="2"/>
        <v>27.439972699999998</v>
      </c>
      <c r="J57" s="13">
        <f t="shared" si="4"/>
        <v>3.4999965178571424</v>
      </c>
      <c r="K57" s="13">
        <f t="shared" si="3"/>
        <v>24.499975624999998</v>
      </c>
    </row>
    <row r="58" spans="1:11" x14ac:dyDescent="0.5">
      <c r="A58" s="9"/>
      <c r="B58" s="10" t="s">
        <v>52</v>
      </c>
      <c r="C58" s="10" t="s">
        <v>68</v>
      </c>
      <c r="D58" s="11">
        <v>8055341163008</v>
      </c>
      <c r="E58" s="11">
        <v>9</v>
      </c>
      <c r="F58" s="12">
        <v>89</v>
      </c>
      <c r="G58" s="12">
        <f t="shared" si="0"/>
        <v>801</v>
      </c>
      <c r="H58" s="12">
        <f t="shared" si="1"/>
        <v>3.9199960999999997</v>
      </c>
      <c r="I58" s="12">
        <f t="shared" si="2"/>
        <v>35.279964899999996</v>
      </c>
      <c r="J58" s="13">
        <f t="shared" si="4"/>
        <v>3.4999965178571424</v>
      </c>
      <c r="K58" s="13">
        <f t="shared" si="3"/>
        <v>31.499968660714281</v>
      </c>
    </row>
    <row r="59" spans="1:11" x14ac:dyDescent="0.5">
      <c r="A59" s="9"/>
      <c r="B59" s="10" t="s">
        <v>52</v>
      </c>
      <c r="C59" s="10" t="s">
        <v>69</v>
      </c>
      <c r="D59" s="11">
        <v>8055341163015</v>
      </c>
      <c r="E59" s="11">
        <v>22</v>
      </c>
      <c r="F59" s="12">
        <v>89</v>
      </c>
      <c r="G59" s="12">
        <f t="shared" si="0"/>
        <v>1958</v>
      </c>
      <c r="H59" s="12">
        <f t="shared" si="1"/>
        <v>3.9199960999999997</v>
      </c>
      <c r="I59" s="12">
        <f t="shared" si="2"/>
        <v>86.239914199999987</v>
      </c>
      <c r="J59" s="13">
        <f t="shared" si="4"/>
        <v>3.4999965178571424</v>
      </c>
      <c r="K59" s="13">
        <f t="shared" si="3"/>
        <v>76.999923392857127</v>
      </c>
    </row>
    <row r="60" spans="1:11" x14ac:dyDescent="0.5">
      <c r="A60" s="9"/>
      <c r="B60" s="10" t="s">
        <v>52</v>
      </c>
      <c r="C60" s="10" t="s">
        <v>70</v>
      </c>
      <c r="D60" s="11">
        <v>8055341163022</v>
      </c>
      <c r="E60" s="11">
        <v>1</v>
      </c>
      <c r="F60" s="12">
        <v>89</v>
      </c>
      <c r="G60" s="12">
        <f t="shared" si="0"/>
        <v>89</v>
      </c>
      <c r="H60" s="12">
        <f t="shared" si="1"/>
        <v>3.9199960999999997</v>
      </c>
      <c r="I60" s="12">
        <f t="shared" si="2"/>
        <v>3.9199960999999997</v>
      </c>
      <c r="J60" s="13">
        <f t="shared" si="4"/>
        <v>3.4999965178571424</v>
      </c>
      <c r="K60" s="13">
        <f t="shared" si="3"/>
        <v>3.4999965178571424</v>
      </c>
    </row>
    <row r="61" spans="1:11" x14ac:dyDescent="0.5">
      <c r="A61" s="9"/>
      <c r="B61" s="10" t="s">
        <v>52</v>
      </c>
      <c r="C61" s="10" t="s">
        <v>71</v>
      </c>
      <c r="D61" s="11">
        <v>8055341163039</v>
      </c>
      <c r="E61" s="11">
        <v>3</v>
      </c>
      <c r="F61" s="12">
        <v>89</v>
      </c>
      <c r="G61" s="12">
        <f t="shared" si="0"/>
        <v>267</v>
      </c>
      <c r="H61" s="12">
        <f t="shared" si="1"/>
        <v>3.9199960999999997</v>
      </c>
      <c r="I61" s="12">
        <f t="shared" si="2"/>
        <v>11.7599883</v>
      </c>
      <c r="J61" s="13">
        <f t="shared" si="4"/>
        <v>3.4999965178571424</v>
      </c>
      <c r="K61" s="13">
        <f t="shared" si="3"/>
        <v>10.499989553571428</v>
      </c>
    </row>
    <row r="62" spans="1:11" x14ac:dyDescent="0.5">
      <c r="A62" s="9"/>
      <c r="B62" s="10" t="s">
        <v>52</v>
      </c>
      <c r="C62" s="10" t="s">
        <v>72</v>
      </c>
      <c r="D62" s="11">
        <v>8055341163053</v>
      </c>
      <c r="E62" s="11">
        <v>1</v>
      </c>
      <c r="F62" s="12">
        <v>89</v>
      </c>
      <c r="G62" s="12">
        <f t="shared" si="0"/>
        <v>89</v>
      </c>
      <c r="H62" s="12">
        <f t="shared" si="1"/>
        <v>3.9199960999999997</v>
      </c>
      <c r="I62" s="12">
        <f t="shared" si="2"/>
        <v>3.9199960999999997</v>
      </c>
      <c r="J62" s="13">
        <f t="shared" si="4"/>
        <v>3.4999965178571424</v>
      </c>
      <c r="K62" s="13">
        <f t="shared" si="3"/>
        <v>3.4999965178571424</v>
      </c>
    </row>
    <row r="63" spans="1:11" x14ac:dyDescent="0.5">
      <c r="A63" s="9"/>
      <c r="B63" s="10" t="s">
        <v>52</v>
      </c>
      <c r="C63" s="10" t="s">
        <v>73</v>
      </c>
      <c r="D63" s="11">
        <v>8055341186779</v>
      </c>
      <c r="E63" s="11">
        <v>3</v>
      </c>
      <c r="F63" s="12">
        <v>89</v>
      </c>
      <c r="G63" s="12">
        <f t="shared" si="0"/>
        <v>267</v>
      </c>
      <c r="H63" s="12">
        <f t="shared" si="1"/>
        <v>3.9199960999999997</v>
      </c>
      <c r="I63" s="12">
        <f t="shared" si="2"/>
        <v>11.7599883</v>
      </c>
      <c r="J63" s="13">
        <f t="shared" si="4"/>
        <v>3.4999965178571424</v>
      </c>
      <c r="K63" s="13">
        <f t="shared" si="3"/>
        <v>10.499989553571428</v>
      </c>
    </row>
    <row r="64" spans="1:11" x14ac:dyDescent="0.5">
      <c r="A64" s="9"/>
      <c r="B64" s="10" t="s">
        <v>52</v>
      </c>
      <c r="C64" s="10" t="s">
        <v>74</v>
      </c>
      <c r="D64" s="11">
        <v>8055341186793</v>
      </c>
      <c r="E64" s="11">
        <v>3</v>
      </c>
      <c r="F64" s="12">
        <v>89</v>
      </c>
      <c r="G64" s="12">
        <f t="shared" si="0"/>
        <v>267</v>
      </c>
      <c r="H64" s="12">
        <f t="shared" si="1"/>
        <v>3.9199960999999997</v>
      </c>
      <c r="I64" s="12">
        <f t="shared" si="2"/>
        <v>11.7599883</v>
      </c>
      <c r="J64" s="13">
        <f t="shared" si="4"/>
        <v>3.4999965178571424</v>
      </c>
      <c r="K64" s="13">
        <f t="shared" si="3"/>
        <v>10.499989553571428</v>
      </c>
    </row>
    <row r="65" spans="1:11" x14ac:dyDescent="0.5">
      <c r="A65" s="9"/>
      <c r="B65" s="10" t="s">
        <v>52</v>
      </c>
      <c r="C65" s="10" t="s">
        <v>75</v>
      </c>
      <c r="D65" s="11">
        <v>8055341186809</v>
      </c>
      <c r="E65" s="11">
        <v>3</v>
      </c>
      <c r="F65" s="12">
        <v>89</v>
      </c>
      <c r="G65" s="12">
        <f t="shared" si="0"/>
        <v>267</v>
      </c>
      <c r="H65" s="12">
        <f t="shared" si="1"/>
        <v>3.9199960999999997</v>
      </c>
      <c r="I65" s="12">
        <f t="shared" si="2"/>
        <v>11.7599883</v>
      </c>
      <c r="J65" s="13">
        <f t="shared" si="4"/>
        <v>3.4999965178571424</v>
      </c>
      <c r="K65" s="13">
        <f t="shared" si="3"/>
        <v>10.499989553571428</v>
      </c>
    </row>
    <row r="66" spans="1:11" x14ac:dyDescent="0.5">
      <c r="A66" s="9"/>
      <c r="B66" s="10" t="s">
        <v>52</v>
      </c>
      <c r="C66" s="10" t="s">
        <v>76</v>
      </c>
      <c r="D66" s="11">
        <v>8055341172208</v>
      </c>
      <c r="E66" s="11">
        <v>4</v>
      </c>
      <c r="F66" s="12">
        <v>89</v>
      </c>
      <c r="G66" s="12">
        <f t="shared" si="0"/>
        <v>356</v>
      </c>
      <c r="H66" s="12">
        <f t="shared" si="1"/>
        <v>3.9199960999999997</v>
      </c>
      <c r="I66" s="12">
        <f t="shared" si="2"/>
        <v>15.679984399999999</v>
      </c>
      <c r="J66" s="13">
        <f t="shared" si="4"/>
        <v>3.4999965178571424</v>
      </c>
      <c r="K66" s="13">
        <f t="shared" si="3"/>
        <v>13.99998607142857</v>
      </c>
    </row>
    <row r="67" spans="1:11" x14ac:dyDescent="0.5">
      <c r="A67" s="9"/>
      <c r="B67" s="10" t="s">
        <v>52</v>
      </c>
      <c r="C67" s="10" t="s">
        <v>77</v>
      </c>
      <c r="D67" s="11">
        <v>8055341163060</v>
      </c>
      <c r="E67" s="11">
        <v>2</v>
      </c>
      <c r="F67" s="12">
        <v>89</v>
      </c>
      <c r="G67" s="12">
        <f t="shared" si="0"/>
        <v>178</v>
      </c>
      <c r="H67" s="12">
        <f t="shared" si="1"/>
        <v>3.9199960999999997</v>
      </c>
      <c r="I67" s="12">
        <f t="shared" si="2"/>
        <v>7.8399921999999993</v>
      </c>
      <c r="J67" s="13">
        <f t="shared" si="4"/>
        <v>3.4999965178571424</v>
      </c>
      <c r="K67" s="13">
        <f t="shared" si="3"/>
        <v>6.9999930357142848</v>
      </c>
    </row>
    <row r="68" spans="1:11" x14ac:dyDescent="0.5">
      <c r="A68" s="9"/>
      <c r="B68" s="10" t="s">
        <v>52</v>
      </c>
      <c r="C68" s="10" t="s">
        <v>78</v>
      </c>
      <c r="D68" s="11">
        <v>8055341163077</v>
      </c>
      <c r="E68" s="11">
        <v>1</v>
      </c>
      <c r="F68" s="12">
        <v>89</v>
      </c>
      <c r="G68" s="12">
        <f t="shared" si="0"/>
        <v>89</v>
      </c>
      <c r="H68" s="12">
        <f t="shared" si="1"/>
        <v>3.9199960999999997</v>
      </c>
      <c r="I68" s="12">
        <f t="shared" si="2"/>
        <v>3.9199960999999997</v>
      </c>
      <c r="J68" s="13">
        <f t="shared" si="4"/>
        <v>3.4999965178571424</v>
      </c>
      <c r="K68" s="13">
        <f t="shared" si="3"/>
        <v>3.4999965178571424</v>
      </c>
    </row>
    <row r="69" spans="1:11" x14ac:dyDescent="0.5">
      <c r="A69" s="9"/>
      <c r="B69" s="10" t="s">
        <v>52</v>
      </c>
      <c r="C69" s="10" t="s">
        <v>79</v>
      </c>
      <c r="D69" s="11">
        <v>8055341186816</v>
      </c>
      <c r="E69" s="11">
        <v>2</v>
      </c>
      <c r="F69" s="12">
        <v>89</v>
      </c>
      <c r="G69" s="12">
        <f t="shared" si="0"/>
        <v>178</v>
      </c>
      <c r="H69" s="12">
        <f t="shared" si="1"/>
        <v>3.9199960999999997</v>
      </c>
      <c r="I69" s="12">
        <f t="shared" si="2"/>
        <v>7.8399921999999993</v>
      </c>
      <c r="J69" s="13">
        <f t="shared" si="4"/>
        <v>3.4999965178571424</v>
      </c>
      <c r="K69" s="13">
        <f t="shared" si="3"/>
        <v>6.9999930357142848</v>
      </c>
    </row>
    <row r="70" spans="1:11" x14ac:dyDescent="0.5">
      <c r="A70" s="9"/>
      <c r="B70" s="10" t="s">
        <v>52</v>
      </c>
      <c r="C70" s="10" t="s">
        <v>80</v>
      </c>
      <c r="D70" s="11">
        <v>8055341163091</v>
      </c>
      <c r="E70" s="11">
        <v>4</v>
      </c>
      <c r="F70" s="12">
        <v>89</v>
      </c>
      <c r="G70" s="12">
        <f t="shared" si="0"/>
        <v>356</v>
      </c>
      <c r="H70" s="12">
        <f t="shared" si="1"/>
        <v>3.9199960999999997</v>
      </c>
      <c r="I70" s="12">
        <f t="shared" si="2"/>
        <v>15.679984399999999</v>
      </c>
      <c r="J70" s="13">
        <f t="shared" si="4"/>
        <v>3.4999965178571424</v>
      </c>
      <c r="K70" s="13">
        <f t="shared" si="3"/>
        <v>13.99998607142857</v>
      </c>
    </row>
    <row r="71" spans="1:11" x14ac:dyDescent="0.5">
      <c r="A71" s="9"/>
      <c r="B71" s="10" t="s">
        <v>52</v>
      </c>
      <c r="C71" s="10" t="s">
        <v>81</v>
      </c>
      <c r="D71" s="11">
        <v>8055341172215</v>
      </c>
      <c r="E71" s="11">
        <v>4</v>
      </c>
      <c r="F71" s="12">
        <v>89</v>
      </c>
      <c r="G71" s="12">
        <f t="shared" si="0"/>
        <v>356</v>
      </c>
      <c r="H71" s="12">
        <f t="shared" si="1"/>
        <v>3.9199960999999997</v>
      </c>
      <c r="I71" s="12">
        <f t="shared" si="2"/>
        <v>15.679984399999999</v>
      </c>
      <c r="J71" s="13">
        <f t="shared" si="4"/>
        <v>3.4999965178571424</v>
      </c>
      <c r="K71" s="13">
        <f t="shared" si="3"/>
        <v>13.99998607142857</v>
      </c>
    </row>
    <row r="72" spans="1:11" x14ac:dyDescent="0.5">
      <c r="A72" s="9"/>
      <c r="B72" s="10" t="s">
        <v>52</v>
      </c>
      <c r="C72" s="10" t="s">
        <v>82</v>
      </c>
      <c r="D72" s="11">
        <v>8055341163107</v>
      </c>
      <c r="E72" s="11">
        <v>2</v>
      </c>
      <c r="F72" s="12">
        <v>89</v>
      </c>
      <c r="G72" s="12">
        <f t="shared" si="0"/>
        <v>178</v>
      </c>
      <c r="H72" s="12">
        <f t="shared" si="1"/>
        <v>3.9199960999999997</v>
      </c>
      <c r="I72" s="12">
        <f t="shared" si="2"/>
        <v>7.8399921999999993</v>
      </c>
      <c r="J72" s="13">
        <f t="shared" si="4"/>
        <v>3.4999965178571424</v>
      </c>
      <c r="K72" s="13">
        <f t="shared" si="3"/>
        <v>6.9999930357142848</v>
      </c>
    </row>
    <row r="73" spans="1:11" x14ac:dyDescent="0.5">
      <c r="A73" s="9"/>
      <c r="B73" s="10" t="s">
        <v>52</v>
      </c>
      <c r="C73" s="10" t="s">
        <v>83</v>
      </c>
      <c r="D73" s="11">
        <v>8055341172222</v>
      </c>
      <c r="E73" s="11">
        <v>2</v>
      </c>
      <c r="F73" s="12">
        <v>89</v>
      </c>
      <c r="G73" s="12">
        <f t="shared" si="0"/>
        <v>178</v>
      </c>
      <c r="H73" s="12">
        <f t="shared" si="1"/>
        <v>3.9199960999999997</v>
      </c>
      <c r="I73" s="12">
        <f t="shared" si="2"/>
        <v>7.8399921999999993</v>
      </c>
      <c r="J73" s="13">
        <f t="shared" si="4"/>
        <v>3.4999965178571424</v>
      </c>
      <c r="K73" s="13">
        <f t="shared" si="3"/>
        <v>6.9999930357142848</v>
      </c>
    </row>
    <row r="74" spans="1:11" x14ac:dyDescent="0.5">
      <c r="A74" s="9"/>
      <c r="B74" s="10" t="s">
        <v>52</v>
      </c>
      <c r="C74" s="10" t="s">
        <v>84</v>
      </c>
      <c r="D74" s="11">
        <v>8055341186823</v>
      </c>
      <c r="E74" s="11">
        <v>3</v>
      </c>
      <c r="F74" s="12">
        <v>89</v>
      </c>
      <c r="G74" s="12">
        <f t="shared" si="0"/>
        <v>267</v>
      </c>
      <c r="H74" s="12">
        <f t="shared" si="1"/>
        <v>3.9199960999999997</v>
      </c>
      <c r="I74" s="12">
        <f t="shared" si="2"/>
        <v>11.7599883</v>
      </c>
      <c r="J74" s="13">
        <f t="shared" si="4"/>
        <v>3.4999965178571424</v>
      </c>
      <c r="K74" s="13">
        <f t="shared" si="3"/>
        <v>10.499989553571428</v>
      </c>
    </row>
    <row r="75" spans="1:11" x14ac:dyDescent="0.5">
      <c r="A75" s="9"/>
      <c r="B75" s="10" t="s">
        <v>52</v>
      </c>
      <c r="C75" s="10" t="s">
        <v>85</v>
      </c>
      <c r="D75" s="11">
        <v>8055341163114</v>
      </c>
      <c r="E75" s="11">
        <v>8</v>
      </c>
      <c r="F75" s="12">
        <v>89</v>
      </c>
      <c r="G75" s="12">
        <f t="shared" si="0"/>
        <v>712</v>
      </c>
      <c r="H75" s="12">
        <f t="shared" si="1"/>
        <v>3.9199960999999997</v>
      </c>
      <c r="I75" s="12">
        <f t="shared" si="2"/>
        <v>31.359968799999997</v>
      </c>
      <c r="J75" s="13">
        <f t="shared" si="4"/>
        <v>3.4999965178571424</v>
      </c>
      <c r="K75" s="13">
        <f t="shared" si="3"/>
        <v>27.999972142857139</v>
      </c>
    </row>
    <row r="76" spans="1:11" x14ac:dyDescent="0.5">
      <c r="A76" s="9"/>
      <c r="B76" s="10" t="s">
        <v>52</v>
      </c>
      <c r="C76" s="10" t="s">
        <v>86</v>
      </c>
      <c r="D76" s="11">
        <v>8055341163121</v>
      </c>
      <c r="E76" s="11">
        <v>1</v>
      </c>
      <c r="F76" s="12">
        <v>89</v>
      </c>
      <c r="G76" s="12">
        <f t="shared" si="0"/>
        <v>89</v>
      </c>
      <c r="H76" s="12">
        <f t="shared" si="1"/>
        <v>3.9199960999999997</v>
      </c>
      <c r="I76" s="12">
        <f t="shared" si="2"/>
        <v>3.9199960999999997</v>
      </c>
      <c r="J76" s="13">
        <f t="shared" si="4"/>
        <v>3.4999965178571424</v>
      </c>
      <c r="K76" s="13">
        <f t="shared" si="3"/>
        <v>3.4999965178571424</v>
      </c>
    </row>
    <row r="77" spans="1:11" x14ac:dyDescent="0.5">
      <c r="A77" s="9"/>
      <c r="B77" s="10" t="s">
        <v>52</v>
      </c>
      <c r="C77" s="10" t="s">
        <v>87</v>
      </c>
      <c r="D77" s="11">
        <v>8055341163138</v>
      </c>
      <c r="E77" s="11">
        <v>1</v>
      </c>
      <c r="F77" s="12">
        <v>89</v>
      </c>
      <c r="G77" s="12">
        <f t="shared" si="0"/>
        <v>89</v>
      </c>
      <c r="H77" s="12">
        <f t="shared" si="1"/>
        <v>3.9199960999999997</v>
      </c>
      <c r="I77" s="12">
        <f t="shared" si="2"/>
        <v>3.9199960999999997</v>
      </c>
      <c r="J77" s="13">
        <f t="shared" si="4"/>
        <v>3.4999965178571424</v>
      </c>
      <c r="K77" s="13">
        <f t="shared" si="3"/>
        <v>3.4999965178571424</v>
      </c>
    </row>
    <row r="78" spans="1:11" x14ac:dyDescent="0.5">
      <c r="A78" s="9"/>
      <c r="B78" s="10" t="s">
        <v>52</v>
      </c>
      <c r="C78" s="10" t="s">
        <v>88</v>
      </c>
      <c r="D78" s="11">
        <v>8055341186830</v>
      </c>
      <c r="E78" s="11">
        <v>3</v>
      </c>
      <c r="F78" s="12">
        <v>89</v>
      </c>
      <c r="G78" s="12">
        <f t="shared" si="0"/>
        <v>267</v>
      </c>
      <c r="H78" s="12">
        <f t="shared" si="1"/>
        <v>3.9199960999999997</v>
      </c>
      <c r="I78" s="12">
        <f t="shared" si="2"/>
        <v>11.7599883</v>
      </c>
      <c r="J78" s="13">
        <f t="shared" si="4"/>
        <v>3.4999965178571424</v>
      </c>
      <c r="K78" s="13">
        <f t="shared" si="3"/>
        <v>10.499989553571428</v>
      </c>
    </row>
    <row r="79" spans="1:11" x14ac:dyDescent="0.5">
      <c r="A79" s="9"/>
      <c r="B79" s="10" t="s">
        <v>52</v>
      </c>
      <c r="C79" s="10" t="s">
        <v>89</v>
      </c>
      <c r="D79" s="11">
        <v>8055341186847</v>
      </c>
      <c r="E79" s="11">
        <v>7</v>
      </c>
      <c r="F79" s="12">
        <v>89</v>
      </c>
      <c r="G79" s="12">
        <f t="shared" ref="G79:G142" si="5">SUM(F79*E79)</f>
        <v>623</v>
      </c>
      <c r="H79" s="12">
        <f t="shared" ref="H79:H142" si="6">SUM(F79*0.0440449)</f>
        <v>3.9199960999999997</v>
      </c>
      <c r="I79" s="12">
        <f t="shared" ref="I79:I142" si="7">SUM(H79*E79)</f>
        <v>27.439972699999998</v>
      </c>
      <c r="J79" s="13">
        <f t="shared" si="4"/>
        <v>3.4999965178571424</v>
      </c>
      <c r="K79" s="13">
        <f t="shared" ref="K79:K142" si="8">SUM(J79*E79)</f>
        <v>24.499975624999998</v>
      </c>
    </row>
    <row r="80" spans="1:11" x14ac:dyDescent="0.5">
      <c r="A80" s="9"/>
      <c r="B80" s="10" t="s">
        <v>52</v>
      </c>
      <c r="C80" s="10" t="s">
        <v>90</v>
      </c>
      <c r="D80" s="11">
        <v>8055341163145</v>
      </c>
      <c r="E80" s="11">
        <v>2</v>
      </c>
      <c r="F80" s="12">
        <v>89</v>
      </c>
      <c r="G80" s="12">
        <f t="shared" si="5"/>
        <v>178</v>
      </c>
      <c r="H80" s="12">
        <f t="shared" si="6"/>
        <v>3.9199960999999997</v>
      </c>
      <c r="I80" s="12">
        <f t="shared" si="7"/>
        <v>7.8399921999999993</v>
      </c>
      <c r="J80" s="13">
        <f t="shared" ref="J80:J143" si="9">SUM(H80/1.12)</f>
        <v>3.4999965178571424</v>
      </c>
      <c r="K80" s="13">
        <f t="shared" si="8"/>
        <v>6.9999930357142848</v>
      </c>
    </row>
    <row r="81" spans="1:11" x14ac:dyDescent="0.5">
      <c r="A81" s="9"/>
      <c r="B81" s="10" t="s">
        <v>52</v>
      </c>
      <c r="C81" s="10" t="s">
        <v>91</v>
      </c>
      <c r="D81" s="11">
        <v>8055341163169</v>
      </c>
      <c r="E81" s="11">
        <v>1</v>
      </c>
      <c r="F81" s="12">
        <v>89</v>
      </c>
      <c r="G81" s="12">
        <f t="shared" si="5"/>
        <v>89</v>
      </c>
      <c r="H81" s="12">
        <f t="shared" si="6"/>
        <v>3.9199960999999997</v>
      </c>
      <c r="I81" s="12">
        <f t="shared" si="7"/>
        <v>3.9199960999999997</v>
      </c>
      <c r="J81" s="13">
        <f t="shared" si="9"/>
        <v>3.4999965178571424</v>
      </c>
      <c r="K81" s="13">
        <f t="shared" si="8"/>
        <v>3.4999965178571424</v>
      </c>
    </row>
    <row r="82" spans="1:11" x14ac:dyDescent="0.5">
      <c r="A82" s="9"/>
      <c r="B82" s="10" t="s">
        <v>52</v>
      </c>
      <c r="C82" s="10" t="s">
        <v>92</v>
      </c>
      <c r="D82" s="11">
        <v>8055341186854</v>
      </c>
      <c r="E82" s="11">
        <v>2</v>
      </c>
      <c r="F82" s="12">
        <v>89</v>
      </c>
      <c r="G82" s="12">
        <f t="shared" si="5"/>
        <v>178</v>
      </c>
      <c r="H82" s="12">
        <f t="shared" si="6"/>
        <v>3.9199960999999997</v>
      </c>
      <c r="I82" s="12">
        <f t="shared" si="7"/>
        <v>7.8399921999999993</v>
      </c>
      <c r="J82" s="13">
        <f t="shared" si="9"/>
        <v>3.4999965178571424</v>
      </c>
      <c r="K82" s="13">
        <f t="shared" si="8"/>
        <v>6.9999930357142848</v>
      </c>
    </row>
    <row r="83" spans="1:11" x14ac:dyDescent="0.5">
      <c r="A83" s="9"/>
      <c r="B83" s="10" t="s">
        <v>52</v>
      </c>
      <c r="C83" s="10" t="s">
        <v>93</v>
      </c>
      <c r="D83" s="11">
        <v>8055341186861</v>
      </c>
      <c r="E83" s="11">
        <v>2</v>
      </c>
      <c r="F83" s="12">
        <v>89</v>
      </c>
      <c r="G83" s="12">
        <f t="shared" si="5"/>
        <v>178</v>
      </c>
      <c r="H83" s="12">
        <f t="shared" si="6"/>
        <v>3.9199960999999997</v>
      </c>
      <c r="I83" s="12">
        <f t="shared" si="7"/>
        <v>7.8399921999999993</v>
      </c>
      <c r="J83" s="13">
        <f t="shared" si="9"/>
        <v>3.4999965178571424</v>
      </c>
      <c r="K83" s="13">
        <f t="shared" si="8"/>
        <v>6.9999930357142848</v>
      </c>
    </row>
    <row r="84" spans="1:11" x14ac:dyDescent="0.5">
      <c r="A84" s="9"/>
      <c r="B84" s="10" t="s">
        <v>52</v>
      </c>
      <c r="C84" s="10" t="s">
        <v>94</v>
      </c>
      <c r="D84" s="11">
        <v>8055341163176</v>
      </c>
      <c r="E84" s="11">
        <v>5</v>
      </c>
      <c r="F84" s="12">
        <v>89</v>
      </c>
      <c r="G84" s="12">
        <f t="shared" si="5"/>
        <v>445</v>
      </c>
      <c r="H84" s="12">
        <f t="shared" si="6"/>
        <v>3.9199960999999997</v>
      </c>
      <c r="I84" s="12">
        <f t="shared" si="7"/>
        <v>19.599980499999997</v>
      </c>
      <c r="J84" s="13">
        <f t="shared" si="9"/>
        <v>3.4999965178571424</v>
      </c>
      <c r="K84" s="13">
        <f t="shared" si="8"/>
        <v>17.499982589285711</v>
      </c>
    </row>
    <row r="85" spans="1:11" x14ac:dyDescent="0.5">
      <c r="A85" s="9"/>
      <c r="B85" s="10" t="s">
        <v>52</v>
      </c>
      <c r="C85" s="10" t="s">
        <v>95</v>
      </c>
      <c r="D85" s="11">
        <v>8055341163183</v>
      </c>
      <c r="E85" s="11">
        <v>1</v>
      </c>
      <c r="F85" s="12">
        <v>89</v>
      </c>
      <c r="G85" s="12">
        <f t="shared" si="5"/>
        <v>89</v>
      </c>
      <c r="H85" s="12">
        <f t="shared" si="6"/>
        <v>3.9199960999999997</v>
      </c>
      <c r="I85" s="12">
        <f t="shared" si="7"/>
        <v>3.9199960999999997</v>
      </c>
      <c r="J85" s="13">
        <f t="shared" si="9"/>
        <v>3.4999965178571424</v>
      </c>
      <c r="K85" s="13">
        <f t="shared" si="8"/>
        <v>3.4999965178571424</v>
      </c>
    </row>
    <row r="86" spans="1:11" x14ac:dyDescent="0.5">
      <c r="A86" s="9"/>
      <c r="B86" s="10" t="s">
        <v>52</v>
      </c>
      <c r="C86" s="10" t="s">
        <v>96</v>
      </c>
      <c r="D86" s="11">
        <v>8055341163190</v>
      </c>
      <c r="E86" s="11">
        <v>2</v>
      </c>
      <c r="F86" s="12">
        <v>89</v>
      </c>
      <c r="G86" s="12">
        <f t="shared" si="5"/>
        <v>178</v>
      </c>
      <c r="H86" s="12">
        <f t="shared" si="6"/>
        <v>3.9199960999999997</v>
      </c>
      <c r="I86" s="12">
        <f t="shared" si="7"/>
        <v>7.8399921999999993</v>
      </c>
      <c r="J86" s="13">
        <f t="shared" si="9"/>
        <v>3.4999965178571424</v>
      </c>
      <c r="K86" s="13">
        <f t="shared" si="8"/>
        <v>6.9999930357142848</v>
      </c>
    </row>
    <row r="87" spans="1:11" x14ac:dyDescent="0.5">
      <c r="A87" s="9"/>
      <c r="B87" s="10" t="s">
        <v>52</v>
      </c>
      <c r="C87" s="10" t="s">
        <v>97</v>
      </c>
      <c r="D87" s="11">
        <v>8055341212072</v>
      </c>
      <c r="E87" s="11">
        <v>4</v>
      </c>
      <c r="F87" s="12">
        <v>89</v>
      </c>
      <c r="G87" s="12">
        <f t="shared" si="5"/>
        <v>356</v>
      </c>
      <c r="H87" s="12">
        <f t="shared" si="6"/>
        <v>3.9199960999999997</v>
      </c>
      <c r="I87" s="12">
        <f t="shared" si="7"/>
        <v>15.679984399999999</v>
      </c>
      <c r="J87" s="13">
        <f t="shared" si="9"/>
        <v>3.4999965178571424</v>
      </c>
      <c r="K87" s="13">
        <f t="shared" si="8"/>
        <v>13.99998607142857</v>
      </c>
    </row>
    <row r="88" spans="1:11" x14ac:dyDescent="0.5">
      <c r="A88" s="9"/>
      <c r="B88" s="10" t="s">
        <v>52</v>
      </c>
      <c r="C88" s="10" t="s">
        <v>98</v>
      </c>
      <c r="D88" s="11">
        <v>8055341186878</v>
      </c>
      <c r="E88" s="11">
        <v>3</v>
      </c>
      <c r="F88" s="12">
        <v>89</v>
      </c>
      <c r="G88" s="12">
        <f t="shared" si="5"/>
        <v>267</v>
      </c>
      <c r="H88" s="12">
        <f t="shared" si="6"/>
        <v>3.9199960999999997</v>
      </c>
      <c r="I88" s="12">
        <f t="shared" si="7"/>
        <v>11.7599883</v>
      </c>
      <c r="J88" s="13">
        <f t="shared" si="9"/>
        <v>3.4999965178571424</v>
      </c>
      <c r="K88" s="13">
        <f t="shared" si="8"/>
        <v>10.499989553571428</v>
      </c>
    </row>
    <row r="89" spans="1:11" x14ac:dyDescent="0.5">
      <c r="A89" s="9"/>
      <c r="B89" s="10" t="s">
        <v>52</v>
      </c>
      <c r="C89" s="10" t="s">
        <v>99</v>
      </c>
      <c r="D89" s="11">
        <v>8055341186885</v>
      </c>
      <c r="E89" s="11">
        <v>9</v>
      </c>
      <c r="F89" s="12">
        <v>89</v>
      </c>
      <c r="G89" s="12">
        <f t="shared" si="5"/>
        <v>801</v>
      </c>
      <c r="H89" s="12">
        <f t="shared" si="6"/>
        <v>3.9199960999999997</v>
      </c>
      <c r="I89" s="12">
        <f t="shared" si="7"/>
        <v>35.279964899999996</v>
      </c>
      <c r="J89" s="13">
        <f t="shared" si="9"/>
        <v>3.4999965178571424</v>
      </c>
      <c r="K89" s="13">
        <f t="shared" si="8"/>
        <v>31.499968660714281</v>
      </c>
    </row>
    <row r="90" spans="1:11" x14ac:dyDescent="0.5">
      <c r="A90" s="9"/>
      <c r="B90" s="10" t="s">
        <v>52</v>
      </c>
      <c r="C90" s="10" t="s">
        <v>100</v>
      </c>
      <c r="D90" s="11">
        <v>8055341212089</v>
      </c>
      <c r="E90" s="11">
        <v>15</v>
      </c>
      <c r="F90" s="12">
        <v>89</v>
      </c>
      <c r="G90" s="12">
        <f t="shared" si="5"/>
        <v>1335</v>
      </c>
      <c r="H90" s="12">
        <f t="shared" si="6"/>
        <v>3.9199960999999997</v>
      </c>
      <c r="I90" s="12">
        <f t="shared" si="7"/>
        <v>58.799941499999996</v>
      </c>
      <c r="J90" s="13">
        <f t="shared" si="9"/>
        <v>3.4999965178571424</v>
      </c>
      <c r="K90" s="13">
        <f t="shared" si="8"/>
        <v>52.499947767857137</v>
      </c>
    </row>
    <row r="91" spans="1:11" x14ac:dyDescent="0.5">
      <c r="A91" s="9"/>
      <c r="B91" s="10" t="s">
        <v>52</v>
      </c>
      <c r="C91" s="10" t="s">
        <v>101</v>
      </c>
      <c r="D91" s="11">
        <v>8055341212096</v>
      </c>
      <c r="E91" s="11">
        <v>14</v>
      </c>
      <c r="F91" s="12">
        <v>89</v>
      </c>
      <c r="G91" s="12">
        <f t="shared" si="5"/>
        <v>1246</v>
      </c>
      <c r="H91" s="12">
        <f t="shared" si="6"/>
        <v>3.9199960999999997</v>
      </c>
      <c r="I91" s="12">
        <f t="shared" si="7"/>
        <v>54.879945399999997</v>
      </c>
      <c r="J91" s="13">
        <f t="shared" si="9"/>
        <v>3.4999965178571424</v>
      </c>
      <c r="K91" s="13">
        <f t="shared" si="8"/>
        <v>48.999951249999995</v>
      </c>
    </row>
    <row r="92" spans="1:11" x14ac:dyDescent="0.5">
      <c r="A92" s="9"/>
      <c r="B92" s="10" t="s">
        <v>52</v>
      </c>
      <c r="C92" s="10" t="s">
        <v>102</v>
      </c>
      <c r="D92" s="11">
        <v>8055341186892</v>
      </c>
      <c r="E92" s="11">
        <v>11</v>
      </c>
      <c r="F92" s="12">
        <v>89</v>
      </c>
      <c r="G92" s="12">
        <f t="shared" si="5"/>
        <v>979</v>
      </c>
      <c r="H92" s="12">
        <f t="shared" si="6"/>
        <v>3.9199960999999997</v>
      </c>
      <c r="I92" s="12">
        <f t="shared" si="7"/>
        <v>43.119957099999993</v>
      </c>
      <c r="J92" s="13">
        <f t="shared" si="9"/>
        <v>3.4999965178571424</v>
      </c>
      <c r="K92" s="13">
        <f t="shared" si="8"/>
        <v>38.499961696428564</v>
      </c>
    </row>
    <row r="93" spans="1:11" x14ac:dyDescent="0.5">
      <c r="A93" s="9"/>
      <c r="B93" s="10" t="s">
        <v>52</v>
      </c>
      <c r="C93" s="10" t="s">
        <v>103</v>
      </c>
      <c r="D93" s="11">
        <v>8055341163206</v>
      </c>
      <c r="E93" s="11">
        <v>13</v>
      </c>
      <c r="F93" s="12">
        <v>89</v>
      </c>
      <c r="G93" s="12">
        <f t="shared" si="5"/>
        <v>1157</v>
      </c>
      <c r="H93" s="12">
        <f t="shared" si="6"/>
        <v>3.9199960999999997</v>
      </c>
      <c r="I93" s="12">
        <f t="shared" si="7"/>
        <v>50.959949299999998</v>
      </c>
      <c r="J93" s="13">
        <f t="shared" si="9"/>
        <v>3.4999965178571424</v>
      </c>
      <c r="K93" s="13">
        <f t="shared" si="8"/>
        <v>45.499954732142854</v>
      </c>
    </row>
    <row r="94" spans="1:11" x14ac:dyDescent="0.5">
      <c r="A94" s="9"/>
      <c r="B94" s="10" t="s">
        <v>52</v>
      </c>
      <c r="C94" s="10" t="s">
        <v>104</v>
      </c>
      <c r="D94" s="11">
        <v>8055341163213</v>
      </c>
      <c r="E94" s="11">
        <v>14</v>
      </c>
      <c r="F94" s="12">
        <v>89</v>
      </c>
      <c r="G94" s="12">
        <f t="shared" si="5"/>
        <v>1246</v>
      </c>
      <c r="H94" s="12">
        <f t="shared" si="6"/>
        <v>3.9199960999999997</v>
      </c>
      <c r="I94" s="12">
        <f t="shared" si="7"/>
        <v>54.879945399999997</v>
      </c>
      <c r="J94" s="13">
        <f t="shared" si="9"/>
        <v>3.4999965178571424</v>
      </c>
      <c r="K94" s="13">
        <f t="shared" si="8"/>
        <v>48.999951249999995</v>
      </c>
    </row>
    <row r="95" spans="1:11" x14ac:dyDescent="0.5">
      <c r="A95" s="9"/>
      <c r="B95" s="10" t="s">
        <v>52</v>
      </c>
      <c r="C95" s="10" t="s">
        <v>105</v>
      </c>
      <c r="D95" s="11">
        <v>8055341186908</v>
      </c>
      <c r="E95" s="11">
        <v>9</v>
      </c>
      <c r="F95" s="12">
        <v>89</v>
      </c>
      <c r="G95" s="12">
        <f t="shared" si="5"/>
        <v>801</v>
      </c>
      <c r="H95" s="12">
        <f t="shared" si="6"/>
        <v>3.9199960999999997</v>
      </c>
      <c r="I95" s="12">
        <f t="shared" si="7"/>
        <v>35.279964899999996</v>
      </c>
      <c r="J95" s="13">
        <f t="shared" si="9"/>
        <v>3.4999965178571424</v>
      </c>
      <c r="K95" s="13">
        <f t="shared" si="8"/>
        <v>31.499968660714281</v>
      </c>
    </row>
    <row r="96" spans="1:11" x14ac:dyDescent="0.5">
      <c r="A96" s="9"/>
      <c r="B96" s="10" t="s">
        <v>52</v>
      </c>
      <c r="C96" s="10" t="s">
        <v>106</v>
      </c>
      <c r="D96" s="11">
        <v>8055341163237</v>
      </c>
      <c r="E96" s="11">
        <v>5</v>
      </c>
      <c r="F96" s="12">
        <v>89</v>
      </c>
      <c r="G96" s="12">
        <f t="shared" si="5"/>
        <v>445</v>
      </c>
      <c r="H96" s="12">
        <f t="shared" si="6"/>
        <v>3.9199960999999997</v>
      </c>
      <c r="I96" s="12">
        <f t="shared" si="7"/>
        <v>19.599980499999997</v>
      </c>
      <c r="J96" s="13">
        <f t="shared" si="9"/>
        <v>3.4999965178571424</v>
      </c>
      <c r="K96" s="13">
        <f t="shared" si="8"/>
        <v>17.499982589285711</v>
      </c>
    </row>
    <row r="97" spans="1:11" x14ac:dyDescent="0.5">
      <c r="A97" s="9"/>
      <c r="B97" s="10" t="s">
        <v>52</v>
      </c>
      <c r="C97" s="10" t="s">
        <v>107</v>
      </c>
      <c r="D97" s="11">
        <v>8055341163244</v>
      </c>
      <c r="E97" s="11">
        <v>22</v>
      </c>
      <c r="F97" s="12">
        <v>89</v>
      </c>
      <c r="G97" s="12">
        <f t="shared" si="5"/>
        <v>1958</v>
      </c>
      <c r="H97" s="12">
        <f t="shared" si="6"/>
        <v>3.9199960999999997</v>
      </c>
      <c r="I97" s="12">
        <f t="shared" si="7"/>
        <v>86.239914199999987</v>
      </c>
      <c r="J97" s="13">
        <f t="shared" si="9"/>
        <v>3.4999965178571424</v>
      </c>
      <c r="K97" s="13">
        <f t="shared" si="8"/>
        <v>76.999923392857127</v>
      </c>
    </row>
    <row r="98" spans="1:11" x14ac:dyDescent="0.5">
      <c r="A98" s="9"/>
      <c r="B98" s="10" t="s">
        <v>52</v>
      </c>
      <c r="C98" s="10" t="s">
        <v>108</v>
      </c>
      <c r="D98" s="11">
        <v>8055341186915</v>
      </c>
      <c r="E98" s="11">
        <v>15</v>
      </c>
      <c r="F98" s="12">
        <v>89</v>
      </c>
      <c r="G98" s="12">
        <f t="shared" si="5"/>
        <v>1335</v>
      </c>
      <c r="H98" s="12">
        <f t="shared" si="6"/>
        <v>3.9199960999999997</v>
      </c>
      <c r="I98" s="12">
        <f t="shared" si="7"/>
        <v>58.799941499999996</v>
      </c>
      <c r="J98" s="13">
        <f t="shared" si="9"/>
        <v>3.4999965178571424</v>
      </c>
      <c r="K98" s="13">
        <f t="shared" si="8"/>
        <v>52.499947767857137</v>
      </c>
    </row>
    <row r="99" spans="1:11" x14ac:dyDescent="0.5">
      <c r="A99" s="9"/>
      <c r="B99" s="10" t="s">
        <v>52</v>
      </c>
      <c r="C99" s="10" t="s">
        <v>109</v>
      </c>
      <c r="D99" s="11">
        <v>8055341186922</v>
      </c>
      <c r="E99" s="11">
        <v>108</v>
      </c>
      <c r="F99" s="12">
        <v>89</v>
      </c>
      <c r="G99" s="12">
        <f t="shared" si="5"/>
        <v>9612</v>
      </c>
      <c r="H99" s="12">
        <f t="shared" si="6"/>
        <v>3.9199960999999997</v>
      </c>
      <c r="I99" s="12">
        <f t="shared" si="7"/>
        <v>423.35957879999995</v>
      </c>
      <c r="J99" s="13">
        <f t="shared" si="9"/>
        <v>3.4999965178571424</v>
      </c>
      <c r="K99" s="13">
        <f t="shared" si="8"/>
        <v>377.9996239285714</v>
      </c>
    </row>
    <row r="100" spans="1:11" x14ac:dyDescent="0.5">
      <c r="A100" s="9"/>
      <c r="B100" s="10" t="s">
        <v>52</v>
      </c>
      <c r="C100" s="10" t="s">
        <v>110</v>
      </c>
      <c r="D100" s="11">
        <v>8055341163275</v>
      </c>
      <c r="E100" s="11">
        <v>1</v>
      </c>
      <c r="F100" s="12">
        <v>89</v>
      </c>
      <c r="G100" s="12">
        <f t="shared" si="5"/>
        <v>89</v>
      </c>
      <c r="H100" s="12">
        <f t="shared" si="6"/>
        <v>3.9199960999999997</v>
      </c>
      <c r="I100" s="12">
        <f t="shared" si="7"/>
        <v>3.9199960999999997</v>
      </c>
      <c r="J100" s="13">
        <f t="shared" si="9"/>
        <v>3.4999965178571424</v>
      </c>
      <c r="K100" s="13">
        <f t="shared" si="8"/>
        <v>3.4999965178571424</v>
      </c>
    </row>
    <row r="101" spans="1:11" x14ac:dyDescent="0.5">
      <c r="A101" s="9"/>
      <c r="B101" s="10" t="s">
        <v>52</v>
      </c>
      <c r="C101" s="10" t="s">
        <v>111</v>
      </c>
      <c r="D101" s="11">
        <v>8055341186939</v>
      </c>
      <c r="E101" s="11">
        <v>4</v>
      </c>
      <c r="F101" s="12">
        <v>89</v>
      </c>
      <c r="G101" s="12">
        <f t="shared" si="5"/>
        <v>356</v>
      </c>
      <c r="H101" s="12">
        <f t="shared" si="6"/>
        <v>3.9199960999999997</v>
      </c>
      <c r="I101" s="12">
        <f t="shared" si="7"/>
        <v>15.679984399999999</v>
      </c>
      <c r="J101" s="13">
        <f t="shared" si="9"/>
        <v>3.4999965178571424</v>
      </c>
      <c r="K101" s="13">
        <f t="shared" si="8"/>
        <v>13.99998607142857</v>
      </c>
    </row>
    <row r="102" spans="1:11" x14ac:dyDescent="0.5">
      <c r="A102" s="9"/>
      <c r="B102" s="10" t="s">
        <v>52</v>
      </c>
      <c r="C102" s="10" t="s">
        <v>112</v>
      </c>
      <c r="D102" s="11">
        <v>8055341186946</v>
      </c>
      <c r="E102" s="11">
        <v>4</v>
      </c>
      <c r="F102" s="12">
        <v>89</v>
      </c>
      <c r="G102" s="12">
        <f t="shared" si="5"/>
        <v>356</v>
      </c>
      <c r="H102" s="12">
        <f t="shared" si="6"/>
        <v>3.9199960999999997</v>
      </c>
      <c r="I102" s="12">
        <f t="shared" si="7"/>
        <v>15.679984399999999</v>
      </c>
      <c r="J102" s="13">
        <f t="shared" si="9"/>
        <v>3.4999965178571424</v>
      </c>
      <c r="K102" s="13">
        <f t="shared" si="8"/>
        <v>13.99998607142857</v>
      </c>
    </row>
    <row r="103" spans="1:11" x14ac:dyDescent="0.5">
      <c r="A103" s="9"/>
      <c r="B103" s="10" t="s">
        <v>52</v>
      </c>
      <c r="C103" s="10" t="s">
        <v>113</v>
      </c>
      <c r="D103" s="11">
        <v>8055341186953</v>
      </c>
      <c r="E103" s="11">
        <v>1</v>
      </c>
      <c r="F103" s="12">
        <v>89</v>
      </c>
      <c r="G103" s="12">
        <f t="shared" si="5"/>
        <v>89</v>
      </c>
      <c r="H103" s="12">
        <f t="shared" si="6"/>
        <v>3.9199960999999997</v>
      </c>
      <c r="I103" s="12">
        <f t="shared" si="7"/>
        <v>3.9199960999999997</v>
      </c>
      <c r="J103" s="13">
        <f t="shared" si="9"/>
        <v>3.4999965178571424</v>
      </c>
      <c r="K103" s="13">
        <f t="shared" si="8"/>
        <v>3.4999965178571424</v>
      </c>
    </row>
    <row r="104" spans="1:11" x14ac:dyDescent="0.5">
      <c r="A104" s="9"/>
      <c r="B104" s="10" t="s">
        <v>52</v>
      </c>
      <c r="C104" s="10" t="s">
        <v>114</v>
      </c>
      <c r="D104" s="11">
        <v>8055341186960</v>
      </c>
      <c r="E104" s="11">
        <v>7</v>
      </c>
      <c r="F104" s="12">
        <v>89</v>
      </c>
      <c r="G104" s="12">
        <f t="shared" si="5"/>
        <v>623</v>
      </c>
      <c r="H104" s="12">
        <f t="shared" si="6"/>
        <v>3.9199960999999997</v>
      </c>
      <c r="I104" s="12">
        <f t="shared" si="7"/>
        <v>27.439972699999998</v>
      </c>
      <c r="J104" s="13">
        <f t="shared" si="9"/>
        <v>3.4999965178571424</v>
      </c>
      <c r="K104" s="13">
        <f t="shared" si="8"/>
        <v>24.499975624999998</v>
      </c>
    </row>
    <row r="105" spans="1:11" x14ac:dyDescent="0.5">
      <c r="A105" s="9"/>
      <c r="B105" s="10" t="s">
        <v>52</v>
      </c>
      <c r="C105" s="10" t="s">
        <v>115</v>
      </c>
      <c r="D105" s="11">
        <v>8055341212058</v>
      </c>
      <c r="E105" s="11">
        <v>13</v>
      </c>
      <c r="F105" s="12">
        <v>89</v>
      </c>
      <c r="G105" s="12">
        <f t="shared" si="5"/>
        <v>1157</v>
      </c>
      <c r="H105" s="12">
        <f t="shared" si="6"/>
        <v>3.9199960999999997</v>
      </c>
      <c r="I105" s="12">
        <f t="shared" si="7"/>
        <v>50.959949299999998</v>
      </c>
      <c r="J105" s="13">
        <f t="shared" si="9"/>
        <v>3.4999965178571424</v>
      </c>
      <c r="K105" s="13">
        <f t="shared" si="8"/>
        <v>45.499954732142854</v>
      </c>
    </row>
    <row r="106" spans="1:11" x14ac:dyDescent="0.5">
      <c r="A106" s="9"/>
      <c r="B106" s="10" t="s">
        <v>52</v>
      </c>
      <c r="C106" s="10" t="s">
        <v>116</v>
      </c>
      <c r="D106" s="11">
        <v>8055341212065</v>
      </c>
      <c r="E106" s="11">
        <v>11</v>
      </c>
      <c r="F106" s="12">
        <v>89</v>
      </c>
      <c r="G106" s="12">
        <f t="shared" si="5"/>
        <v>979</v>
      </c>
      <c r="H106" s="12">
        <f t="shared" si="6"/>
        <v>3.9199960999999997</v>
      </c>
      <c r="I106" s="12">
        <f t="shared" si="7"/>
        <v>43.119957099999993</v>
      </c>
      <c r="J106" s="13">
        <f t="shared" si="9"/>
        <v>3.4999965178571424</v>
      </c>
      <c r="K106" s="13">
        <f t="shared" si="8"/>
        <v>38.499961696428564</v>
      </c>
    </row>
    <row r="107" spans="1:11" x14ac:dyDescent="0.5">
      <c r="A107" s="9"/>
      <c r="B107" s="10" t="s">
        <v>52</v>
      </c>
      <c r="C107" s="10" t="s">
        <v>117</v>
      </c>
      <c r="D107" s="11">
        <v>8055341163282</v>
      </c>
      <c r="E107" s="11">
        <v>50</v>
      </c>
      <c r="F107" s="12">
        <v>89</v>
      </c>
      <c r="G107" s="12">
        <f t="shared" si="5"/>
        <v>4450</v>
      </c>
      <c r="H107" s="12">
        <f t="shared" si="6"/>
        <v>3.9199960999999997</v>
      </c>
      <c r="I107" s="12">
        <f t="shared" si="7"/>
        <v>195.99980499999998</v>
      </c>
      <c r="J107" s="13">
        <f t="shared" si="9"/>
        <v>3.4999965178571424</v>
      </c>
      <c r="K107" s="13">
        <f t="shared" si="8"/>
        <v>174.99982589285713</v>
      </c>
    </row>
    <row r="108" spans="1:11" x14ac:dyDescent="0.5">
      <c r="A108" s="9"/>
      <c r="B108" s="10" t="s">
        <v>52</v>
      </c>
      <c r="C108" s="10" t="s">
        <v>117</v>
      </c>
      <c r="D108" s="11">
        <v>8055341163282</v>
      </c>
      <c r="E108" s="11">
        <v>67</v>
      </c>
      <c r="F108" s="12">
        <v>89</v>
      </c>
      <c r="G108" s="12">
        <f t="shared" si="5"/>
        <v>5963</v>
      </c>
      <c r="H108" s="12">
        <f t="shared" si="6"/>
        <v>3.9199960999999997</v>
      </c>
      <c r="I108" s="12">
        <f t="shared" si="7"/>
        <v>262.63973869999995</v>
      </c>
      <c r="J108" s="13">
        <f t="shared" si="9"/>
        <v>3.4999965178571424</v>
      </c>
      <c r="K108" s="13">
        <f t="shared" si="8"/>
        <v>234.49976669642854</v>
      </c>
    </row>
    <row r="109" spans="1:11" x14ac:dyDescent="0.5">
      <c r="A109" s="9"/>
      <c r="B109" s="10" t="s">
        <v>52</v>
      </c>
      <c r="C109" s="10" t="s">
        <v>118</v>
      </c>
      <c r="D109" s="11">
        <v>8055341163299</v>
      </c>
      <c r="E109" s="11">
        <v>9</v>
      </c>
      <c r="F109" s="12">
        <v>89</v>
      </c>
      <c r="G109" s="12">
        <f t="shared" si="5"/>
        <v>801</v>
      </c>
      <c r="H109" s="12">
        <f t="shared" si="6"/>
        <v>3.9199960999999997</v>
      </c>
      <c r="I109" s="12">
        <f t="shared" si="7"/>
        <v>35.279964899999996</v>
      </c>
      <c r="J109" s="13">
        <f t="shared" si="9"/>
        <v>3.4999965178571424</v>
      </c>
      <c r="K109" s="13">
        <f t="shared" si="8"/>
        <v>31.499968660714281</v>
      </c>
    </row>
    <row r="110" spans="1:11" x14ac:dyDescent="0.5">
      <c r="A110" s="9"/>
      <c r="B110" s="10" t="s">
        <v>52</v>
      </c>
      <c r="C110" s="10" t="s">
        <v>119</v>
      </c>
      <c r="D110" s="11">
        <v>8055341163305</v>
      </c>
      <c r="E110" s="11">
        <v>11</v>
      </c>
      <c r="F110" s="12">
        <v>89</v>
      </c>
      <c r="G110" s="12">
        <f t="shared" si="5"/>
        <v>979</v>
      </c>
      <c r="H110" s="12">
        <f t="shared" si="6"/>
        <v>3.9199960999999997</v>
      </c>
      <c r="I110" s="12">
        <f t="shared" si="7"/>
        <v>43.119957099999993</v>
      </c>
      <c r="J110" s="13">
        <f t="shared" si="9"/>
        <v>3.4999965178571424</v>
      </c>
      <c r="K110" s="13">
        <f t="shared" si="8"/>
        <v>38.499961696428564</v>
      </c>
    </row>
    <row r="111" spans="1:11" x14ac:dyDescent="0.5">
      <c r="A111" s="9"/>
      <c r="B111" s="10" t="s">
        <v>52</v>
      </c>
      <c r="C111" s="10" t="s">
        <v>120</v>
      </c>
      <c r="D111" s="11">
        <v>8055341186977</v>
      </c>
      <c r="E111" s="11">
        <v>9</v>
      </c>
      <c r="F111" s="12">
        <v>89</v>
      </c>
      <c r="G111" s="12">
        <f t="shared" si="5"/>
        <v>801</v>
      </c>
      <c r="H111" s="12">
        <f t="shared" si="6"/>
        <v>3.9199960999999997</v>
      </c>
      <c r="I111" s="12">
        <f t="shared" si="7"/>
        <v>35.279964899999996</v>
      </c>
      <c r="J111" s="13">
        <f t="shared" si="9"/>
        <v>3.4999965178571424</v>
      </c>
      <c r="K111" s="13">
        <f t="shared" si="8"/>
        <v>31.499968660714281</v>
      </c>
    </row>
    <row r="112" spans="1:11" x14ac:dyDescent="0.5">
      <c r="A112" s="9"/>
      <c r="B112" s="10" t="s">
        <v>52</v>
      </c>
      <c r="C112" s="10" t="s">
        <v>121</v>
      </c>
      <c r="D112" s="11">
        <v>8055341186984</v>
      </c>
      <c r="E112" s="11">
        <v>6</v>
      </c>
      <c r="F112" s="12">
        <v>89</v>
      </c>
      <c r="G112" s="12">
        <f t="shared" si="5"/>
        <v>534</v>
      </c>
      <c r="H112" s="12">
        <f t="shared" si="6"/>
        <v>3.9199960999999997</v>
      </c>
      <c r="I112" s="12">
        <f t="shared" si="7"/>
        <v>23.5199766</v>
      </c>
      <c r="J112" s="13">
        <f t="shared" si="9"/>
        <v>3.4999965178571424</v>
      </c>
      <c r="K112" s="13">
        <f t="shared" si="8"/>
        <v>20.999979107142856</v>
      </c>
    </row>
    <row r="113" spans="1:11" x14ac:dyDescent="0.5">
      <c r="A113" s="9"/>
      <c r="B113" s="10" t="s">
        <v>52</v>
      </c>
      <c r="C113" s="10" t="s">
        <v>122</v>
      </c>
      <c r="D113" s="11">
        <v>8055341163312</v>
      </c>
      <c r="E113" s="11">
        <v>9</v>
      </c>
      <c r="F113" s="12">
        <v>89</v>
      </c>
      <c r="G113" s="12">
        <f t="shared" si="5"/>
        <v>801</v>
      </c>
      <c r="H113" s="12">
        <f t="shared" si="6"/>
        <v>3.9199960999999997</v>
      </c>
      <c r="I113" s="12">
        <f t="shared" si="7"/>
        <v>35.279964899999996</v>
      </c>
      <c r="J113" s="13">
        <f t="shared" si="9"/>
        <v>3.4999965178571424</v>
      </c>
      <c r="K113" s="13">
        <f t="shared" si="8"/>
        <v>31.499968660714281</v>
      </c>
    </row>
    <row r="114" spans="1:11" x14ac:dyDescent="0.5">
      <c r="A114" s="9"/>
      <c r="B114" s="10" t="s">
        <v>52</v>
      </c>
      <c r="C114" s="10" t="s">
        <v>123</v>
      </c>
      <c r="D114" s="11">
        <v>8055341163329</v>
      </c>
      <c r="E114" s="11">
        <v>8</v>
      </c>
      <c r="F114" s="12">
        <v>89</v>
      </c>
      <c r="G114" s="12">
        <f t="shared" si="5"/>
        <v>712</v>
      </c>
      <c r="H114" s="12">
        <f t="shared" si="6"/>
        <v>3.9199960999999997</v>
      </c>
      <c r="I114" s="12">
        <f t="shared" si="7"/>
        <v>31.359968799999997</v>
      </c>
      <c r="J114" s="13">
        <f t="shared" si="9"/>
        <v>3.4999965178571424</v>
      </c>
      <c r="K114" s="13">
        <f t="shared" si="8"/>
        <v>27.999972142857139</v>
      </c>
    </row>
    <row r="115" spans="1:11" x14ac:dyDescent="0.5">
      <c r="A115" s="9"/>
      <c r="B115" s="10" t="s">
        <v>52</v>
      </c>
      <c r="C115" s="10" t="s">
        <v>124</v>
      </c>
      <c r="D115" s="11">
        <v>8055341163336</v>
      </c>
      <c r="E115" s="11">
        <v>1</v>
      </c>
      <c r="F115" s="12">
        <v>89</v>
      </c>
      <c r="G115" s="12">
        <f t="shared" si="5"/>
        <v>89</v>
      </c>
      <c r="H115" s="12">
        <f t="shared" si="6"/>
        <v>3.9199960999999997</v>
      </c>
      <c r="I115" s="12">
        <f t="shared" si="7"/>
        <v>3.9199960999999997</v>
      </c>
      <c r="J115" s="13">
        <f t="shared" si="9"/>
        <v>3.4999965178571424</v>
      </c>
      <c r="K115" s="13">
        <f t="shared" si="8"/>
        <v>3.4999965178571424</v>
      </c>
    </row>
    <row r="116" spans="1:11" x14ac:dyDescent="0.5">
      <c r="A116" s="9"/>
      <c r="B116" s="10" t="s">
        <v>52</v>
      </c>
      <c r="C116" s="10" t="s">
        <v>125</v>
      </c>
      <c r="D116" s="11">
        <v>8055341172239</v>
      </c>
      <c r="E116" s="11">
        <v>135</v>
      </c>
      <c r="F116" s="12">
        <v>89</v>
      </c>
      <c r="G116" s="12">
        <f t="shared" si="5"/>
        <v>12015</v>
      </c>
      <c r="H116" s="12">
        <f t="shared" si="6"/>
        <v>3.9199960999999997</v>
      </c>
      <c r="I116" s="12">
        <f t="shared" si="7"/>
        <v>529.19947349999995</v>
      </c>
      <c r="J116" s="13">
        <f t="shared" si="9"/>
        <v>3.4999965178571424</v>
      </c>
      <c r="K116" s="13">
        <f t="shared" si="8"/>
        <v>472.49952991071422</v>
      </c>
    </row>
    <row r="117" spans="1:11" x14ac:dyDescent="0.5">
      <c r="A117" s="9"/>
      <c r="B117" s="10" t="s">
        <v>52</v>
      </c>
      <c r="C117" s="10" t="s">
        <v>126</v>
      </c>
      <c r="D117" s="11">
        <v>8055341163343</v>
      </c>
      <c r="E117" s="11">
        <v>7</v>
      </c>
      <c r="F117" s="12">
        <v>89</v>
      </c>
      <c r="G117" s="12">
        <f t="shared" si="5"/>
        <v>623</v>
      </c>
      <c r="H117" s="12">
        <f t="shared" si="6"/>
        <v>3.9199960999999997</v>
      </c>
      <c r="I117" s="12">
        <f t="shared" si="7"/>
        <v>27.439972699999998</v>
      </c>
      <c r="J117" s="13">
        <f t="shared" si="9"/>
        <v>3.4999965178571424</v>
      </c>
      <c r="K117" s="13">
        <f t="shared" si="8"/>
        <v>24.499975624999998</v>
      </c>
    </row>
    <row r="118" spans="1:11" x14ac:dyDescent="0.5">
      <c r="A118" s="9"/>
      <c r="B118" s="10" t="s">
        <v>52</v>
      </c>
      <c r="C118" s="10" t="s">
        <v>127</v>
      </c>
      <c r="D118" s="11">
        <v>8055341163350</v>
      </c>
      <c r="E118" s="11">
        <v>10</v>
      </c>
      <c r="F118" s="12">
        <v>89</v>
      </c>
      <c r="G118" s="12">
        <f t="shared" si="5"/>
        <v>890</v>
      </c>
      <c r="H118" s="12">
        <f t="shared" si="6"/>
        <v>3.9199960999999997</v>
      </c>
      <c r="I118" s="12">
        <f t="shared" si="7"/>
        <v>39.199960999999995</v>
      </c>
      <c r="J118" s="13">
        <f t="shared" si="9"/>
        <v>3.4999965178571424</v>
      </c>
      <c r="K118" s="13">
        <f t="shared" si="8"/>
        <v>34.999965178571422</v>
      </c>
    </row>
    <row r="119" spans="1:11" x14ac:dyDescent="0.5">
      <c r="A119" s="9"/>
      <c r="B119" s="10" t="s">
        <v>52</v>
      </c>
      <c r="C119" s="10" t="s">
        <v>128</v>
      </c>
      <c r="D119" s="11">
        <v>8055341163367</v>
      </c>
      <c r="E119" s="11">
        <v>15</v>
      </c>
      <c r="F119" s="12">
        <v>89</v>
      </c>
      <c r="G119" s="12">
        <f t="shared" si="5"/>
        <v>1335</v>
      </c>
      <c r="H119" s="12">
        <f t="shared" si="6"/>
        <v>3.9199960999999997</v>
      </c>
      <c r="I119" s="12">
        <f t="shared" si="7"/>
        <v>58.799941499999996</v>
      </c>
      <c r="J119" s="13">
        <f t="shared" si="9"/>
        <v>3.4999965178571424</v>
      </c>
      <c r="K119" s="13">
        <f t="shared" si="8"/>
        <v>52.499947767857137</v>
      </c>
    </row>
    <row r="120" spans="1:11" x14ac:dyDescent="0.5">
      <c r="A120" s="9"/>
      <c r="B120" s="10" t="s">
        <v>52</v>
      </c>
      <c r="C120" s="10" t="s">
        <v>129</v>
      </c>
      <c r="D120" s="11">
        <v>8055341186991</v>
      </c>
      <c r="E120" s="11">
        <v>12</v>
      </c>
      <c r="F120" s="12">
        <v>89</v>
      </c>
      <c r="G120" s="12">
        <f t="shared" si="5"/>
        <v>1068</v>
      </c>
      <c r="H120" s="12">
        <f t="shared" si="6"/>
        <v>3.9199960999999997</v>
      </c>
      <c r="I120" s="12">
        <f t="shared" si="7"/>
        <v>47.039953199999999</v>
      </c>
      <c r="J120" s="13">
        <f t="shared" si="9"/>
        <v>3.4999965178571424</v>
      </c>
      <c r="K120" s="13">
        <f t="shared" si="8"/>
        <v>41.999958214285712</v>
      </c>
    </row>
    <row r="121" spans="1:11" x14ac:dyDescent="0.5">
      <c r="A121" s="9"/>
      <c r="B121" s="10" t="s">
        <v>52</v>
      </c>
      <c r="C121" s="10" t="s">
        <v>130</v>
      </c>
      <c r="D121" s="11">
        <v>8055341163374</v>
      </c>
      <c r="E121" s="11">
        <v>21</v>
      </c>
      <c r="F121" s="12">
        <v>89</v>
      </c>
      <c r="G121" s="12">
        <f t="shared" si="5"/>
        <v>1869</v>
      </c>
      <c r="H121" s="12">
        <f t="shared" si="6"/>
        <v>3.9199960999999997</v>
      </c>
      <c r="I121" s="12">
        <f t="shared" si="7"/>
        <v>82.319918099999995</v>
      </c>
      <c r="J121" s="13">
        <f t="shared" si="9"/>
        <v>3.4999965178571424</v>
      </c>
      <c r="K121" s="13">
        <f t="shared" si="8"/>
        <v>73.499926874999986</v>
      </c>
    </row>
    <row r="122" spans="1:11" x14ac:dyDescent="0.5">
      <c r="A122" s="9"/>
      <c r="B122" s="10" t="s">
        <v>52</v>
      </c>
      <c r="C122" s="10" t="s">
        <v>131</v>
      </c>
      <c r="D122" s="11">
        <v>8055341172246</v>
      </c>
      <c r="E122" s="11">
        <v>12</v>
      </c>
      <c r="F122" s="12">
        <v>89</v>
      </c>
      <c r="G122" s="12">
        <f t="shared" si="5"/>
        <v>1068</v>
      </c>
      <c r="H122" s="12">
        <f t="shared" si="6"/>
        <v>3.9199960999999997</v>
      </c>
      <c r="I122" s="12">
        <f t="shared" si="7"/>
        <v>47.039953199999999</v>
      </c>
      <c r="J122" s="13">
        <f t="shared" si="9"/>
        <v>3.4999965178571424</v>
      </c>
      <c r="K122" s="13">
        <f t="shared" si="8"/>
        <v>41.999958214285712</v>
      </c>
    </row>
    <row r="123" spans="1:11" x14ac:dyDescent="0.5">
      <c r="A123" s="9"/>
      <c r="B123" s="10" t="s">
        <v>52</v>
      </c>
      <c r="C123" s="10" t="s">
        <v>132</v>
      </c>
      <c r="D123" s="11">
        <v>8055341163381</v>
      </c>
      <c r="E123" s="11">
        <v>27</v>
      </c>
      <c r="F123" s="12">
        <v>89</v>
      </c>
      <c r="G123" s="12">
        <f t="shared" si="5"/>
        <v>2403</v>
      </c>
      <c r="H123" s="12">
        <f t="shared" si="6"/>
        <v>3.9199960999999997</v>
      </c>
      <c r="I123" s="12">
        <f t="shared" si="7"/>
        <v>105.83989469999999</v>
      </c>
      <c r="J123" s="13">
        <f t="shared" si="9"/>
        <v>3.4999965178571424</v>
      </c>
      <c r="K123" s="13">
        <f t="shared" si="8"/>
        <v>94.499905982142849</v>
      </c>
    </row>
    <row r="124" spans="1:11" x14ac:dyDescent="0.5">
      <c r="A124" s="9"/>
      <c r="B124" s="10" t="s">
        <v>52</v>
      </c>
      <c r="C124" s="10" t="s">
        <v>133</v>
      </c>
      <c r="D124" s="11">
        <v>8055341172253</v>
      </c>
      <c r="E124" s="11">
        <v>47</v>
      </c>
      <c r="F124" s="12">
        <v>89</v>
      </c>
      <c r="G124" s="12">
        <f t="shared" si="5"/>
        <v>4183</v>
      </c>
      <c r="H124" s="12">
        <f t="shared" si="6"/>
        <v>3.9199960999999997</v>
      </c>
      <c r="I124" s="12">
        <f t="shared" si="7"/>
        <v>184.23981669999998</v>
      </c>
      <c r="J124" s="13">
        <f t="shared" si="9"/>
        <v>3.4999965178571424</v>
      </c>
      <c r="K124" s="13">
        <f t="shared" si="8"/>
        <v>164.49983633928568</v>
      </c>
    </row>
    <row r="125" spans="1:11" x14ac:dyDescent="0.5">
      <c r="A125" s="9"/>
      <c r="B125" s="10" t="s">
        <v>52</v>
      </c>
      <c r="C125" s="10" t="s">
        <v>134</v>
      </c>
      <c r="D125" s="11">
        <v>8055341187004</v>
      </c>
      <c r="E125" s="11">
        <v>4</v>
      </c>
      <c r="F125" s="12">
        <v>89</v>
      </c>
      <c r="G125" s="12">
        <f t="shared" si="5"/>
        <v>356</v>
      </c>
      <c r="H125" s="12">
        <f t="shared" si="6"/>
        <v>3.9199960999999997</v>
      </c>
      <c r="I125" s="12">
        <f t="shared" si="7"/>
        <v>15.679984399999999</v>
      </c>
      <c r="J125" s="13">
        <f t="shared" si="9"/>
        <v>3.4999965178571424</v>
      </c>
      <c r="K125" s="13">
        <f t="shared" si="8"/>
        <v>13.99998607142857</v>
      </c>
    </row>
    <row r="126" spans="1:11" x14ac:dyDescent="0.5">
      <c r="A126" s="9"/>
      <c r="B126" s="10" t="s">
        <v>52</v>
      </c>
      <c r="C126" s="10" t="s">
        <v>135</v>
      </c>
      <c r="D126" s="11">
        <v>8055341187011</v>
      </c>
      <c r="E126" s="11">
        <v>98</v>
      </c>
      <c r="F126" s="12">
        <v>89</v>
      </c>
      <c r="G126" s="12">
        <f t="shared" si="5"/>
        <v>8722</v>
      </c>
      <c r="H126" s="12">
        <f t="shared" si="6"/>
        <v>3.9199960999999997</v>
      </c>
      <c r="I126" s="12">
        <f t="shared" si="7"/>
        <v>384.15961779999998</v>
      </c>
      <c r="J126" s="13">
        <f t="shared" si="9"/>
        <v>3.4999965178571424</v>
      </c>
      <c r="K126" s="13">
        <f t="shared" si="8"/>
        <v>342.99965874999998</v>
      </c>
    </row>
    <row r="127" spans="1:11" x14ac:dyDescent="0.5">
      <c r="A127" s="9"/>
      <c r="B127" s="10" t="s">
        <v>52</v>
      </c>
      <c r="C127" s="10" t="s">
        <v>136</v>
      </c>
      <c r="D127" s="11">
        <v>8055341187028</v>
      </c>
      <c r="E127" s="11">
        <v>1</v>
      </c>
      <c r="F127" s="12">
        <v>89</v>
      </c>
      <c r="G127" s="12">
        <f t="shared" si="5"/>
        <v>89</v>
      </c>
      <c r="H127" s="12">
        <f t="shared" si="6"/>
        <v>3.9199960999999997</v>
      </c>
      <c r="I127" s="12">
        <f t="shared" si="7"/>
        <v>3.9199960999999997</v>
      </c>
      <c r="J127" s="13">
        <f t="shared" si="9"/>
        <v>3.4999965178571424</v>
      </c>
      <c r="K127" s="13">
        <f t="shared" si="8"/>
        <v>3.4999965178571424</v>
      </c>
    </row>
    <row r="128" spans="1:11" x14ac:dyDescent="0.5">
      <c r="A128" s="9"/>
      <c r="B128" s="10" t="s">
        <v>52</v>
      </c>
      <c r="C128" s="10" t="s">
        <v>137</v>
      </c>
      <c r="D128" s="11">
        <v>8055341163398</v>
      </c>
      <c r="E128" s="11">
        <v>9</v>
      </c>
      <c r="F128" s="12">
        <v>89</v>
      </c>
      <c r="G128" s="12">
        <f t="shared" si="5"/>
        <v>801</v>
      </c>
      <c r="H128" s="12">
        <f t="shared" si="6"/>
        <v>3.9199960999999997</v>
      </c>
      <c r="I128" s="12">
        <f t="shared" si="7"/>
        <v>35.279964899999996</v>
      </c>
      <c r="J128" s="13">
        <f t="shared" si="9"/>
        <v>3.4999965178571424</v>
      </c>
      <c r="K128" s="13">
        <f t="shared" si="8"/>
        <v>31.499968660714281</v>
      </c>
    </row>
    <row r="129" spans="1:11" x14ac:dyDescent="0.5">
      <c r="A129" s="9"/>
      <c r="B129" s="10" t="s">
        <v>52</v>
      </c>
      <c r="C129" s="10" t="s">
        <v>138</v>
      </c>
      <c r="D129" s="11">
        <v>8055341163404</v>
      </c>
      <c r="E129" s="11">
        <v>30</v>
      </c>
      <c r="F129" s="12">
        <v>89</v>
      </c>
      <c r="G129" s="12">
        <f t="shared" si="5"/>
        <v>2670</v>
      </c>
      <c r="H129" s="12">
        <f t="shared" si="6"/>
        <v>3.9199960999999997</v>
      </c>
      <c r="I129" s="12">
        <f t="shared" si="7"/>
        <v>117.59988299999999</v>
      </c>
      <c r="J129" s="13">
        <f t="shared" si="9"/>
        <v>3.4999965178571424</v>
      </c>
      <c r="K129" s="13">
        <f t="shared" si="8"/>
        <v>104.99989553571427</v>
      </c>
    </row>
    <row r="130" spans="1:11" x14ac:dyDescent="0.5">
      <c r="A130" s="9"/>
      <c r="B130" s="10" t="s">
        <v>52</v>
      </c>
      <c r="C130" s="10" t="s">
        <v>139</v>
      </c>
      <c r="D130" s="11">
        <v>8055341163411</v>
      </c>
      <c r="E130" s="11">
        <v>19</v>
      </c>
      <c r="F130" s="12">
        <v>89</v>
      </c>
      <c r="G130" s="12">
        <f t="shared" si="5"/>
        <v>1691</v>
      </c>
      <c r="H130" s="12">
        <f t="shared" si="6"/>
        <v>3.9199960999999997</v>
      </c>
      <c r="I130" s="12">
        <f t="shared" si="7"/>
        <v>74.479925899999998</v>
      </c>
      <c r="J130" s="13">
        <f t="shared" si="9"/>
        <v>3.4999965178571424</v>
      </c>
      <c r="K130" s="13">
        <f t="shared" si="8"/>
        <v>66.499933839285703</v>
      </c>
    </row>
    <row r="131" spans="1:11" x14ac:dyDescent="0.5">
      <c r="A131" s="9"/>
      <c r="B131" s="10" t="s">
        <v>52</v>
      </c>
      <c r="C131" s="10" t="s">
        <v>140</v>
      </c>
      <c r="D131" s="11">
        <v>8055341163428</v>
      </c>
      <c r="E131" s="11">
        <v>9</v>
      </c>
      <c r="F131" s="12">
        <v>89</v>
      </c>
      <c r="G131" s="12">
        <f t="shared" si="5"/>
        <v>801</v>
      </c>
      <c r="H131" s="12">
        <f t="shared" si="6"/>
        <v>3.9199960999999997</v>
      </c>
      <c r="I131" s="12">
        <f t="shared" si="7"/>
        <v>35.279964899999996</v>
      </c>
      <c r="J131" s="13">
        <f t="shared" si="9"/>
        <v>3.4999965178571424</v>
      </c>
      <c r="K131" s="13">
        <f t="shared" si="8"/>
        <v>31.499968660714281</v>
      </c>
    </row>
    <row r="132" spans="1:11" x14ac:dyDescent="0.5">
      <c r="A132" s="9"/>
      <c r="B132" s="10" t="s">
        <v>52</v>
      </c>
      <c r="C132" s="10" t="s">
        <v>141</v>
      </c>
      <c r="D132" s="11">
        <v>8055341163435</v>
      </c>
      <c r="E132" s="11">
        <v>10</v>
      </c>
      <c r="F132" s="12">
        <v>89</v>
      </c>
      <c r="G132" s="12">
        <f t="shared" si="5"/>
        <v>890</v>
      </c>
      <c r="H132" s="12">
        <f t="shared" si="6"/>
        <v>3.9199960999999997</v>
      </c>
      <c r="I132" s="12">
        <f t="shared" si="7"/>
        <v>39.199960999999995</v>
      </c>
      <c r="J132" s="13">
        <f t="shared" si="9"/>
        <v>3.4999965178571424</v>
      </c>
      <c r="K132" s="13">
        <f t="shared" si="8"/>
        <v>34.999965178571422</v>
      </c>
    </row>
    <row r="133" spans="1:11" x14ac:dyDescent="0.5">
      <c r="A133" s="9"/>
      <c r="B133" s="10" t="s">
        <v>52</v>
      </c>
      <c r="C133" s="10" t="s">
        <v>142</v>
      </c>
      <c r="D133" s="11">
        <v>8055341163442</v>
      </c>
      <c r="E133" s="11">
        <v>8</v>
      </c>
      <c r="F133" s="12">
        <v>89</v>
      </c>
      <c r="G133" s="12">
        <f t="shared" si="5"/>
        <v>712</v>
      </c>
      <c r="H133" s="12">
        <f t="shared" si="6"/>
        <v>3.9199960999999997</v>
      </c>
      <c r="I133" s="12">
        <f t="shared" si="7"/>
        <v>31.359968799999997</v>
      </c>
      <c r="J133" s="13">
        <f t="shared" si="9"/>
        <v>3.4999965178571424</v>
      </c>
      <c r="K133" s="13">
        <f t="shared" si="8"/>
        <v>27.999972142857139</v>
      </c>
    </row>
    <row r="134" spans="1:11" x14ac:dyDescent="0.5">
      <c r="A134" s="9"/>
      <c r="B134" s="10" t="s">
        <v>52</v>
      </c>
      <c r="C134" s="10" t="s">
        <v>143</v>
      </c>
      <c r="D134" s="11">
        <v>8055341163459</v>
      </c>
      <c r="E134" s="11">
        <v>147</v>
      </c>
      <c r="F134" s="12">
        <v>89</v>
      </c>
      <c r="G134" s="12">
        <f t="shared" si="5"/>
        <v>13083</v>
      </c>
      <c r="H134" s="12">
        <f t="shared" si="6"/>
        <v>3.9199960999999997</v>
      </c>
      <c r="I134" s="12">
        <f t="shared" si="7"/>
        <v>576.23942669999997</v>
      </c>
      <c r="J134" s="13">
        <f t="shared" si="9"/>
        <v>3.4999965178571424</v>
      </c>
      <c r="K134" s="13">
        <f t="shared" si="8"/>
        <v>514.49948812499997</v>
      </c>
    </row>
    <row r="135" spans="1:11" x14ac:dyDescent="0.5">
      <c r="A135" s="9"/>
      <c r="B135" s="10" t="s">
        <v>52</v>
      </c>
      <c r="C135" s="10" t="s">
        <v>144</v>
      </c>
      <c r="D135" s="11">
        <v>8055341163466</v>
      </c>
      <c r="E135" s="11">
        <v>12</v>
      </c>
      <c r="F135" s="12">
        <v>89</v>
      </c>
      <c r="G135" s="12">
        <f t="shared" si="5"/>
        <v>1068</v>
      </c>
      <c r="H135" s="12">
        <f t="shared" si="6"/>
        <v>3.9199960999999997</v>
      </c>
      <c r="I135" s="12">
        <f t="shared" si="7"/>
        <v>47.039953199999999</v>
      </c>
      <c r="J135" s="13">
        <f t="shared" si="9"/>
        <v>3.4999965178571424</v>
      </c>
      <c r="K135" s="13">
        <f t="shared" si="8"/>
        <v>41.999958214285712</v>
      </c>
    </row>
    <row r="136" spans="1:11" x14ac:dyDescent="0.5">
      <c r="A136" s="9"/>
      <c r="B136" s="10" t="s">
        <v>52</v>
      </c>
      <c r="C136" s="10" t="s">
        <v>145</v>
      </c>
      <c r="D136" s="11">
        <v>8055341163473</v>
      </c>
      <c r="E136" s="11">
        <v>10</v>
      </c>
      <c r="F136" s="12">
        <v>89</v>
      </c>
      <c r="G136" s="12">
        <f t="shared" si="5"/>
        <v>890</v>
      </c>
      <c r="H136" s="12">
        <f t="shared" si="6"/>
        <v>3.9199960999999997</v>
      </c>
      <c r="I136" s="12">
        <f t="shared" si="7"/>
        <v>39.199960999999995</v>
      </c>
      <c r="J136" s="13">
        <f t="shared" si="9"/>
        <v>3.4999965178571424</v>
      </c>
      <c r="K136" s="13">
        <f t="shared" si="8"/>
        <v>34.999965178571422</v>
      </c>
    </row>
    <row r="137" spans="1:11" x14ac:dyDescent="0.5">
      <c r="A137" s="9"/>
      <c r="B137" s="10" t="s">
        <v>52</v>
      </c>
      <c r="C137" s="10" t="s">
        <v>146</v>
      </c>
      <c r="D137" s="11">
        <v>8055341187035</v>
      </c>
      <c r="E137" s="11">
        <v>8</v>
      </c>
      <c r="F137" s="12">
        <v>89</v>
      </c>
      <c r="G137" s="12">
        <f t="shared" si="5"/>
        <v>712</v>
      </c>
      <c r="H137" s="12">
        <f t="shared" si="6"/>
        <v>3.9199960999999997</v>
      </c>
      <c r="I137" s="12">
        <f t="shared" si="7"/>
        <v>31.359968799999997</v>
      </c>
      <c r="J137" s="13">
        <f t="shared" si="9"/>
        <v>3.4999965178571424</v>
      </c>
      <c r="K137" s="13">
        <f t="shared" si="8"/>
        <v>27.999972142857139</v>
      </c>
    </row>
    <row r="138" spans="1:11" x14ac:dyDescent="0.5">
      <c r="A138" s="9"/>
      <c r="B138" s="10" t="s">
        <v>52</v>
      </c>
      <c r="C138" s="10" t="s">
        <v>147</v>
      </c>
      <c r="D138" s="11">
        <v>8055341187042</v>
      </c>
      <c r="E138" s="11">
        <v>12</v>
      </c>
      <c r="F138" s="12">
        <v>89</v>
      </c>
      <c r="G138" s="12">
        <f t="shared" si="5"/>
        <v>1068</v>
      </c>
      <c r="H138" s="12">
        <f t="shared" si="6"/>
        <v>3.9199960999999997</v>
      </c>
      <c r="I138" s="12">
        <f t="shared" si="7"/>
        <v>47.039953199999999</v>
      </c>
      <c r="J138" s="13">
        <f t="shared" si="9"/>
        <v>3.4999965178571424</v>
      </c>
      <c r="K138" s="13">
        <f t="shared" si="8"/>
        <v>41.999958214285712</v>
      </c>
    </row>
    <row r="139" spans="1:11" x14ac:dyDescent="0.5">
      <c r="A139" s="9"/>
      <c r="B139" s="10" t="s">
        <v>52</v>
      </c>
      <c r="C139" s="10" t="s">
        <v>148</v>
      </c>
      <c r="D139" s="11">
        <v>8055341187059</v>
      </c>
      <c r="E139" s="11">
        <v>7</v>
      </c>
      <c r="F139" s="12">
        <v>89</v>
      </c>
      <c r="G139" s="12">
        <f t="shared" si="5"/>
        <v>623</v>
      </c>
      <c r="H139" s="12">
        <f t="shared" si="6"/>
        <v>3.9199960999999997</v>
      </c>
      <c r="I139" s="12">
        <f t="shared" si="7"/>
        <v>27.439972699999998</v>
      </c>
      <c r="J139" s="13">
        <f t="shared" si="9"/>
        <v>3.4999965178571424</v>
      </c>
      <c r="K139" s="13">
        <f t="shared" si="8"/>
        <v>24.499975624999998</v>
      </c>
    </row>
    <row r="140" spans="1:11" x14ac:dyDescent="0.5">
      <c r="A140" s="9"/>
      <c r="B140" s="10" t="s">
        <v>52</v>
      </c>
      <c r="C140" s="10" t="s">
        <v>149</v>
      </c>
      <c r="D140" s="11">
        <v>8055341187066</v>
      </c>
      <c r="E140" s="11">
        <v>15</v>
      </c>
      <c r="F140" s="12">
        <v>89</v>
      </c>
      <c r="G140" s="12">
        <f t="shared" si="5"/>
        <v>1335</v>
      </c>
      <c r="H140" s="12">
        <f t="shared" si="6"/>
        <v>3.9199960999999997</v>
      </c>
      <c r="I140" s="12">
        <f t="shared" si="7"/>
        <v>58.799941499999996</v>
      </c>
      <c r="J140" s="13">
        <f t="shared" si="9"/>
        <v>3.4999965178571424</v>
      </c>
      <c r="K140" s="13">
        <f t="shared" si="8"/>
        <v>52.499947767857137</v>
      </c>
    </row>
    <row r="141" spans="1:11" x14ac:dyDescent="0.5">
      <c r="A141" s="9"/>
      <c r="B141" s="10" t="s">
        <v>23</v>
      </c>
      <c r="C141" s="10" t="s">
        <v>150</v>
      </c>
      <c r="D141" s="11">
        <v>8055341163480</v>
      </c>
      <c r="E141" s="11">
        <v>8</v>
      </c>
      <c r="F141" s="12">
        <v>89</v>
      </c>
      <c r="G141" s="12">
        <f t="shared" si="5"/>
        <v>712</v>
      </c>
      <c r="H141" s="12">
        <f t="shared" si="6"/>
        <v>3.9199960999999997</v>
      </c>
      <c r="I141" s="12">
        <f t="shared" si="7"/>
        <v>31.359968799999997</v>
      </c>
      <c r="J141" s="13">
        <f t="shared" si="9"/>
        <v>3.4999965178571424</v>
      </c>
      <c r="K141" s="13">
        <f t="shared" si="8"/>
        <v>27.999972142857139</v>
      </c>
    </row>
    <row r="142" spans="1:11" x14ac:dyDescent="0.5">
      <c r="A142" s="9"/>
      <c r="B142" s="10" t="s">
        <v>23</v>
      </c>
      <c r="C142" s="10" t="s">
        <v>151</v>
      </c>
      <c r="D142" s="11">
        <v>8055341163497</v>
      </c>
      <c r="E142" s="11">
        <v>13</v>
      </c>
      <c r="F142" s="12">
        <v>89</v>
      </c>
      <c r="G142" s="12">
        <f t="shared" si="5"/>
        <v>1157</v>
      </c>
      <c r="H142" s="12">
        <f t="shared" si="6"/>
        <v>3.9199960999999997</v>
      </c>
      <c r="I142" s="12">
        <f t="shared" si="7"/>
        <v>50.959949299999998</v>
      </c>
      <c r="J142" s="13">
        <f t="shared" si="9"/>
        <v>3.4999965178571424</v>
      </c>
      <c r="K142" s="13">
        <f t="shared" si="8"/>
        <v>45.499954732142854</v>
      </c>
    </row>
    <row r="143" spans="1:11" x14ac:dyDescent="0.5">
      <c r="A143" s="9"/>
      <c r="B143" s="10" t="s">
        <v>23</v>
      </c>
      <c r="C143" s="10" t="s">
        <v>152</v>
      </c>
      <c r="D143" s="11">
        <v>8055341163503</v>
      </c>
      <c r="E143" s="11">
        <v>7</v>
      </c>
      <c r="F143" s="12">
        <v>89</v>
      </c>
      <c r="G143" s="12">
        <f t="shared" ref="G143:G206" si="10">SUM(F143*E143)</f>
        <v>623</v>
      </c>
      <c r="H143" s="12">
        <f t="shared" ref="H143:H206" si="11">SUM(F143*0.0440449)</f>
        <v>3.9199960999999997</v>
      </c>
      <c r="I143" s="12">
        <f t="shared" ref="I143:I206" si="12">SUM(H143*E143)</f>
        <v>27.439972699999998</v>
      </c>
      <c r="J143" s="13">
        <f t="shared" si="9"/>
        <v>3.4999965178571424</v>
      </c>
      <c r="K143" s="13">
        <f t="shared" ref="K143:K206" si="13">SUM(J143*E143)</f>
        <v>24.499975624999998</v>
      </c>
    </row>
    <row r="144" spans="1:11" x14ac:dyDescent="0.5">
      <c r="A144" s="9"/>
      <c r="B144" s="10" t="s">
        <v>23</v>
      </c>
      <c r="C144" s="10" t="s">
        <v>153</v>
      </c>
      <c r="D144" s="11">
        <v>8055341163510</v>
      </c>
      <c r="E144" s="11">
        <v>9</v>
      </c>
      <c r="F144" s="12">
        <v>89</v>
      </c>
      <c r="G144" s="12">
        <f t="shared" si="10"/>
        <v>801</v>
      </c>
      <c r="H144" s="12">
        <f t="shared" si="11"/>
        <v>3.9199960999999997</v>
      </c>
      <c r="I144" s="12">
        <f t="shared" si="12"/>
        <v>35.279964899999996</v>
      </c>
      <c r="J144" s="13">
        <f t="shared" ref="J144:J207" si="14">SUM(H144/1.12)</f>
        <v>3.4999965178571424</v>
      </c>
      <c r="K144" s="13">
        <f t="shared" si="13"/>
        <v>31.499968660714281</v>
      </c>
    </row>
    <row r="145" spans="1:11" x14ac:dyDescent="0.5">
      <c r="A145" s="9"/>
      <c r="B145" s="10" t="s">
        <v>23</v>
      </c>
      <c r="C145" s="10" t="s">
        <v>154</v>
      </c>
      <c r="D145" s="11">
        <v>8055341163527</v>
      </c>
      <c r="E145" s="11">
        <v>20</v>
      </c>
      <c r="F145" s="12">
        <v>89</v>
      </c>
      <c r="G145" s="12">
        <f t="shared" si="10"/>
        <v>1780</v>
      </c>
      <c r="H145" s="12">
        <f t="shared" si="11"/>
        <v>3.9199960999999997</v>
      </c>
      <c r="I145" s="12">
        <f t="shared" si="12"/>
        <v>78.399921999999989</v>
      </c>
      <c r="J145" s="13">
        <f t="shared" si="14"/>
        <v>3.4999965178571424</v>
      </c>
      <c r="K145" s="13">
        <f t="shared" si="13"/>
        <v>69.999930357142844</v>
      </c>
    </row>
    <row r="146" spans="1:11" x14ac:dyDescent="0.5">
      <c r="A146" s="9"/>
      <c r="B146" s="10" t="s">
        <v>23</v>
      </c>
      <c r="C146" s="10" t="s">
        <v>155</v>
      </c>
      <c r="D146" s="11">
        <v>8055341163534</v>
      </c>
      <c r="E146" s="11">
        <v>15</v>
      </c>
      <c r="F146" s="12">
        <v>89</v>
      </c>
      <c r="G146" s="12">
        <f t="shared" si="10"/>
        <v>1335</v>
      </c>
      <c r="H146" s="12">
        <f t="shared" si="11"/>
        <v>3.9199960999999997</v>
      </c>
      <c r="I146" s="12">
        <f t="shared" si="12"/>
        <v>58.799941499999996</v>
      </c>
      <c r="J146" s="13">
        <f t="shared" si="14"/>
        <v>3.4999965178571424</v>
      </c>
      <c r="K146" s="13">
        <f t="shared" si="13"/>
        <v>52.499947767857137</v>
      </c>
    </row>
    <row r="147" spans="1:11" x14ac:dyDescent="0.5">
      <c r="A147" s="9"/>
      <c r="B147" s="10" t="s">
        <v>23</v>
      </c>
      <c r="C147" s="10" t="s">
        <v>156</v>
      </c>
      <c r="D147" s="11">
        <v>8055341163541</v>
      </c>
      <c r="E147" s="11">
        <v>25</v>
      </c>
      <c r="F147" s="12">
        <v>89</v>
      </c>
      <c r="G147" s="12">
        <f t="shared" si="10"/>
        <v>2225</v>
      </c>
      <c r="H147" s="12">
        <f t="shared" si="11"/>
        <v>3.9199960999999997</v>
      </c>
      <c r="I147" s="12">
        <f t="shared" si="12"/>
        <v>97.99990249999999</v>
      </c>
      <c r="J147" s="13">
        <f t="shared" si="14"/>
        <v>3.4999965178571424</v>
      </c>
      <c r="K147" s="13">
        <f t="shared" si="13"/>
        <v>87.499912946428566</v>
      </c>
    </row>
    <row r="148" spans="1:11" x14ac:dyDescent="0.5">
      <c r="A148" s="9"/>
      <c r="B148" s="10" t="s">
        <v>23</v>
      </c>
      <c r="C148" s="10" t="s">
        <v>157</v>
      </c>
      <c r="D148" s="11">
        <v>8055341163558</v>
      </c>
      <c r="E148" s="11">
        <v>11</v>
      </c>
      <c r="F148" s="12">
        <v>89</v>
      </c>
      <c r="G148" s="12">
        <f t="shared" si="10"/>
        <v>979</v>
      </c>
      <c r="H148" s="12">
        <f t="shared" si="11"/>
        <v>3.9199960999999997</v>
      </c>
      <c r="I148" s="12">
        <f t="shared" si="12"/>
        <v>43.119957099999993</v>
      </c>
      <c r="J148" s="13">
        <f t="shared" si="14"/>
        <v>3.4999965178571424</v>
      </c>
      <c r="K148" s="13">
        <f t="shared" si="13"/>
        <v>38.499961696428564</v>
      </c>
    </row>
    <row r="149" spans="1:11" x14ac:dyDescent="0.5">
      <c r="A149" s="9"/>
      <c r="B149" s="10" t="s">
        <v>23</v>
      </c>
      <c r="C149" s="10" t="s">
        <v>158</v>
      </c>
      <c r="D149" s="11">
        <v>8055341163565</v>
      </c>
      <c r="E149" s="11">
        <v>9</v>
      </c>
      <c r="F149" s="12">
        <v>89</v>
      </c>
      <c r="G149" s="12">
        <f t="shared" si="10"/>
        <v>801</v>
      </c>
      <c r="H149" s="12">
        <f t="shared" si="11"/>
        <v>3.9199960999999997</v>
      </c>
      <c r="I149" s="12">
        <f t="shared" si="12"/>
        <v>35.279964899999996</v>
      </c>
      <c r="J149" s="13">
        <f t="shared" si="14"/>
        <v>3.4999965178571424</v>
      </c>
      <c r="K149" s="13">
        <f t="shared" si="13"/>
        <v>31.499968660714281</v>
      </c>
    </row>
    <row r="150" spans="1:11" x14ac:dyDescent="0.5">
      <c r="A150" s="9"/>
      <c r="B150" s="10" t="s">
        <v>23</v>
      </c>
      <c r="C150" s="10" t="s">
        <v>159</v>
      </c>
      <c r="D150" s="11">
        <v>8055341163572</v>
      </c>
      <c r="E150" s="11">
        <v>19</v>
      </c>
      <c r="F150" s="12">
        <v>89</v>
      </c>
      <c r="G150" s="12">
        <f t="shared" si="10"/>
        <v>1691</v>
      </c>
      <c r="H150" s="12">
        <f t="shared" si="11"/>
        <v>3.9199960999999997</v>
      </c>
      <c r="I150" s="12">
        <f t="shared" si="12"/>
        <v>74.479925899999998</v>
      </c>
      <c r="J150" s="13">
        <f t="shared" si="14"/>
        <v>3.4999965178571424</v>
      </c>
      <c r="K150" s="13">
        <f t="shared" si="13"/>
        <v>66.499933839285703</v>
      </c>
    </row>
    <row r="151" spans="1:11" x14ac:dyDescent="0.5">
      <c r="A151" s="9"/>
      <c r="B151" s="10" t="s">
        <v>23</v>
      </c>
      <c r="C151" s="10" t="s">
        <v>160</v>
      </c>
      <c r="D151" s="11">
        <v>8055341163589</v>
      </c>
      <c r="E151" s="11">
        <v>24</v>
      </c>
      <c r="F151" s="12">
        <v>89</v>
      </c>
      <c r="G151" s="12">
        <f t="shared" si="10"/>
        <v>2136</v>
      </c>
      <c r="H151" s="12">
        <f t="shared" si="11"/>
        <v>3.9199960999999997</v>
      </c>
      <c r="I151" s="12">
        <f t="shared" si="12"/>
        <v>94.079906399999999</v>
      </c>
      <c r="J151" s="13">
        <f t="shared" si="14"/>
        <v>3.4999965178571424</v>
      </c>
      <c r="K151" s="13">
        <f t="shared" si="13"/>
        <v>83.999916428571424</v>
      </c>
    </row>
    <row r="152" spans="1:11" x14ac:dyDescent="0.5">
      <c r="A152" s="9"/>
      <c r="B152" s="10" t="s">
        <v>23</v>
      </c>
      <c r="C152" s="10" t="s">
        <v>161</v>
      </c>
      <c r="D152" s="11">
        <v>8055341163596</v>
      </c>
      <c r="E152" s="11">
        <v>28</v>
      </c>
      <c r="F152" s="12">
        <v>89</v>
      </c>
      <c r="G152" s="12">
        <f t="shared" si="10"/>
        <v>2492</v>
      </c>
      <c r="H152" s="12">
        <f t="shared" si="11"/>
        <v>3.9199960999999997</v>
      </c>
      <c r="I152" s="12">
        <f t="shared" si="12"/>
        <v>109.75989079999999</v>
      </c>
      <c r="J152" s="13">
        <f t="shared" si="14"/>
        <v>3.4999965178571424</v>
      </c>
      <c r="K152" s="13">
        <f t="shared" si="13"/>
        <v>97.99990249999999</v>
      </c>
    </row>
    <row r="153" spans="1:11" x14ac:dyDescent="0.5">
      <c r="A153" s="9"/>
      <c r="B153" s="10" t="s">
        <v>23</v>
      </c>
      <c r="C153" s="10" t="s">
        <v>162</v>
      </c>
      <c r="D153" s="11">
        <v>8055341163602</v>
      </c>
      <c r="E153" s="11">
        <v>22</v>
      </c>
      <c r="F153" s="12">
        <v>89</v>
      </c>
      <c r="G153" s="12">
        <f t="shared" si="10"/>
        <v>1958</v>
      </c>
      <c r="H153" s="12">
        <f t="shared" si="11"/>
        <v>3.9199960999999997</v>
      </c>
      <c r="I153" s="12">
        <f t="shared" si="12"/>
        <v>86.239914199999987</v>
      </c>
      <c r="J153" s="13">
        <f t="shared" si="14"/>
        <v>3.4999965178571424</v>
      </c>
      <c r="K153" s="13">
        <f t="shared" si="13"/>
        <v>76.999923392857127</v>
      </c>
    </row>
    <row r="154" spans="1:11" x14ac:dyDescent="0.5">
      <c r="A154" s="9"/>
      <c r="B154" s="10" t="s">
        <v>23</v>
      </c>
      <c r="C154" s="10" t="s">
        <v>163</v>
      </c>
      <c r="D154" s="11">
        <v>8055341163619</v>
      </c>
      <c r="E154" s="11">
        <v>12</v>
      </c>
      <c r="F154" s="12">
        <v>89</v>
      </c>
      <c r="G154" s="12">
        <f t="shared" si="10"/>
        <v>1068</v>
      </c>
      <c r="H154" s="12">
        <f t="shared" si="11"/>
        <v>3.9199960999999997</v>
      </c>
      <c r="I154" s="12">
        <f t="shared" si="12"/>
        <v>47.039953199999999</v>
      </c>
      <c r="J154" s="13">
        <f t="shared" si="14"/>
        <v>3.4999965178571424</v>
      </c>
      <c r="K154" s="13">
        <f t="shared" si="13"/>
        <v>41.999958214285712</v>
      </c>
    </row>
    <row r="155" spans="1:11" x14ac:dyDescent="0.5">
      <c r="A155" s="9"/>
      <c r="B155" s="10" t="s">
        <v>23</v>
      </c>
      <c r="C155" s="10" t="s">
        <v>164</v>
      </c>
      <c r="D155" s="11">
        <v>8055341163626</v>
      </c>
      <c r="E155" s="11">
        <v>97</v>
      </c>
      <c r="F155" s="12">
        <v>89</v>
      </c>
      <c r="G155" s="12">
        <f t="shared" si="10"/>
        <v>8633</v>
      </c>
      <c r="H155" s="12">
        <f t="shared" si="11"/>
        <v>3.9199960999999997</v>
      </c>
      <c r="I155" s="12">
        <f t="shared" si="12"/>
        <v>380.23962169999999</v>
      </c>
      <c r="J155" s="13">
        <f t="shared" si="14"/>
        <v>3.4999965178571424</v>
      </c>
      <c r="K155" s="13">
        <f t="shared" si="13"/>
        <v>339.49966223214284</v>
      </c>
    </row>
    <row r="156" spans="1:11" x14ac:dyDescent="0.5">
      <c r="A156" s="9"/>
      <c r="B156" s="10" t="s">
        <v>23</v>
      </c>
      <c r="C156" s="10" t="s">
        <v>165</v>
      </c>
      <c r="D156" s="11">
        <v>8055341163633</v>
      </c>
      <c r="E156" s="11">
        <v>21</v>
      </c>
      <c r="F156" s="12">
        <v>89</v>
      </c>
      <c r="G156" s="12">
        <f t="shared" si="10"/>
        <v>1869</v>
      </c>
      <c r="H156" s="12">
        <f t="shared" si="11"/>
        <v>3.9199960999999997</v>
      </c>
      <c r="I156" s="12">
        <f t="shared" si="12"/>
        <v>82.319918099999995</v>
      </c>
      <c r="J156" s="13">
        <f t="shared" si="14"/>
        <v>3.4999965178571424</v>
      </c>
      <c r="K156" s="13">
        <f t="shared" si="13"/>
        <v>73.499926874999986</v>
      </c>
    </row>
    <row r="157" spans="1:11" x14ac:dyDescent="0.5">
      <c r="A157" s="9"/>
      <c r="B157" s="10" t="s">
        <v>23</v>
      </c>
      <c r="C157" s="10" t="s">
        <v>166</v>
      </c>
      <c r="D157" s="11">
        <v>8055341187073</v>
      </c>
      <c r="E157" s="11">
        <v>9</v>
      </c>
      <c r="F157" s="12">
        <v>89</v>
      </c>
      <c r="G157" s="12">
        <f t="shared" si="10"/>
        <v>801</v>
      </c>
      <c r="H157" s="12">
        <f t="shared" si="11"/>
        <v>3.9199960999999997</v>
      </c>
      <c r="I157" s="12">
        <f t="shared" si="12"/>
        <v>35.279964899999996</v>
      </c>
      <c r="J157" s="13">
        <f t="shared" si="14"/>
        <v>3.4999965178571424</v>
      </c>
      <c r="K157" s="13">
        <f t="shared" si="13"/>
        <v>31.499968660714281</v>
      </c>
    </row>
    <row r="158" spans="1:11" x14ac:dyDescent="0.5">
      <c r="A158" s="9"/>
      <c r="B158" s="10" t="s">
        <v>23</v>
      </c>
      <c r="C158" s="10" t="s">
        <v>167</v>
      </c>
      <c r="D158" s="11">
        <v>8055341163640</v>
      </c>
      <c r="E158" s="11">
        <v>11</v>
      </c>
      <c r="F158" s="12">
        <v>89</v>
      </c>
      <c r="G158" s="12">
        <f t="shared" si="10"/>
        <v>979</v>
      </c>
      <c r="H158" s="12">
        <f t="shared" si="11"/>
        <v>3.9199960999999997</v>
      </c>
      <c r="I158" s="12">
        <f t="shared" si="12"/>
        <v>43.119957099999993</v>
      </c>
      <c r="J158" s="13">
        <f t="shared" si="14"/>
        <v>3.4999965178571424</v>
      </c>
      <c r="K158" s="13">
        <f t="shared" si="13"/>
        <v>38.499961696428564</v>
      </c>
    </row>
    <row r="159" spans="1:11" x14ac:dyDescent="0.5">
      <c r="A159" s="9"/>
      <c r="B159" s="10" t="s">
        <v>23</v>
      </c>
      <c r="C159" s="10" t="s">
        <v>168</v>
      </c>
      <c r="D159" s="11">
        <v>8055341163657</v>
      </c>
      <c r="E159" s="11">
        <v>12</v>
      </c>
      <c r="F159" s="12">
        <v>89</v>
      </c>
      <c r="G159" s="12">
        <f t="shared" si="10"/>
        <v>1068</v>
      </c>
      <c r="H159" s="12">
        <f t="shared" si="11"/>
        <v>3.9199960999999997</v>
      </c>
      <c r="I159" s="12">
        <f t="shared" si="12"/>
        <v>47.039953199999999</v>
      </c>
      <c r="J159" s="13">
        <f t="shared" si="14"/>
        <v>3.4999965178571424</v>
      </c>
      <c r="K159" s="13">
        <f t="shared" si="13"/>
        <v>41.999958214285712</v>
      </c>
    </row>
    <row r="160" spans="1:11" x14ac:dyDescent="0.5">
      <c r="A160" s="9"/>
      <c r="B160" s="10" t="s">
        <v>23</v>
      </c>
      <c r="C160" s="10" t="s">
        <v>169</v>
      </c>
      <c r="D160" s="11">
        <v>8055341163664</v>
      </c>
      <c r="E160" s="11">
        <v>24</v>
      </c>
      <c r="F160" s="12">
        <v>89</v>
      </c>
      <c r="G160" s="12">
        <f t="shared" si="10"/>
        <v>2136</v>
      </c>
      <c r="H160" s="12">
        <f t="shared" si="11"/>
        <v>3.9199960999999997</v>
      </c>
      <c r="I160" s="12">
        <f t="shared" si="12"/>
        <v>94.079906399999999</v>
      </c>
      <c r="J160" s="13">
        <f t="shared" si="14"/>
        <v>3.4999965178571424</v>
      </c>
      <c r="K160" s="13">
        <f t="shared" si="13"/>
        <v>83.999916428571424</v>
      </c>
    </row>
    <row r="161" spans="1:11" x14ac:dyDescent="0.5">
      <c r="A161" s="9"/>
      <c r="B161" s="10" t="s">
        <v>23</v>
      </c>
      <c r="C161" s="10" t="s">
        <v>170</v>
      </c>
      <c r="D161" s="11">
        <v>8055341187080</v>
      </c>
      <c r="E161" s="11">
        <v>11</v>
      </c>
      <c r="F161" s="12">
        <v>89</v>
      </c>
      <c r="G161" s="12">
        <f t="shared" si="10"/>
        <v>979</v>
      </c>
      <c r="H161" s="12">
        <f t="shared" si="11"/>
        <v>3.9199960999999997</v>
      </c>
      <c r="I161" s="12">
        <f t="shared" si="12"/>
        <v>43.119957099999993</v>
      </c>
      <c r="J161" s="13">
        <f t="shared" si="14"/>
        <v>3.4999965178571424</v>
      </c>
      <c r="K161" s="13">
        <f t="shared" si="13"/>
        <v>38.499961696428564</v>
      </c>
    </row>
    <row r="162" spans="1:11" x14ac:dyDescent="0.5">
      <c r="A162" s="9"/>
      <c r="B162" s="10" t="s">
        <v>23</v>
      </c>
      <c r="C162" s="10" t="s">
        <v>171</v>
      </c>
      <c r="D162" s="11">
        <v>8055341187097</v>
      </c>
      <c r="E162" s="11">
        <v>11</v>
      </c>
      <c r="F162" s="12">
        <v>89</v>
      </c>
      <c r="G162" s="12">
        <f t="shared" si="10"/>
        <v>979</v>
      </c>
      <c r="H162" s="12">
        <f t="shared" si="11"/>
        <v>3.9199960999999997</v>
      </c>
      <c r="I162" s="12">
        <f t="shared" si="12"/>
        <v>43.119957099999993</v>
      </c>
      <c r="J162" s="13">
        <f t="shared" si="14"/>
        <v>3.4999965178571424</v>
      </c>
      <c r="K162" s="13">
        <f t="shared" si="13"/>
        <v>38.499961696428564</v>
      </c>
    </row>
    <row r="163" spans="1:11" x14ac:dyDescent="0.5">
      <c r="A163" s="9"/>
      <c r="B163" s="10" t="s">
        <v>23</v>
      </c>
      <c r="C163" s="10" t="s">
        <v>172</v>
      </c>
      <c r="D163" s="11">
        <v>8055341187103</v>
      </c>
      <c r="E163" s="11">
        <v>14</v>
      </c>
      <c r="F163" s="12">
        <v>89</v>
      </c>
      <c r="G163" s="12">
        <f t="shared" si="10"/>
        <v>1246</v>
      </c>
      <c r="H163" s="12">
        <f t="shared" si="11"/>
        <v>3.9199960999999997</v>
      </c>
      <c r="I163" s="12">
        <f t="shared" si="12"/>
        <v>54.879945399999997</v>
      </c>
      <c r="J163" s="13">
        <f t="shared" si="14"/>
        <v>3.4999965178571424</v>
      </c>
      <c r="K163" s="13">
        <f t="shared" si="13"/>
        <v>48.999951249999995</v>
      </c>
    </row>
    <row r="164" spans="1:11" x14ac:dyDescent="0.5">
      <c r="A164" s="9"/>
      <c r="B164" s="10" t="s">
        <v>23</v>
      </c>
      <c r="C164" s="10" t="s">
        <v>173</v>
      </c>
      <c r="D164" s="11">
        <v>8055341163671</v>
      </c>
      <c r="E164" s="11">
        <v>11</v>
      </c>
      <c r="F164" s="12">
        <v>89</v>
      </c>
      <c r="G164" s="12">
        <f t="shared" si="10"/>
        <v>979</v>
      </c>
      <c r="H164" s="12">
        <f t="shared" si="11"/>
        <v>3.9199960999999997</v>
      </c>
      <c r="I164" s="12">
        <f t="shared" si="12"/>
        <v>43.119957099999993</v>
      </c>
      <c r="J164" s="13">
        <f t="shared" si="14"/>
        <v>3.4999965178571424</v>
      </c>
      <c r="K164" s="13">
        <f t="shared" si="13"/>
        <v>38.499961696428564</v>
      </c>
    </row>
    <row r="165" spans="1:11" x14ac:dyDescent="0.5">
      <c r="A165" s="9"/>
      <c r="B165" s="10" t="s">
        <v>23</v>
      </c>
      <c r="C165" s="10" t="s">
        <v>174</v>
      </c>
      <c r="D165" s="11">
        <v>8055341163695</v>
      </c>
      <c r="E165" s="11">
        <v>21</v>
      </c>
      <c r="F165" s="12">
        <v>89</v>
      </c>
      <c r="G165" s="12">
        <f t="shared" si="10"/>
        <v>1869</v>
      </c>
      <c r="H165" s="12">
        <f t="shared" si="11"/>
        <v>3.9199960999999997</v>
      </c>
      <c r="I165" s="12">
        <f t="shared" si="12"/>
        <v>82.319918099999995</v>
      </c>
      <c r="J165" s="13">
        <f t="shared" si="14"/>
        <v>3.4999965178571424</v>
      </c>
      <c r="K165" s="13">
        <f t="shared" si="13"/>
        <v>73.499926874999986</v>
      </c>
    </row>
    <row r="166" spans="1:11" x14ac:dyDescent="0.5">
      <c r="A166" s="10" t="s">
        <v>175</v>
      </c>
      <c r="B166" s="10" t="s">
        <v>23</v>
      </c>
      <c r="C166" s="10" t="s">
        <v>176</v>
      </c>
      <c r="D166" s="11">
        <v>8055341163701</v>
      </c>
      <c r="E166" s="11">
        <v>25</v>
      </c>
      <c r="F166" s="12">
        <v>89</v>
      </c>
      <c r="G166" s="12">
        <f t="shared" si="10"/>
        <v>2225</v>
      </c>
      <c r="H166" s="12">
        <f t="shared" si="11"/>
        <v>3.9199960999999997</v>
      </c>
      <c r="I166" s="12">
        <f t="shared" si="12"/>
        <v>97.99990249999999</v>
      </c>
      <c r="J166" s="13">
        <f t="shared" si="14"/>
        <v>3.4999965178571424</v>
      </c>
      <c r="K166" s="13">
        <f t="shared" si="13"/>
        <v>87.499912946428566</v>
      </c>
    </row>
    <row r="167" spans="1:11" x14ac:dyDescent="0.5">
      <c r="A167" s="9"/>
      <c r="B167" s="10" t="s">
        <v>23</v>
      </c>
      <c r="C167" s="10" t="s">
        <v>177</v>
      </c>
      <c r="D167" s="11">
        <v>8055341163725</v>
      </c>
      <c r="E167" s="11">
        <v>103</v>
      </c>
      <c r="F167" s="12">
        <v>89</v>
      </c>
      <c r="G167" s="12">
        <f t="shared" si="10"/>
        <v>9167</v>
      </c>
      <c r="H167" s="12">
        <f t="shared" si="11"/>
        <v>3.9199960999999997</v>
      </c>
      <c r="I167" s="12">
        <f t="shared" si="12"/>
        <v>403.75959829999994</v>
      </c>
      <c r="J167" s="13">
        <f t="shared" si="14"/>
        <v>3.4999965178571424</v>
      </c>
      <c r="K167" s="13">
        <f t="shared" si="13"/>
        <v>360.49964133928569</v>
      </c>
    </row>
    <row r="168" spans="1:11" x14ac:dyDescent="0.5">
      <c r="A168" s="9"/>
      <c r="B168" s="10" t="s">
        <v>23</v>
      </c>
      <c r="C168" s="10" t="s">
        <v>178</v>
      </c>
      <c r="D168" s="11">
        <v>8055341163732</v>
      </c>
      <c r="E168" s="11">
        <v>27</v>
      </c>
      <c r="F168" s="12">
        <v>89</v>
      </c>
      <c r="G168" s="12">
        <f t="shared" si="10"/>
        <v>2403</v>
      </c>
      <c r="H168" s="12">
        <f t="shared" si="11"/>
        <v>3.9199960999999997</v>
      </c>
      <c r="I168" s="12">
        <f t="shared" si="12"/>
        <v>105.83989469999999</v>
      </c>
      <c r="J168" s="13">
        <f t="shared" si="14"/>
        <v>3.4999965178571424</v>
      </c>
      <c r="K168" s="13">
        <f t="shared" si="13"/>
        <v>94.499905982142849</v>
      </c>
    </row>
    <row r="169" spans="1:11" x14ac:dyDescent="0.5">
      <c r="A169" s="9"/>
      <c r="B169" s="10" t="s">
        <v>23</v>
      </c>
      <c r="C169" s="10" t="s">
        <v>179</v>
      </c>
      <c r="D169" s="11">
        <v>8055341163749</v>
      </c>
      <c r="E169" s="11">
        <v>1</v>
      </c>
      <c r="F169" s="12">
        <v>89</v>
      </c>
      <c r="G169" s="12">
        <f t="shared" si="10"/>
        <v>89</v>
      </c>
      <c r="H169" s="12">
        <f t="shared" si="11"/>
        <v>3.9199960999999997</v>
      </c>
      <c r="I169" s="12">
        <f t="shared" si="12"/>
        <v>3.9199960999999997</v>
      </c>
      <c r="J169" s="13">
        <f t="shared" si="14"/>
        <v>3.4999965178571424</v>
      </c>
      <c r="K169" s="13">
        <f t="shared" si="13"/>
        <v>3.4999965178571424</v>
      </c>
    </row>
    <row r="170" spans="1:11" x14ac:dyDescent="0.5">
      <c r="A170" s="9"/>
      <c r="B170" s="10" t="s">
        <v>23</v>
      </c>
      <c r="C170" s="10" t="s">
        <v>180</v>
      </c>
      <c r="D170" s="11">
        <v>8055341163756</v>
      </c>
      <c r="E170" s="11">
        <v>16</v>
      </c>
      <c r="F170" s="12">
        <v>89</v>
      </c>
      <c r="G170" s="12">
        <f t="shared" si="10"/>
        <v>1424</v>
      </c>
      <c r="H170" s="12">
        <f t="shared" si="11"/>
        <v>3.9199960999999997</v>
      </c>
      <c r="I170" s="12">
        <f t="shared" si="12"/>
        <v>62.719937599999994</v>
      </c>
      <c r="J170" s="13">
        <f t="shared" si="14"/>
        <v>3.4999965178571424</v>
      </c>
      <c r="K170" s="13">
        <f t="shared" si="13"/>
        <v>55.999944285714278</v>
      </c>
    </row>
    <row r="171" spans="1:11" x14ac:dyDescent="0.5">
      <c r="A171" s="9"/>
      <c r="B171" s="10" t="s">
        <v>23</v>
      </c>
      <c r="C171" s="10" t="s">
        <v>181</v>
      </c>
      <c r="D171" s="11">
        <v>8055341212041</v>
      </c>
      <c r="E171" s="11">
        <v>6</v>
      </c>
      <c r="F171" s="12">
        <v>89</v>
      </c>
      <c r="G171" s="12">
        <f t="shared" si="10"/>
        <v>534</v>
      </c>
      <c r="H171" s="12">
        <f t="shared" si="11"/>
        <v>3.9199960999999997</v>
      </c>
      <c r="I171" s="12">
        <f t="shared" si="12"/>
        <v>23.5199766</v>
      </c>
      <c r="J171" s="13">
        <f t="shared" si="14"/>
        <v>3.4999965178571424</v>
      </c>
      <c r="K171" s="13">
        <f t="shared" si="13"/>
        <v>20.999979107142856</v>
      </c>
    </row>
    <row r="172" spans="1:11" x14ac:dyDescent="0.5">
      <c r="A172" s="9"/>
      <c r="B172" s="10" t="s">
        <v>23</v>
      </c>
      <c r="C172" s="10" t="s">
        <v>182</v>
      </c>
      <c r="D172" s="11">
        <v>8055341187134</v>
      </c>
      <c r="E172" s="11">
        <v>10</v>
      </c>
      <c r="F172" s="12">
        <v>89</v>
      </c>
      <c r="G172" s="12">
        <f t="shared" si="10"/>
        <v>890</v>
      </c>
      <c r="H172" s="12">
        <f t="shared" si="11"/>
        <v>3.9199960999999997</v>
      </c>
      <c r="I172" s="12">
        <f t="shared" si="12"/>
        <v>39.199960999999995</v>
      </c>
      <c r="J172" s="13">
        <f t="shared" si="14"/>
        <v>3.4999965178571424</v>
      </c>
      <c r="K172" s="13">
        <f t="shared" si="13"/>
        <v>34.999965178571422</v>
      </c>
    </row>
    <row r="173" spans="1:11" x14ac:dyDescent="0.5">
      <c r="A173" s="9"/>
      <c r="B173" s="10" t="s">
        <v>23</v>
      </c>
      <c r="C173" s="10" t="s">
        <v>183</v>
      </c>
      <c r="D173" s="11">
        <v>8055341187158</v>
      </c>
      <c r="E173" s="11">
        <v>129</v>
      </c>
      <c r="F173" s="12">
        <v>89</v>
      </c>
      <c r="G173" s="12">
        <f t="shared" si="10"/>
        <v>11481</v>
      </c>
      <c r="H173" s="12">
        <f t="shared" si="11"/>
        <v>3.9199960999999997</v>
      </c>
      <c r="I173" s="12">
        <f t="shared" si="12"/>
        <v>505.67949689999995</v>
      </c>
      <c r="J173" s="13">
        <f t="shared" si="14"/>
        <v>3.4999965178571424</v>
      </c>
      <c r="K173" s="13">
        <f t="shared" si="13"/>
        <v>451.49955080357137</v>
      </c>
    </row>
    <row r="174" spans="1:11" x14ac:dyDescent="0.5">
      <c r="A174" s="9"/>
      <c r="B174" s="10" t="s">
        <v>23</v>
      </c>
      <c r="C174" s="10" t="s">
        <v>184</v>
      </c>
      <c r="D174" s="11">
        <v>8055341163770</v>
      </c>
      <c r="E174" s="11">
        <v>21</v>
      </c>
      <c r="F174" s="12">
        <v>89</v>
      </c>
      <c r="G174" s="12">
        <f t="shared" si="10"/>
        <v>1869</v>
      </c>
      <c r="H174" s="12">
        <f t="shared" si="11"/>
        <v>3.9199960999999997</v>
      </c>
      <c r="I174" s="12">
        <f t="shared" si="12"/>
        <v>82.319918099999995</v>
      </c>
      <c r="J174" s="13">
        <f t="shared" si="14"/>
        <v>3.4999965178571424</v>
      </c>
      <c r="K174" s="13">
        <f t="shared" si="13"/>
        <v>73.499926874999986</v>
      </c>
    </row>
    <row r="175" spans="1:11" x14ac:dyDescent="0.5">
      <c r="A175" s="9"/>
      <c r="B175" s="10" t="s">
        <v>23</v>
      </c>
      <c r="C175" s="10" t="s">
        <v>185</v>
      </c>
      <c r="D175" s="11">
        <v>8055341187172</v>
      </c>
      <c r="E175" s="11">
        <v>1</v>
      </c>
      <c r="F175" s="12">
        <v>89</v>
      </c>
      <c r="G175" s="12">
        <f t="shared" si="10"/>
        <v>89</v>
      </c>
      <c r="H175" s="12">
        <f t="shared" si="11"/>
        <v>3.9199960999999997</v>
      </c>
      <c r="I175" s="12">
        <f t="shared" si="12"/>
        <v>3.9199960999999997</v>
      </c>
      <c r="J175" s="13">
        <f t="shared" si="14"/>
        <v>3.4999965178571424</v>
      </c>
      <c r="K175" s="13">
        <f t="shared" si="13"/>
        <v>3.4999965178571424</v>
      </c>
    </row>
    <row r="176" spans="1:11" x14ac:dyDescent="0.5">
      <c r="A176" s="9"/>
      <c r="B176" s="10" t="s">
        <v>23</v>
      </c>
      <c r="C176" s="10" t="s">
        <v>186</v>
      </c>
      <c r="D176" s="11">
        <v>8055341163787</v>
      </c>
      <c r="E176" s="11">
        <v>16</v>
      </c>
      <c r="F176" s="12">
        <v>89</v>
      </c>
      <c r="G176" s="12">
        <f t="shared" si="10"/>
        <v>1424</v>
      </c>
      <c r="H176" s="12">
        <f t="shared" si="11"/>
        <v>3.9199960999999997</v>
      </c>
      <c r="I176" s="12">
        <f t="shared" si="12"/>
        <v>62.719937599999994</v>
      </c>
      <c r="J176" s="13">
        <f t="shared" si="14"/>
        <v>3.4999965178571424</v>
      </c>
      <c r="K176" s="13">
        <f t="shared" si="13"/>
        <v>55.999944285714278</v>
      </c>
    </row>
    <row r="177" spans="1:11" x14ac:dyDescent="0.5">
      <c r="A177" s="9"/>
      <c r="B177" s="10" t="s">
        <v>23</v>
      </c>
      <c r="C177" s="10" t="s">
        <v>187</v>
      </c>
      <c r="D177" s="11">
        <v>8055341163794</v>
      </c>
      <c r="E177" s="11">
        <v>17</v>
      </c>
      <c r="F177" s="12">
        <v>89</v>
      </c>
      <c r="G177" s="12">
        <f t="shared" si="10"/>
        <v>1513</v>
      </c>
      <c r="H177" s="12">
        <f t="shared" si="11"/>
        <v>3.9199960999999997</v>
      </c>
      <c r="I177" s="12">
        <f t="shared" si="12"/>
        <v>66.6399337</v>
      </c>
      <c r="J177" s="13">
        <f t="shared" si="14"/>
        <v>3.4999965178571424</v>
      </c>
      <c r="K177" s="13">
        <f t="shared" si="13"/>
        <v>59.49994080357142</v>
      </c>
    </row>
    <row r="178" spans="1:11" x14ac:dyDescent="0.5">
      <c r="A178" s="9"/>
      <c r="B178" s="10" t="s">
        <v>23</v>
      </c>
      <c r="C178" s="10" t="s">
        <v>188</v>
      </c>
      <c r="D178" s="11">
        <v>8055341163800</v>
      </c>
      <c r="E178" s="11">
        <v>72</v>
      </c>
      <c r="F178" s="12">
        <v>89</v>
      </c>
      <c r="G178" s="12">
        <f t="shared" si="10"/>
        <v>6408</v>
      </c>
      <c r="H178" s="12">
        <f t="shared" si="11"/>
        <v>3.9199960999999997</v>
      </c>
      <c r="I178" s="12">
        <f t="shared" si="12"/>
        <v>282.23971919999997</v>
      </c>
      <c r="J178" s="13">
        <f t="shared" si="14"/>
        <v>3.4999965178571424</v>
      </c>
      <c r="K178" s="13">
        <f t="shared" si="13"/>
        <v>251.99974928571424</v>
      </c>
    </row>
    <row r="179" spans="1:11" x14ac:dyDescent="0.5">
      <c r="A179" s="9"/>
      <c r="B179" s="10" t="s">
        <v>23</v>
      </c>
      <c r="C179" s="10" t="s">
        <v>189</v>
      </c>
      <c r="D179" s="11">
        <v>8055341187189</v>
      </c>
      <c r="E179" s="11">
        <v>12</v>
      </c>
      <c r="F179" s="12">
        <v>89</v>
      </c>
      <c r="G179" s="12">
        <f t="shared" si="10"/>
        <v>1068</v>
      </c>
      <c r="H179" s="12">
        <f t="shared" si="11"/>
        <v>3.9199960999999997</v>
      </c>
      <c r="I179" s="12">
        <f t="shared" si="12"/>
        <v>47.039953199999999</v>
      </c>
      <c r="J179" s="13">
        <f t="shared" si="14"/>
        <v>3.4999965178571424</v>
      </c>
      <c r="K179" s="13">
        <f t="shared" si="13"/>
        <v>41.999958214285712</v>
      </c>
    </row>
    <row r="180" spans="1:11" x14ac:dyDescent="0.5">
      <c r="A180" s="9"/>
      <c r="B180" s="10" t="s">
        <v>23</v>
      </c>
      <c r="C180" s="10" t="s">
        <v>190</v>
      </c>
      <c r="D180" s="11">
        <v>8055341187196</v>
      </c>
      <c r="E180" s="11">
        <v>11</v>
      </c>
      <c r="F180" s="12">
        <v>89</v>
      </c>
      <c r="G180" s="12">
        <f t="shared" si="10"/>
        <v>979</v>
      </c>
      <c r="H180" s="12">
        <f t="shared" si="11"/>
        <v>3.9199960999999997</v>
      </c>
      <c r="I180" s="12">
        <f t="shared" si="12"/>
        <v>43.119957099999993</v>
      </c>
      <c r="J180" s="13">
        <f t="shared" si="14"/>
        <v>3.4999965178571424</v>
      </c>
      <c r="K180" s="13">
        <f t="shared" si="13"/>
        <v>38.499961696428564</v>
      </c>
    </row>
    <row r="181" spans="1:11" x14ac:dyDescent="0.5">
      <c r="A181" s="9"/>
      <c r="B181" s="10" t="s">
        <v>23</v>
      </c>
      <c r="C181" s="10" t="s">
        <v>191</v>
      </c>
      <c r="D181" s="11">
        <v>8055341187202</v>
      </c>
      <c r="E181" s="11">
        <v>5</v>
      </c>
      <c r="F181" s="12">
        <v>89</v>
      </c>
      <c r="G181" s="12">
        <f t="shared" si="10"/>
        <v>445</v>
      </c>
      <c r="H181" s="12">
        <f t="shared" si="11"/>
        <v>3.9199960999999997</v>
      </c>
      <c r="I181" s="12">
        <f t="shared" si="12"/>
        <v>19.599980499999997</v>
      </c>
      <c r="J181" s="13">
        <f t="shared" si="14"/>
        <v>3.4999965178571424</v>
      </c>
      <c r="K181" s="13">
        <f t="shared" si="13"/>
        <v>17.499982589285711</v>
      </c>
    </row>
    <row r="182" spans="1:11" x14ac:dyDescent="0.5">
      <c r="A182" s="9"/>
      <c r="B182" s="10" t="s">
        <v>23</v>
      </c>
      <c r="C182" s="10" t="s">
        <v>192</v>
      </c>
      <c r="D182" s="11">
        <v>8055341187219</v>
      </c>
      <c r="E182" s="11">
        <v>118</v>
      </c>
      <c r="F182" s="12">
        <v>89</v>
      </c>
      <c r="G182" s="12">
        <f t="shared" si="10"/>
        <v>10502</v>
      </c>
      <c r="H182" s="12">
        <f t="shared" si="11"/>
        <v>3.9199960999999997</v>
      </c>
      <c r="I182" s="12">
        <f t="shared" si="12"/>
        <v>462.55953979999998</v>
      </c>
      <c r="J182" s="13">
        <f t="shared" si="14"/>
        <v>3.4999965178571424</v>
      </c>
      <c r="K182" s="13">
        <f t="shared" si="13"/>
        <v>412.99958910714281</v>
      </c>
    </row>
    <row r="183" spans="1:11" x14ac:dyDescent="0.5">
      <c r="A183" s="9"/>
      <c r="B183" s="10" t="s">
        <v>23</v>
      </c>
      <c r="C183" s="10" t="s">
        <v>193</v>
      </c>
      <c r="D183" s="11">
        <v>8055341163817</v>
      </c>
      <c r="E183" s="11">
        <v>12</v>
      </c>
      <c r="F183" s="12">
        <v>89</v>
      </c>
      <c r="G183" s="12">
        <f t="shared" si="10"/>
        <v>1068</v>
      </c>
      <c r="H183" s="12">
        <f t="shared" si="11"/>
        <v>3.9199960999999997</v>
      </c>
      <c r="I183" s="12">
        <f t="shared" si="12"/>
        <v>47.039953199999999</v>
      </c>
      <c r="J183" s="13">
        <f t="shared" si="14"/>
        <v>3.4999965178571424</v>
      </c>
      <c r="K183" s="13">
        <f t="shared" si="13"/>
        <v>41.999958214285712</v>
      </c>
    </row>
    <row r="184" spans="1:11" x14ac:dyDescent="0.5">
      <c r="A184" s="9"/>
      <c r="B184" s="10" t="s">
        <v>23</v>
      </c>
      <c r="C184" s="10" t="s">
        <v>194</v>
      </c>
      <c r="D184" s="11">
        <v>8055341163824</v>
      </c>
      <c r="E184" s="11">
        <v>1</v>
      </c>
      <c r="F184" s="12">
        <v>89</v>
      </c>
      <c r="G184" s="12">
        <f t="shared" si="10"/>
        <v>89</v>
      </c>
      <c r="H184" s="12">
        <f t="shared" si="11"/>
        <v>3.9199960999999997</v>
      </c>
      <c r="I184" s="12">
        <f t="shared" si="12"/>
        <v>3.9199960999999997</v>
      </c>
      <c r="J184" s="13">
        <f t="shared" si="14"/>
        <v>3.4999965178571424</v>
      </c>
      <c r="K184" s="13">
        <f t="shared" si="13"/>
        <v>3.4999965178571424</v>
      </c>
    </row>
    <row r="185" spans="1:11" x14ac:dyDescent="0.5">
      <c r="A185" s="9"/>
      <c r="B185" s="10" t="s">
        <v>23</v>
      </c>
      <c r="C185" s="10" t="s">
        <v>195</v>
      </c>
      <c r="D185" s="11">
        <v>8055341163831</v>
      </c>
      <c r="E185" s="11">
        <v>1</v>
      </c>
      <c r="F185" s="12">
        <v>89</v>
      </c>
      <c r="G185" s="12">
        <f t="shared" si="10"/>
        <v>89</v>
      </c>
      <c r="H185" s="12">
        <f t="shared" si="11"/>
        <v>3.9199960999999997</v>
      </c>
      <c r="I185" s="12">
        <f t="shared" si="12"/>
        <v>3.9199960999999997</v>
      </c>
      <c r="J185" s="13">
        <f t="shared" si="14"/>
        <v>3.4999965178571424</v>
      </c>
      <c r="K185" s="13">
        <f t="shared" si="13"/>
        <v>3.4999965178571424</v>
      </c>
    </row>
    <row r="186" spans="1:11" x14ac:dyDescent="0.5">
      <c r="A186" s="9"/>
      <c r="B186" s="10" t="s">
        <v>23</v>
      </c>
      <c r="C186" s="10" t="s">
        <v>196</v>
      </c>
      <c r="D186" s="11">
        <v>8055341163848</v>
      </c>
      <c r="E186" s="11">
        <v>5</v>
      </c>
      <c r="F186" s="12">
        <v>89</v>
      </c>
      <c r="G186" s="12">
        <f t="shared" si="10"/>
        <v>445</v>
      </c>
      <c r="H186" s="12">
        <f t="shared" si="11"/>
        <v>3.9199960999999997</v>
      </c>
      <c r="I186" s="12">
        <f t="shared" si="12"/>
        <v>19.599980499999997</v>
      </c>
      <c r="J186" s="13">
        <f t="shared" si="14"/>
        <v>3.4999965178571424</v>
      </c>
      <c r="K186" s="13">
        <f t="shared" si="13"/>
        <v>17.499982589285711</v>
      </c>
    </row>
    <row r="187" spans="1:11" x14ac:dyDescent="0.5">
      <c r="A187" s="9"/>
      <c r="B187" s="10" t="s">
        <v>23</v>
      </c>
      <c r="C187" s="10" t="s">
        <v>197</v>
      </c>
      <c r="D187" s="11">
        <v>8055341163855</v>
      </c>
      <c r="E187" s="11">
        <v>13</v>
      </c>
      <c r="F187" s="12">
        <v>89</v>
      </c>
      <c r="G187" s="12">
        <f t="shared" si="10"/>
        <v>1157</v>
      </c>
      <c r="H187" s="12">
        <f t="shared" si="11"/>
        <v>3.9199960999999997</v>
      </c>
      <c r="I187" s="12">
        <f t="shared" si="12"/>
        <v>50.959949299999998</v>
      </c>
      <c r="J187" s="13">
        <f t="shared" si="14"/>
        <v>3.4999965178571424</v>
      </c>
      <c r="K187" s="13">
        <f t="shared" si="13"/>
        <v>45.499954732142854</v>
      </c>
    </row>
    <row r="188" spans="1:11" x14ac:dyDescent="0.5">
      <c r="A188" s="9"/>
      <c r="B188" s="10" t="s">
        <v>23</v>
      </c>
      <c r="C188" s="10" t="s">
        <v>198</v>
      </c>
      <c r="D188" s="11">
        <v>8055341163862</v>
      </c>
      <c r="E188" s="11">
        <v>10</v>
      </c>
      <c r="F188" s="12">
        <v>89</v>
      </c>
      <c r="G188" s="12">
        <f t="shared" si="10"/>
        <v>890</v>
      </c>
      <c r="H188" s="12">
        <f t="shared" si="11"/>
        <v>3.9199960999999997</v>
      </c>
      <c r="I188" s="12">
        <f t="shared" si="12"/>
        <v>39.199960999999995</v>
      </c>
      <c r="J188" s="13">
        <f t="shared" si="14"/>
        <v>3.4999965178571424</v>
      </c>
      <c r="K188" s="13">
        <f t="shared" si="13"/>
        <v>34.999965178571422</v>
      </c>
    </row>
    <row r="189" spans="1:11" x14ac:dyDescent="0.5">
      <c r="A189" s="9"/>
      <c r="B189" s="10" t="s">
        <v>23</v>
      </c>
      <c r="C189" s="10" t="s">
        <v>199</v>
      </c>
      <c r="D189" s="11">
        <v>8055341187226</v>
      </c>
      <c r="E189" s="11">
        <v>11</v>
      </c>
      <c r="F189" s="12">
        <v>89</v>
      </c>
      <c r="G189" s="12">
        <f t="shared" si="10"/>
        <v>979</v>
      </c>
      <c r="H189" s="12">
        <f t="shared" si="11"/>
        <v>3.9199960999999997</v>
      </c>
      <c r="I189" s="12">
        <f t="shared" si="12"/>
        <v>43.119957099999993</v>
      </c>
      <c r="J189" s="13">
        <f t="shared" si="14"/>
        <v>3.4999965178571424</v>
      </c>
      <c r="K189" s="13">
        <f t="shared" si="13"/>
        <v>38.499961696428564</v>
      </c>
    </row>
    <row r="190" spans="1:11" x14ac:dyDescent="0.5">
      <c r="A190" s="9"/>
      <c r="B190" s="10" t="s">
        <v>23</v>
      </c>
      <c r="C190" s="10" t="s">
        <v>200</v>
      </c>
      <c r="D190" s="11">
        <v>8055341187233</v>
      </c>
      <c r="E190" s="11">
        <v>10</v>
      </c>
      <c r="F190" s="12">
        <v>89</v>
      </c>
      <c r="G190" s="12">
        <f t="shared" si="10"/>
        <v>890</v>
      </c>
      <c r="H190" s="12">
        <f t="shared" si="11"/>
        <v>3.9199960999999997</v>
      </c>
      <c r="I190" s="12">
        <f t="shared" si="12"/>
        <v>39.199960999999995</v>
      </c>
      <c r="J190" s="13">
        <f t="shared" si="14"/>
        <v>3.4999965178571424</v>
      </c>
      <c r="K190" s="13">
        <f t="shared" si="13"/>
        <v>34.999965178571422</v>
      </c>
    </row>
    <row r="191" spans="1:11" x14ac:dyDescent="0.5">
      <c r="A191" s="9"/>
      <c r="B191" s="10" t="s">
        <v>23</v>
      </c>
      <c r="C191" s="10" t="s">
        <v>201</v>
      </c>
      <c r="D191" s="11">
        <v>8055341163879</v>
      </c>
      <c r="E191" s="11">
        <v>8</v>
      </c>
      <c r="F191" s="12">
        <v>89</v>
      </c>
      <c r="G191" s="12">
        <f t="shared" si="10"/>
        <v>712</v>
      </c>
      <c r="H191" s="12">
        <f t="shared" si="11"/>
        <v>3.9199960999999997</v>
      </c>
      <c r="I191" s="12">
        <f t="shared" si="12"/>
        <v>31.359968799999997</v>
      </c>
      <c r="J191" s="13">
        <f t="shared" si="14"/>
        <v>3.4999965178571424</v>
      </c>
      <c r="K191" s="13">
        <f t="shared" si="13"/>
        <v>27.999972142857139</v>
      </c>
    </row>
    <row r="192" spans="1:11" x14ac:dyDescent="0.5">
      <c r="A192" s="9"/>
      <c r="B192" s="10" t="s">
        <v>23</v>
      </c>
      <c r="C192" s="10" t="s">
        <v>202</v>
      </c>
      <c r="D192" s="11">
        <v>8055341163886</v>
      </c>
      <c r="E192" s="11">
        <v>3</v>
      </c>
      <c r="F192" s="12">
        <v>89</v>
      </c>
      <c r="G192" s="12">
        <f t="shared" si="10"/>
        <v>267</v>
      </c>
      <c r="H192" s="12">
        <f t="shared" si="11"/>
        <v>3.9199960999999997</v>
      </c>
      <c r="I192" s="12">
        <f t="shared" si="12"/>
        <v>11.7599883</v>
      </c>
      <c r="J192" s="13">
        <f t="shared" si="14"/>
        <v>3.4999965178571424</v>
      </c>
      <c r="K192" s="13">
        <f t="shared" si="13"/>
        <v>10.499989553571428</v>
      </c>
    </row>
    <row r="193" spans="1:11" x14ac:dyDescent="0.5">
      <c r="A193" s="9"/>
      <c r="B193" s="10" t="s">
        <v>23</v>
      </c>
      <c r="C193" s="10" t="s">
        <v>203</v>
      </c>
      <c r="D193" s="11">
        <v>8055341163893</v>
      </c>
      <c r="E193" s="11">
        <v>4</v>
      </c>
      <c r="F193" s="12">
        <v>89</v>
      </c>
      <c r="G193" s="12">
        <f t="shared" si="10"/>
        <v>356</v>
      </c>
      <c r="H193" s="12">
        <f t="shared" si="11"/>
        <v>3.9199960999999997</v>
      </c>
      <c r="I193" s="12">
        <f t="shared" si="12"/>
        <v>15.679984399999999</v>
      </c>
      <c r="J193" s="13">
        <f t="shared" si="14"/>
        <v>3.4999965178571424</v>
      </c>
      <c r="K193" s="13">
        <f t="shared" si="13"/>
        <v>13.99998607142857</v>
      </c>
    </row>
    <row r="194" spans="1:11" x14ac:dyDescent="0.5">
      <c r="A194" s="9"/>
      <c r="B194" s="10" t="s">
        <v>23</v>
      </c>
      <c r="C194" s="10" t="s">
        <v>204</v>
      </c>
      <c r="D194" s="11">
        <v>8055341187240</v>
      </c>
      <c r="E194" s="11">
        <v>93</v>
      </c>
      <c r="F194" s="12">
        <v>89</v>
      </c>
      <c r="G194" s="12">
        <f t="shared" si="10"/>
        <v>8277</v>
      </c>
      <c r="H194" s="12">
        <f t="shared" si="11"/>
        <v>3.9199960999999997</v>
      </c>
      <c r="I194" s="12">
        <f t="shared" si="12"/>
        <v>364.55963729999996</v>
      </c>
      <c r="J194" s="13">
        <f t="shared" si="14"/>
        <v>3.4999965178571424</v>
      </c>
      <c r="K194" s="13">
        <f t="shared" si="13"/>
        <v>325.49967616071422</v>
      </c>
    </row>
    <row r="195" spans="1:11" x14ac:dyDescent="0.5">
      <c r="A195" s="9"/>
      <c r="B195" s="10" t="s">
        <v>23</v>
      </c>
      <c r="C195" s="10" t="s">
        <v>205</v>
      </c>
      <c r="D195" s="11">
        <v>8055341187257</v>
      </c>
      <c r="E195" s="11">
        <v>107</v>
      </c>
      <c r="F195" s="12">
        <v>89</v>
      </c>
      <c r="G195" s="12">
        <f t="shared" si="10"/>
        <v>9523</v>
      </c>
      <c r="H195" s="12">
        <f t="shared" si="11"/>
        <v>3.9199960999999997</v>
      </c>
      <c r="I195" s="12">
        <f t="shared" si="12"/>
        <v>419.43958269999996</v>
      </c>
      <c r="J195" s="13">
        <f t="shared" si="14"/>
        <v>3.4999965178571424</v>
      </c>
      <c r="K195" s="13">
        <f t="shared" si="13"/>
        <v>374.49962741071425</v>
      </c>
    </row>
    <row r="196" spans="1:11" x14ac:dyDescent="0.5">
      <c r="A196" s="9"/>
      <c r="B196" s="10" t="s">
        <v>23</v>
      </c>
      <c r="C196" s="10" t="s">
        <v>206</v>
      </c>
      <c r="D196" s="11">
        <v>8055341197577</v>
      </c>
      <c r="E196" s="11">
        <v>7</v>
      </c>
      <c r="F196" s="12">
        <v>89</v>
      </c>
      <c r="G196" s="12">
        <f t="shared" si="10"/>
        <v>623</v>
      </c>
      <c r="H196" s="12">
        <f t="shared" si="11"/>
        <v>3.9199960999999997</v>
      </c>
      <c r="I196" s="12">
        <f t="shared" si="12"/>
        <v>27.439972699999998</v>
      </c>
      <c r="J196" s="13">
        <f t="shared" si="14"/>
        <v>3.4999965178571424</v>
      </c>
      <c r="K196" s="13">
        <f t="shared" si="13"/>
        <v>24.499975624999998</v>
      </c>
    </row>
    <row r="197" spans="1:11" x14ac:dyDescent="0.5">
      <c r="A197" s="9"/>
      <c r="B197" s="10" t="s">
        <v>23</v>
      </c>
      <c r="C197" s="10" t="s">
        <v>207</v>
      </c>
      <c r="D197" s="11">
        <v>8055341197584</v>
      </c>
      <c r="E197" s="11">
        <v>9</v>
      </c>
      <c r="F197" s="12">
        <v>89</v>
      </c>
      <c r="G197" s="12">
        <f t="shared" si="10"/>
        <v>801</v>
      </c>
      <c r="H197" s="12">
        <f t="shared" si="11"/>
        <v>3.9199960999999997</v>
      </c>
      <c r="I197" s="12">
        <f t="shared" si="12"/>
        <v>35.279964899999996</v>
      </c>
      <c r="J197" s="13">
        <f t="shared" si="14"/>
        <v>3.4999965178571424</v>
      </c>
      <c r="K197" s="13">
        <f t="shared" si="13"/>
        <v>31.499968660714281</v>
      </c>
    </row>
    <row r="198" spans="1:11" x14ac:dyDescent="0.5">
      <c r="A198" s="9"/>
      <c r="B198" s="10" t="s">
        <v>23</v>
      </c>
      <c r="C198" s="10" t="s">
        <v>208</v>
      </c>
      <c r="D198" s="11">
        <v>8055341187264</v>
      </c>
      <c r="E198" s="11">
        <v>5</v>
      </c>
      <c r="F198" s="12">
        <v>89</v>
      </c>
      <c r="G198" s="12">
        <f t="shared" si="10"/>
        <v>445</v>
      </c>
      <c r="H198" s="12">
        <f t="shared" si="11"/>
        <v>3.9199960999999997</v>
      </c>
      <c r="I198" s="12">
        <f t="shared" si="12"/>
        <v>19.599980499999997</v>
      </c>
      <c r="J198" s="13">
        <f t="shared" si="14"/>
        <v>3.4999965178571424</v>
      </c>
      <c r="K198" s="13">
        <f t="shared" si="13"/>
        <v>17.499982589285711</v>
      </c>
    </row>
    <row r="199" spans="1:11" x14ac:dyDescent="0.5">
      <c r="A199" s="9"/>
      <c r="B199" s="10" t="s">
        <v>23</v>
      </c>
      <c r="C199" s="10" t="s">
        <v>209</v>
      </c>
      <c r="D199" s="11">
        <v>8055341164241</v>
      </c>
      <c r="E199" s="11">
        <v>20</v>
      </c>
      <c r="F199" s="12">
        <v>89</v>
      </c>
      <c r="G199" s="12">
        <f t="shared" si="10"/>
        <v>1780</v>
      </c>
      <c r="H199" s="12">
        <f t="shared" si="11"/>
        <v>3.9199960999999997</v>
      </c>
      <c r="I199" s="12">
        <f t="shared" si="12"/>
        <v>78.399921999999989</v>
      </c>
      <c r="J199" s="13">
        <f t="shared" si="14"/>
        <v>3.4999965178571424</v>
      </c>
      <c r="K199" s="13">
        <f t="shared" si="13"/>
        <v>69.999930357142844</v>
      </c>
    </row>
    <row r="200" spans="1:11" x14ac:dyDescent="0.5">
      <c r="A200" s="9"/>
      <c r="B200" s="10" t="s">
        <v>23</v>
      </c>
      <c r="C200" s="10" t="s">
        <v>210</v>
      </c>
      <c r="D200" s="11">
        <v>8055341164258</v>
      </c>
      <c r="E200" s="11">
        <v>18</v>
      </c>
      <c r="F200" s="12">
        <v>89</v>
      </c>
      <c r="G200" s="12">
        <f t="shared" si="10"/>
        <v>1602</v>
      </c>
      <c r="H200" s="12">
        <f t="shared" si="11"/>
        <v>3.9199960999999997</v>
      </c>
      <c r="I200" s="12">
        <f t="shared" si="12"/>
        <v>70.559929799999992</v>
      </c>
      <c r="J200" s="13">
        <f t="shared" si="14"/>
        <v>3.4999965178571424</v>
      </c>
      <c r="K200" s="13">
        <f t="shared" si="13"/>
        <v>62.999937321428561</v>
      </c>
    </row>
    <row r="201" spans="1:11" x14ac:dyDescent="0.5">
      <c r="A201" s="9"/>
      <c r="B201" s="10" t="s">
        <v>23</v>
      </c>
      <c r="C201" s="10" t="s">
        <v>211</v>
      </c>
      <c r="D201" s="11">
        <v>8055341164265</v>
      </c>
      <c r="E201" s="11">
        <v>89</v>
      </c>
      <c r="F201" s="12">
        <v>89</v>
      </c>
      <c r="G201" s="12">
        <f t="shared" si="10"/>
        <v>7921</v>
      </c>
      <c r="H201" s="12">
        <f t="shared" si="11"/>
        <v>3.9199960999999997</v>
      </c>
      <c r="I201" s="12">
        <f t="shared" si="12"/>
        <v>348.8796529</v>
      </c>
      <c r="J201" s="13">
        <f t="shared" si="14"/>
        <v>3.4999965178571424</v>
      </c>
      <c r="K201" s="13">
        <f t="shared" si="13"/>
        <v>311.49969008928565</v>
      </c>
    </row>
    <row r="202" spans="1:11" x14ac:dyDescent="0.5">
      <c r="A202" s="9"/>
      <c r="B202" s="10" t="s">
        <v>23</v>
      </c>
      <c r="C202" s="10" t="s">
        <v>212</v>
      </c>
      <c r="D202" s="11">
        <v>8055341187271</v>
      </c>
      <c r="E202" s="11">
        <v>16</v>
      </c>
      <c r="F202" s="12">
        <v>89</v>
      </c>
      <c r="G202" s="12">
        <f t="shared" si="10"/>
        <v>1424</v>
      </c>
      <c r="H202" s="12">
        <f t="shared" si="11"/>
        <v>3.9199960999999997</v>
      </c>
      <c r="I202" s="12">
        <f t="shared" si="12"/>
        <v>62.719937599999994</v>
      </c>
      <c r="J202" s="13">
        <f t="shared" si="14"/>
        <v>3.4999965178571424</v>
      </c>
      <c r="K202" s="13">
        <f t="shared" si="13"/>
        <v>55.999944285714278</v>
      </c>
    </row>
    <row r="203" spans="1:11" x14ac:dyDescent="0.5">
      <c r="A203" s="9"/>
      <c r="B203" s="10" t="s">
        <v>23</v>
      </c>
      <c r="C203" s="10" t="s">
        <v>213</v>
      </c>
      <c r="D203" s="11">
        <v>8055341172260</v>
      </c>
      <c r="E203" s="11">
        <v>10</v>
      </c>
      <c r="F203" s="12">
        <v>89</v>
      </c>
      <c r="G203" s="12">
        <f t="shared" si="10"/>
        <v>890</v>
      </c>
      <c r="H203" s="12">
        <f t="shared" si="11"/>
        <v>3.9199960999999997</v>
      </c>
      <c r="I203" s="12">
        <f t="shared" si="12"/>
        <v>39.199960999999995</v>
      </c>
      <c r="J203" s="13">
        <f t="shared" si="14"/>
        <v>3.4999965178571424</v>
      </c>
      <c r="K203" s="13">
        <f t="shared" si="13"/>
        <v>34.999965178571422</v>
      </c>
    </row>
    <row r="204" spans="1:11" x14ac:dyDescent="0.5">
      <c r="A204" s="9"/>
      <c r="B204" s="10" t="s">
        <v>23</v>
      </c>
      <c r="C204" s="10" t="s">
        <v>214</v>
      </c>
      <c r="D204" s="11">
        <v>8055341164272</v>
      </c>
      <c r="E204" s="11">
        <v>17</v>
      </c>
      <c r="F204" s="12">
        <v>89</v>
      </c>
      <c r="G204" s="12">
        <f t="shared" si="10"/>
        <v>1513</v>
      </c>
      <c r="H204" s="12">
        <f t="shared" si="11"/>
        <v>3.9199960999999997</v>
      </c>
      <c r="I204" s="12">
        <f t="shared" si="12"/>
        <v>66.6399337</v>
      </c>
      <c r="J204" s="13">
        <f t="shared" si="14"/>
        <v>3.4999965178571424</v>
      </c>
      <c r="K204" s="13">
        <f t="shared" si="13"/>
        <v>59.49994080357142</v>
      </c>
    </row>
    <row r="205" spans="1:11" x14ac:dyDescent="0.5">
      <c r="A205" s="9"/>
      <c r="B205" s="10" t="s">
        <v>23</v>
      </c>
      <c r="C205" s="10" t="s">
        <v>215</v>
      </c>
      <c r="D205" s="11">
        <v>8055341164289</v>
      </c>
      <c r="E205" s="11">
        <v>16</v>
      </c>
      <c r="F205" s="12">
        <v>89</v>
      </c>
      <c r="G205" s="12">
        <f t="shared" si="10"/>
        <v>1424</v>
      </c>
      <c r="H205" s="12">
        <f t="shared" si="11"/>
        <v>3.9199960999999997</v>
      </c>
      <c r="I205" s="12">
        <f t="shared" si="12"/>
        <v>62.719937599999994</v>
      </c>
      <c r="J205" s="13">
        <f t="shared" si="14"/>
        <v>3.4999965178571424</v>
      </c>
      <c r="K205" s="13">
        <f t="shared" si="13"/>
        <v>55.999944285714278</v>
      </c>
    </row>
    <row r="206" spans="1:11" x14ac:dyDescent="0.5">
      <c r="A206" s="9"/>
      <c r="B206" s="10" t="s">
        <v>23</v>
      </c>
      <c r="C206" s="10" t="s">
        <v>216</v>
      </c>
      <c r="D206" s="11">
        <v>8055341187288</v>
      </c>
      <c r="E206" s="11">
        <v>23</v>
      </c>
      <c r="F206" s="12">
        <v>89</v>
      </c>
      <c r="G206" s="12">
        <f t="shared" si="10"/>
        <v>2047</v>
      </c>
      <c r="H206" s="12">
        <f t="shared" si="11"/>
        <v>3.9199960999999997</v>
      </c>
      <c r="I206" s="12">
        <f t="shared" si="12"/>
        <v>90.159910299999993</v>
      </c>
      <c r="J206" s="13">
        <f t="shared" si="14"/>
        <v>3.4999965178571424</v>
      </c>
      <c r="K206" s="13">
        <f t="shared" si="13"/>
        <v>80.499919910714269</v>
      </c>
    </row>
    <row r="207" spans="1:11" x14ac:dyDescent="0.5">
      <c r="A207" s="9"/>
      <c r="B207" s="10" t="s">
        <v>23</v>
      </c>
      <c r="C207" s="10" t="s">
        <v>217</v>
      </c>
      <c r="D207" s="11">
        <v>8055341172277</v>
      </c>
      <c r="E207" s="11">
        <v>13</v>
      </c>
      <c r="F207" s="12">
        <v>89</v>
      </c>
      <c r="G207" s="12">
        <f t="shared" ref="G207:G270" si="15">SUM(F207*E207)</f>
        <v>1157</v>
      </c>
      <c r="H207" s="12">
        <f t="shared" ref="H207:H270" si="16">SUM(F207*0.0440449)</f>
        <v>3.9199960999999997</v>
      </c>
      <c r="I207" s="12">
        <f t="shared" ref="I207:I270" si="17">SUM(H207*E207)</f>
        <v>50.959949299999998</v>
      </c>
      <c r="J207" s="13">
        <f t="shared" si="14"/>
        <v>3.4999965178571424</v>
      </c>
      <c r="K207" s="13">
        <f t="shared" ref="K207:K270" si="18">SUM(J207*E207)</f>
        <v>45.499954732142854</v>
      </c>
    </row>
    <row r="208" spans="1:11" x14ac:dyDescent="0.5">
      <c r="A208" s="9"/>
      <c r="B208" s="10" t="s">
        <v>23</v>
      </c>
      <c r="C208" s="10" t="s">
        <v>218</v>
      </c>
      <c r="D208" s="11">
        <v>8055341172284</v>
      </c>
      <c r="E208" s="11">
        <v>85</v>
      </c>
      <c r="F208" s="12">
        <v>89</v>
      </c>
      <c r="G208" s="12">
        <f t="shared" si="15"/>
        <v>7565</v>
      </c>
      <c r="H208" s="12">
        <f t="shared" si="16"/>
        <v>3.9199960999999997</v>
      </c>
      <c r="I208" s="12">
        <f t="shared" si="17"/>
        <v>333.19966849999997</v>
      </c>
      <c r="J208" s="13">
        <f t="shared" ref="J208:J271" si="19">SUM(H208/1.12)</f>
        <v>3.4999965178571424</v>
      </c>
      <c r="K208" s="13">
        <f t="shared" si="18"/>
        <v>297.49970401785708</v>
      </c>
    </row>
    <row r="209" spans="1:11" x14ac:dyDescent="0.5">
      <c r="A209" s="9"/>
      <c r="B209" s="10" t="s">
        <v>23</v>
      </c>
      <c r="C209" s="10" t="s">
        <v>219</v>
      </c>
      <c r="D209" s="11">
        <v>8055341211976</v>
      </c>
      <c r="E209" s="11">
        <v>10</v>
      </c>
      <c r="F209" s="12">
        <v>89</v>
      </c>
      <c r="G209" s="12">
        <f t="shared" si="15"/>
        <v>890</v>
      </c>
      <c r="H209" s="12">
        <f t="shared" si="16"/>
        <v>3.9199960999999997</v>
      </c>
      <c r="I209" s="12">
        <f t="shared" si="17"/>
        <v>39.199960999999995</v>
      </c>
      <c r="J209" s="13">
        <f t="shared" si="19"/>
        <v>3.4999965178571424</v>
      </c>
      <c r="K209" s="13">
        <f t="shared" si="18"/>
        <v>34.999965178571422</v>
      </c>
    </row>
    <row r="210" spans="1:11" x14ac:dyDescent="0.5">
      <c r="A210" s="9"/>
      <c r="B210" s="10" t="s">
        <v>23</v>
      </c>
      <c r="C210" s="10" t="s">
        <v>220</v>
      </c>
      <c r="D210" s="11">
        <v>8055341211983</v>
      </c>
      <c r="E210" s="11">
        <v>4</v>
      </c>
      <c r="F210" s="12">
        <v>89</v>
      </c>
      <c r="G210" s="12">
        <f t="shared" si="15"/>
        <v>356</v>
      </c>
      <c r="H210" s="12">
        <f t="shared" si="16"/>
        <v>3.9199960999999997</v>
      </c>
      <c r="I210" s="12">
        <f t="shared" si="17"/>
        <v>15.679984399999999</v>
      </c>
      <c r="J210" s="13">
        <f t="shared" si="19"/>
        <v>3.4999965178571424</v>
      </c>
      <c r="K210" s="13">
        <f t="shared" si="18"/>
        <v>13.99998607142857</v>
      </c>
    </row>
    <row r="211" spans="1:11" x14ac:dyDescent="0.5">
      <c r="A211" s="9"/>
      <c r="B211" s="10" t="s">
        <v>23</v>
      </c>
      <c r="C211" s="10" t="s">
        <v>221</v>
      </c>
      <c r="D211" s="11">
        <v>8055341164296</v>
      </c>
      <c r="E211" s="11">
        <v>1</v>
      </c>
      <c r="F211" s="12">
        <v>89</v>
      </c>
      <c r="G211" s="12">
        <f t="shared" si="15"/>
        <v>89</v>
      </c>
      <c r="H211" s="12">
        <f t="shared" si="16"/>
        <v>3.9199960999999997</v>
      </c>
      <c r="I211" s="12">
        <f t="shared" si="17"/>
        <v>3.9199960999999997</v>
      </c>
      <c r="J211" s="13">
        <f t="shared" si="19"/>
        <v>3.4999965178571424</v>
      </c>
      <c r="K211" s="13">
        <f t="shared" si="18"/>
        <v>3.4999965178571424</v>
      </c>
    </row>
    <row r="212" spans="1:11" x14ac:dyDescent="0.5">
      <c r="A212" s="9"/>
      <c r="B212" s="10" t="s">
        <v>23</v>
      </c>
      <c r="C212" s="10" t="s">
        <v>222</v>
      </c>
      <c r="D212" s="11">
        <v>8055341164302</v>
      </c>
      <c r="E212" s="11">
        <v>1</v>
      </c>
      <c r="F212" s="12">
        <v>89</v>
      </c>
      <c r="G212" s="12">
        <f t="shared" si="15"/>
        <v>89</v>
      </c>
      <c r="H212" s="12">
        <f t="shared" si="16"/>
        <v>3.9199960999999997</v>
      </c>
      <c r="I212" s="12">
        <f t="shared" si="17"/>
        <v>3.9199960999999997</v>
      </c>
      <c r="J212" s="13">
        <f t="shared" si="19"/>
        <v>3.4999965178571424</v>
      </c>
      <c r="K212" s="13">
        <f t="shared" si="18"/>
        <v>3.4999965178571424</v>
      </c>
    </row>
    <row r="213" spans="1:11" x14ac:dyDescent="0.5">
      <c r="A213" s="9"/>
      <c r="B213" s="10" t="s">
        <v>23</v>
      </c>
      <c r="C213" s="10" t="s">
        <v>223</v>
      </c>
      <c r="D213" s="11">
        <v>8055341164319</v>
      </c>
      <c r="E213" s="11">
        <v>19</v>
      </c>
      <c r="F213" s="12">
        <v>89</v>
      </c>
      <c r="G213" s="12">
        <f t="shared" si="15"/>
        <v>1691</v>
      </c>
      <c r="H213" s="12">
        <f t="shared" si="16"/>
        <v>3.9199960999999997</v>
      </c>
      <c r="I213" s="12">
        <f t="shared" si="17"/>
        <v>74.479925899999998</v>
      </c>
      <c r="J213" s="13">
        <f t="shared" si="19"/>
        <v>3.4999965178571424</v>
      </c>
      <c r="K213" s="13">
        <f t="shared" si="18"/>
        <v>66.499933839285703</v>
      </c>
    </row>
    <row r="214" spans="1:11" x14ac:dyDescent="0.5">
      <c r="A214" s="9"/>
      <c r="B214" s="10" t="s">
        <v>23</v>
      </c>
      <c r="C214" s="10" t="s">
        <v>224</v>
      </c>
      <c r="D214" s="11">
        <v>8055341187295</v>
      </c>
      <c r="E214" s="11">
        <v>6</v>
      </c>
      <c r="F214" s="12">
        <v>89</v>
      </c>
      <c r="G214" s="12">
        <f t="shared" si="15"/>
        <v>534</v>
      </c>
      <c r="H214" s="12">
        <f t="shared" si="16"/>
        <v>3.9199960999999997</v>
      </c>
      <c r="I214" s="12">
        <f t="shared" si="17"/>
        <v>23.5199766</v>
      </c>
      <c r="J214" s="13">
        <f t="shared" si="19"/>
        <v>3.4999965178571424</v>
      </c>
      <c r="K214" s="13">
        <f t="shared" si="18"/>
        <v>20.999979107142856</v>
      </c>
    </row>
    <row r="215" spans="1:11" x14ac:dyDescent="0.5">
      <c r="A215" s="9"/>
      <c r="B215" s="10" t="s">
        <v>23</v>
      </c>
      <c r="C215" s="10" t="s">
        <v>225</v>
      </c>
      <c r="D215" s="11">
        <v>8055341187301</v>
      </c>
      <c r="E215" s="11">
        <v>7</v>
      </c>
      <c r="F215" s="12">
        <v>89</v>
      </c>
      <c r="G215" s="12">
        <f t="shared" si="15"/>
        <v>623</v>
      </c>
      <c r="H215" s="12">
        <f t="shared" si="16"/>
        <v>3.9199960999999997</v>
      </c>
      <c r="I215" s="12">
        <f t="shared" si="17"/>
        <v>27.439972699999998</v>
      </c>
      <c r="J215" s="13">
        <f t="shared" si="19"/>
        <v>3.4999965178571424</v>
      </c>
      <c r="K215" s="13">
        <f t="shared" si="18"/>
        <v>24.499975624999998</v>
      </c>
    </row>
    <row r="216" spans="1:11" x14ac:dyDescent="0.5">
      <c r="A216" s="9"/>
      <c r="B216" s="10" t="s">
        <v>23</v>
      </c>
      <c r="C216" s="10" t="s">
        <v>226</v>
      </c>
      <c r="D216" s="11">
        <v>8055341164326</v>
      </c>
      <c r="E216" s="11">
        <v>21</v>
      </c>
      <c r="F216" s="12">
        <v>89</v>
      </c>
      <c r="G216" s="12">
        <f t="shared" si="15"/>
        <v>1869</v>
      </c>
      <c r="H216" s="12">
        <f t="shared" si="16"/>
        <v>3.9199960999999997</v>
      </c>
      <c r="I216" s="12">
        <f t="shared" si="17"/>
        <v>82.319918099999995</v>
      </c>
      <c r="J216" s="13">
        <f t="shared" si="19"/>
        <v>3.4999965178571424</v>
      </c>
      <c r="K216" s="13">
        <f t="shared" si="18"/>
        <v>73.499926874999986</v>
      </c>
    </row>
    <row r="217" spans="1:11" x14ac:dyDescent="0.5">
      <c r="A217" s="9"/>
      <c r="B217" s="10" t="s">
        <v>23</v>
      </c>
      <c r="C217" s="10" t="s">
        <v>227</v>
      </c>
      <c r="D217" s="11">
        <v>8055341164333</v>
      </c>
      <c r="E217" s="11">
        <v>21</v>
      </c>
      <c r="F217" s="12">
        <v>89</v>
      </c>
      <c r="G217" s="12">
        <f t="shared" si="15"/>
        <v>1869</v>
      </c>
      <c r="H217" s="12">
        <f t="shared" si="16"/>
        <v>3.9199960999999997</v>
      </c>
      <c r="I217" s="12">
        <f t="shared" si="17"/>
        <v>82.319918099999995</v>
      </c>
      <c r="J217" s="13">
        <f t="shared" si="19"/>
        <v>3.4999965178571424</v>
      </c>
      <c r="K217" s="13">
        <f t="shared" si="18"/>
        <v>73.499926874999986</v>
      </c>
    </row>
    <row r="218" spans="1:11" x14ac:dyDescent="0.5">
      <c r="A218" s="9"/>
      <c r="B218" s="10" t="s">
        <v>23</v>
      </c>
      <c r="C218" s="10" t="s">
        <v>228</v>
      </c>
      <c r="D218" s="11">
        <v>8055341164340</v>
      </c>
      <c r="E218" s="11">
        <v>2</v>
      </c>
      <c r="F218" s="12">
        <v>89</v>
      </c>
      <c r="G218" s="12">
        <f t="shared" si="15"/>
        <v>178</v>
      </c>
      <c r="H218" s="12">
        <f t="shared" si="16"/>
        <v>3.9199960999999997</v>
      </c>
      <c r="I218" s="12">
        <f t="shared" si="17"/>
        <v>7.8399921999999993</v>
      </c>
      <c r="J218" s="13">
        <f t="shared" si="19"/>
        <v>3.4999965178571424</v>
      </c>
      <c r="K218" s="13">
        <f t="shared" si="18"/>
        <v>6.9999930357142848</v>
      </c>
    </row>
    <row r="219" spans="1:11" x14ac:dyDescent="0.5">
      <c r="A219" s="9"/>
      <c r="B219" s="10" t="s">
        <v>23</v>
      </c>
      <c r="C219" s="10" t="s">
        <v>229</v>
      </c>
      <c r="D219" s="11">
        <v>8055341187318</v>
      </c>
      <c r="E219" s="11">
        <v>3</v>
      </c>
      <c r="F219" s="12">
        <v>89</v>
      </c>
      <c r="G219" s="12">
        <f t="shared" si="15"/>
        <v>267</v>
      </c>
      <c r="H219" s="12">
        <f t="shared" si="16"/>
        <v>3.9199960999999997</v>
      </c>
      <c r="I219" s="12">
        <f t="shared" si="17"/>
        <v>11.7599883</v>
      </c>
      <c r="J219" s="13">
        <f t="shared" si="19"/>
        <v>3.4999965178571424</v>
      </c>
      <c r="K219" s="13">
        <f t="shared" si="18"/>
        <v>10.499989553571428</v>
      </c>
    </row>
    <row r="220" spans="1:11" x14ac:dyDescent="0.5">
      <c r="A220" s="9"/>
      <c r="B220" s="10" t="s">
        <v>23</v>
      </c>
      <c r="C220" s="10" t="s">
        <v>230</v>
      </c>
      <c r="D220" s="11">
        <v>8055341187325</v>
      </c>
      <c r="E220" s="11">
        <v>4</v>
      </c>
      <c r="F220" s="12">
        <v>89</v>
      </c>
      <c r="G220" s="12">
        <f t="shared" si="15"/>
        <v>356</v>
      </c>
      <c r="H220" s="12">
        <f t="shared" si="16"/>
        <v>3.9199960999999997</v>
      </c>
      <c r="I220" s="12">
        <f t="shared" si="17"/>
        <v>15.679984399999999</v>
      </c>
      <c r="J220" s="13">
        <f t="shared" si="19"/>
        <v>3.4999965178571424</v>
      </c>
      <c r="K220" s="13">
        <f t="shared" si="18"/>
        <v>13.99998607142857</v>
      </c>
    </row>
    <row r="221" spans="1:11" x14ac:dyDescent="0.5">
      <c r="A221" s="9"/>
      <c r="B221" s="10" t="s">
        <v>23</v>
      </c>
      <c r="C221" s="10" t="s">
        <v>231</v>
      </c>
      <c r="D221" s="11">
        <v>8055341187332</v>
      </c>
      <c r="E221" s="11">
        <v>5</v>
      </c>
      <c r="F221" s="12">
        <v>89</v>
      </c>
      <c r="G221" s="12">
        <f t="shared" si="15"/>
        <v>445</v>
      </c>
      <c r="H221" s="12">
        <f t="shared" si="16"/>
        <v>3.9199960999999997</v>
      </c>
      <c r="I221" s="12">
        <f t="shared" si="17"/>
        <v>19.599980499999997</v>
      </c>
      <c r="J221" s="13">
        <f t="shared" si="19"/>
        <v>3.4999965178571424</v>
      </c>
      <c r="K221" s="13">
        <f t="shared" si="18"/>
        <v>17.499982589285711</v>
      </c>
    </row>
    <row r="222" spans="1:11" x14ac:dyDescent="0.5">
      <c r="A222" s="9"/>
      <c r="B222" s="10" t="s">
        <v>23</v>
      </c>
      <c r="C222" s="10" t="s">
        <v>232</v>
      </c>
      <c r="D222" s="11">
        <v>8055341187349</v>
      </c>
      <c r="E222" s="11">
        <v>6</v>
      </c>
      <c r="F222" s="12">
        <v>89</v>
      </c>
      <c r="G222" s="12">
        <f t="shared" si="15"/>
        <v>534</v>
      </c>
      <c r="H222" s="12">
        <f t="shared" si="16"/>
        <v>3.9199960999999997</v>
      </c>
      <c r="I222" s="12">
        <f t="shared" si="17"/>
        <v>23.5199766</v>
      </c>
      <c r="J222" s="13">
        <f t="shared" si="19"/>
        <v>3.4999965178571424</v>
      </c>
      <c r="K222" s="13">
        <f t="shared" si="18"/>
        <v>20.999979107142856</v>
      </c>
    </row>
    <row r="223" spans="1:11" x14ac:dyDescent="0.5">
      <c r="A223" s="9"/>
      <c r="B223" s="10" t="s">
        <v>23</v>
      </c>
      <c r="C223" s="10" t="s">
        <v>233</v>
      </c>
      <c r="D223" s="11">
        <v>8055341164357</v>
      </c>
      <c r="E223" s="11">
        <v>4</v>
      </c>
      <c r="F223" s="12">
        <v>89</v>
      </c>
      <c r="G223" s="12">
        <f t="shared" si="15"/>
        <v>356</v>
      </c>
      <c r="H223" s="12">
        <f t="shared" si="16"/>
        <v>3.9199960999999997</v>
      </c>
      <c r="I223" s="12">
        <f t="shared" si="17"/>
        <v>15.679984399999999</v>
      </c>
      <c r="J223" s="13">
        <f t="shared" si="19"/>
        <v>3.4999965178571424</v>
      </c>
      <c r="K223" s="13">
        <f t="shared" si="18"/>
        <v>13.99998607142857</v>
      </c>
    </row>
    <row r="224" spans="1:11" x14ac:dyDescent="0.5">
      <c r="A224" s="9"/>
      <c r="B224" s="10" t="s">
        <v>23</v>
      </c>
      <c r="C224" s="10" t="s">
        <v>234</v>
      </c>
      <c r="D224" s="11">
        <v>8055341164364</v>
      </c>
      <c r="E224" s="11">
        <v>10</v>
      </c>
      <c r="F224" s="12">
        <v>89</v>
      </c>
      <c r="G224" s="12">
        <f t="shared" si="15"/>
        <v>890</v>
      </c>
      <c r="H224" s="12">
        <f t="shared" si="16"/>
        <v>3.9199960999999997</v>
      </c>
      <c r="I224" s="12">
        <f t="shared" si="17"/>
        <v>39.199960999999995</v>
      </c>
      <c r="J224" s="13">
        <f t="shared" si="19"/>
        <v>3.4999965178571424</v>
      </c>
      <c r="K224" s="13">
        <f t="shared" si="18"/>
        <v>34.999965178571422</v>
      </c>
    </row>
    <row r="225" spans="1:11" x14ac:dyDescent="0.5">
      <c r="A225" s="9"/>
      <c r="B225" s="10" t="s">
        <v>23</v>
      </c>
      <c r="C225" s="10" t="s">
        <v>235</v>
      </c>
      <c r="D225" s="11">
        <v>8055341164371</v>
      </c>
      <c r="E225" s="11">
        <v>4</v>
      </c>
      <c r="F225" s="12">
        <v>89</v>
      </c>
      <c r="G225" s="12">
        <f t="shared" si="15"/>
        <v>356</v>
      </c>
      <c r="H225" s="12">
        <f t="shared" si="16"/>
        <v>3.9199960999999997</v>
      </c>
      <c r="I225" s="12">
        <f t="shared" si="17"/>
        <v>15.679984399999999</v>
      </c>
      <c r="J225" s="13">
        <f t="shared" si="19"/>
        <v>3.4999965178571424</v>
      </c>
      <c r="K225" s="13">
        <f t="shared" si="18"/>
        <v>13.99998607142857</v>
      </c>
    </row>
    <row r="226" spans="1:11" x14ac:dyDescent="0.5">
      <c r="A226" s="9"/>
      <c r="B226" s="10" t="s">
        <v>236</v>
      </c>
      <c r="C226" s="10" t="s">
        <v>237</v>
      </c>
      <c r="D226" s="11">
        <v>8055341197409</v>
      </c>
      <c r="E226" s="11">
        <v>8</v>
      </c>
      <c r="F226" s="12">
        <v>89</v>
      </c>
      <c r="G226" s="12">
        <f t="shared" si="15"/>
        <v>712</v>
      </c>
      <c r="H226" s="12">
        <f t="shared" si="16"/>
        <v>3.9199960999999997</v>
      </c>
      <c r="I226" s="12">
        <f t="shared" si="17"/>
        <v>31.359968799999997</v>
      </c>
      <c r="J226" s="13">
        <f t="shared" si="19"/>
        <v>3.4999965178571424</v>
      </c>
      <c r="K226" s="13">
        <f t="shared" si="18"/>
        <v>27.999972142857139</v>
      </c>
    </row>
    <row r="227" spans="1:11" x14ac:dyDescent="0.5">
      <c r="A227" s="9"/>
      <c r="B227" s="10" t="s">
        <v>236</v>
      </c>
      <c r="C227" s="10" t="s">
        <v>238</v>
      </c>
      <c r="D227" s="11">
        <v>8055341197447</v>
      </c>
      <c r="E227" s="11">
        <v>7</v>
      </c>
      <c r="F227" s="12">
        <v>89</v>
      </c>
      <c r="G227" s="12">
        <f t="shared" si="15"/>
        <v>623</v>
      </c>
      <c r="H227" s="12">
        <f t="shared" si="16"/>
        <v>3.9199960999999997</v>
      </c>
      <c r="I227" s="12">
        <f t="shared" si="17"/>
        <v>27.439972699999998</v>
      </c>
      <c r="J227" s="13">
        <f t="shared" si="19"/>
        <v>3.4999965178571424</v>
      </c>
      <c r="K227" s="13">
        <f t="shared" si="18"/>
        <v>24.499975624999998</v>
      </c>
    </row>
    <row r="228" spans="1:11" x14ac:dyDescent="0.5">
      <c r="A228" s="9"/>
      <c r="B228" s="10" t="s">
        <v>236</v>
      </c>
      <c r="C228" s="10" t="s">
        <v>239</v>
      </c>
      <c r="D228" s="11">
        <v>8055341164524</v>
      </c>
      <c r="E228" s="11">
        <v>8</v>
      </c>
      <c r="F228" s="12">
        <v>89</v>
      </c>
      <c r="G228" s="12">
        <f t="shared" si="15"/>
        <v>712</v>
      </c>
      <c r="H228" s="12">
        <f t="shared" si="16"/>
        <v>3.9199960999999997</v>
      </c>
      <c r="I228" s="12">
        <f t="shared" si="17"/>
        <v>31.359968799999997</v>
      </c>
      <c r="J228" s="13">
        <f t="shared" si="19"/>
        <v>3.4999965178571424</v>
      </c>
      <c r="K228" s="13">
        <f t="shared" si="18"/>
        <v>27.999972142857139</v>
      </c>
    </row>
    <row r="229" spans="1:11" x14ac:dyDescent="0.5">
      <c r="A229" s="9"/>
      <c r="B229" s="10" t="s">
        <v>236</v>
      </c>
      <c r="C229" s="10" t="s">
        <v>240</v>
      </c>
      <c r="D229" s="11">
        <v>8055341164555</v>
      </c>
      <c r="E229" s="11">
        <v>7</v>
      </c>
      <c r="F229" s="12">
        <v>89</v>
      </c>
      <c r="G229" s="12">
        <f t="shared" si="15"/>
        <v>623</v>
      </c>
      <c r="H229" s="12">
        <f t="shared" si="16"/>
        <v>3.9199960999999997</v>
      </c>
      <c r="I229" s="12">
        <f t="shared" si="17"/>
        <v>27.439972699999998</v>
      </c>
      <c r="J229" s="13">
        <f t="shared" si="19"/>
        <v>3.4999965178571424</v>
      </c>
      <c r="K229" s="13">
        <f t="shared" si="18"/>
        <v>24.499975624999998</v>
      </c>
    </row>
    <row r="230" spans="1:11" x14ac:dyDescent="0.5">
      <c r="A230" s="9"/>
      <c r="B230" s="10" t="s">
        <v>236</v>
      </c>
      <c r="C230" s="10" t="s">
        <v>241</v>
      </c>
      <c r="D230" s="11">
        <v>8055341164562</v>
      </c>
      <c r="E230" s="11">
        <v>1</v>
      </c>
      <c r="F230" s="12">
        <v>89</v>
      </c>
      <c r="G230" s="12">
        <f t="shared" si="15"/>
        <v>89</v>
      </c>
      <c r="H230" s="12">
        <f t="shared" si="16"/>
        <v>3.9199960999999997</v>
      </c>
      <c r="I230" s="12">
        <f t="shared" si="17"/>
        <v>3.9199960999999997</v>
      </c>
      <c r="J230" s="13">
        <f t="shared" si="19"/>
        <v>3.4999965178571424</v>
      </c>
      <c r="K230" s="13">
        <f t="shared" si="18"/>
        <v>3.4999965178571424</v>
      </c>
    </row>
    <row r="231" spans="1:11" x14ac:dyDescent="0.5">
      <c r="A231" s="9"/>
      <c r="B231" s="10" t="s">
        <v>236</v>
      </c>
      <c r="C231" s="10" t="s">
        <v>242</v>
      </c>
      <c r="D231" s="11">
        <v>8055341164586</v>
      </c>
      <c r="E231" s="11">
        <v>117</v>
      </c>
      <c r="F231" s="12">
        <v>89</v>
      </c>
      <c r="G231" s="12">
        <f t="shared" si="15"/>
        <v>10413</v>
      </c>
      <c r="H231" s="12">
        <f t="shared" si="16"/>
        <v>3.9199960999999997</v>
      </c>
      <c r="I231" s="12">
        <f t="shared" si="17"/>
        <v>458.63954369999993</v>
      </c>
      <c r="J231" s="13">
        <f t="shared" si="19"/>
        <v>3.4999965178571424</v>
      </c>
      <c r="K231" s="13">
        <f t="shared" si="18"/>
        <v>409.49959258928567</v>
      </c>
    </row>
    <row r="232" spans="1:11" x14ac:dyDescent="0.5">
      <c r="A232" s="9"/>
      <c r="B232" s="10" t="s">
        <v>236</v>
      </c>
      <c r="C232" s="10" t="s">
        <v>243</v>
      </c>
      <c r="D232" s="11">
        <v>8055341164593</v>
      </c>
      <c r="E232" s="11">
        <v>16</v>
      </c>
      <c r="F232" s="12">
        <v>89</v>
      </c>
      <c r="G232" s="12">
        <f t="shared" si="15"/>
        <v>1424</v>
      </c>
      <c r="H232" s="12">
        <f t="shared" si="16"/>
        <v>3.9199960999999997</v>
      </c>
      <c r="I232" s="12">
        <f t="shared" si="17"/>
        <v>62.719937599999994</v>
      </c>
      <c r="J232" s="13">
        <f t="shared" si="19"/>
        <v>3.4999965178571424</v>
      </c>
      <c r="K232" s="13">
        <f t="shared" si="18"/>
        <v>55.999944285714278</v>
      </c>
    </row>
    <row r="233" spans="1:11" x14ac:dyDescent="0.5">
      <c r="A233" s="9"/>
      <c r="B233" s="10" t="s">
        <v>236</v>
      </c>
      <c r="C233" s="10" t="s">
        <v>244</v>
      </c>
      <c r="D233" s="11">
        <v>8055341164609</v>
      </c>
      <c r="E233" s="11">
        <v>4</v>
      </c>
      <c r="F233" s="12">
        <v>89</v>
      </c>
      <c r="G233" s="12">
        <f t="shared" si="15"/>
        <v>356</v>
      </c>
      <c r="H233" s="12">
        <f t="shared" si="16"/>
        <v>3.9199960999999997</v>
      </c>
      <c r="I233" s="12">
        <f t="shared" si="17"/>
        <v>15.679984399999999</v>
      </c>
      <c r="J233" s="13">
        <f t="shared" si="19"/>
        <v>3.4999965178571424</v>
      </c>
      <c r="K233" s="13">
        <f t="shared" si="18"/>
        <v>13.99998607142857</v>
      </c>
    </row>
    <row r="234" spans="1:11" x14ac:dyDescent="0.5">
      <c r="A234" s="9"/>
      <c r="B234" s="10" t="s">
        <v>236</v>
      </c>
      <c r="C234" s="10" t="s">
        <v>245</v>
      </c>
      <c r="D234" s="11">
        <v>8055341164616</v>
      </c>
      <c r="E234" s="11">
        <v>18</v>
      </c>
      <c r="F234" s="12">
        <v>89</v>
      </c>
      <c r="G234" s="12">
        <f t="shared" si="15"/>
        <v>1602</v>
      </c>
      <c r="H234" s="12">
        <f t="shared" si="16"/>
        <v>3.9199960999999997</v>
      </c>
      <c r="I234" s="12">
        <f t="shared" si="17"/>
        <v>70.559929799999992</v>
      </c>
      <c r="J234" s="13">
        <f t="shared" si="19"/>
        <v>3.4999965178571424</v>
      </c>
      <c r="K234" s="13">
        <f t="shared" si="18"/>
        <v>62.999937321428561</v>
      </c>
    </row>
    <row r="235" spans="1:11" x14ac:dyDescent="0.5">
      <c r="A235" s="9"/>
      <c r="B235" s="10" t="s">
        <v>236</v>
      </c>
      <c r="C235" s="10" t="s">
        <v>246</v>
      </c>
      <c r="D235" s="11">
        <v>8055341164623</v>
      </c>
      <c r="E235" s="11">
        <v>19</v>
      </c>
      <c r="F235" s="12">
        <v>89</v>
      </c>
      <c r="G235" s="12">
        <f t="shared" si="15"/>
        <v>1691</v>
      </c>
      <c r="H235" s="12">
        <f t="shared" si="16"/>
        <v>3.9199960999999997</v>
      </c>
      <c r="I235" s="12">
        <f t="shared" si="17"/>
        <v>74.479925899999998</v>
      </c>
      <c r="J235" s="13">
        <f t="shared" si="19"/>
        <v>3.4999965178571424</v>
      </c>
      <c r="K235" s="13">
        <f t="shared" si="18"/>
        <v>66.499933839285703</v>
      </c>
    </row>
    <row r="236" spans="1:11" x14ac:dyDescent="0.5">
      <c r="A236" s="9"/>
      <c r="B236" s="10" t="s">
        <v>236</v>
      </c>
      <c r="C236" s="10" t="s">
        <v>247</v>
      </c>
      <c r="D236" s="11">
        <v>8055341164630</v>
      </c>
      <c r="E236" s="11">
        <v>22</v>
      </c>
      <c r="F236" s="12">
        <v>89</v>
      </c>
      <c r="G236" s="12">
        <f t="shared" si="15"/>
        <v>1958</v>
      </c>
      <c r="H236" s="12">
        <f t="shared" si="16"/>
        <v>3.9199960999999997</v>
      </c>
      <c r="I236" s="12">
        <f t="shared" si="17"/>
        <v>86.239914199999987</v>
      </c>
      <c r="J236" s="13">
        <f t="shared" si="19"/>
        <v>3.4999965178571424</v>
      </c>
      <c r="K236" s="13">
        <f t="shared" si="18"/>
        <v>76.999923392857127</v>
      </c>
    </row>
    <row r="237" spans="1:11" x14ac:dyDescent="0.5">
      <c r="A237" s="9"/>
      <c r="B237" s="10" t="s">
        <v>236</v>
      </c>
      <c r="C237" s="10" t="s">
        <v>248</v>
      </c>
      <c r="D237" s="11">
        <v>8055341164647</v>
      </c>
      <c r="E237" s="11">
        <v>18</v>
      </c>
      <c r="F237" s="12">
        <v>89</v>
      </c>
      <c r="G237" s="12">
        <f t="shared" si="15"/>
        <v>1602</v>
      </c>
      <c r="H237" s="12">
        <f t="shared" si="16"/>
        <v>3.9199960999999997</v>
      </c>
      <c r="I237" s="12">
        <f t="shared" si="17"/>
        <v>70.559929799999992</v>
      </c>
      <c r="J237" s="13">
        <f t="shared" si="19"/>
        <v>3.4999965178571424</v>
      </c>
      <c r="K237" s="13">
        <f t="shared" si="18"/>
        <v>62.999937321428561</v>
      </c>
    </row>
    <row r="238" spans="1:11" x14ac:dyDescent="0.5">
      <c r="A238" s="9"/>
      <c r="B238" s="10" t="s">
        <v>236</v>
      </c>
      <c r="C238" s="10" t="s">
        <v>249</v>
      </c>
      <c r="D238" s="11">
        <v>8055341164654</v>
      </c>
      <c r="E238" s="11">
        <v>12</v>
      </c>
      <c r="F238" s="12">
        <v>89</v>
      </c>
      <c r="G238" s="12">
        <f t="shared" si="15"/>
        <v>1068</v>
      </c>
      <c r="H238" s="12">
        <f t="shared" si="16"/>
        <v>3.9199960999999997</v>
      </c>
      <c r="I238" s="12">
        <f t="shared" si="17"/>
        <v>47.039953199999999</v>
      </c>
      <c r="J238" s="13">
        <f t="shared" si="19"/>
        <v>3.4999965178571424</v>
      </c>
      <c r="K238" s="13">
        <f t="shared" si="18"/>
        <v>41.999958214285712</v>
      </c>
    </row>
    <row r="239" spans="1:11" x14ac:dyDescent="0.5">
      <c r="A239" s="9"/>
      <c r="B239" s="10" t="s">
        <v>236</v>
      </c>
      <c r="C239" s="10" t="s">
        <v>250</v>
      </c>
      <c r="D239" s="11">
        <v>8055341187431</v>
      </c>
      <c r="E239" s="11">
        <v>16</v>
      </c>
      <c r="F239" s="12">
        <v>89</v>
      </c>
      <c r="G239" s="12">
        <f t="shared" si="15"/>
        <v>1424</v>
      </c>
      <c r="H239" s="12">
        <f t="shared" si="16"/>
        <v>3.9199960999999997</v>
      </c>
      <c r="I239" s="12">
        <f t="shared" si="17"/>
        <v>62.719937599999994</v>
      </c>
      <c r="J239" s="13">
        <f t="shared" si="19"/>
        <v>3.4999965178571424</v>
      </c>
      <c r="K239" s="13">
        <f t="shared" si="18"/>
        <v>55.999944285714278</v>
      </c>
    </row>
    <row r="240" spans="1:11" x14ac:dyDescent="0.5">
      <c r="A240" s="9"/>
      <c r="B240" s="10" t="s">
        <v>236</v>
      </c>
      <c r="C240" s="10" t="s">
        <v>251</v>
      </c>
      <c r="D240" s="11">
        <v>8055341164944</v>
      </c>
      <c r="E240" s="11">
        <v>16</v>
      </c>
      <c r="F240" s="12">
        <v>89</v>
      </c>
      <c r="G240" s="12">
        <f t="shared" si="15"/>
        <v>1424</v>
      </c>
      <c r="H240" s="12">
        <f t="shared" si="16"/>
        <v>3.9199960999999997</v>
      </c>
      <c r="I240" s="12">
        <f t="shared" si="17"/>
        <v>62.719937599999994</v>
      </c>
      <c r="J240" s="13">
        <f t="shared" si="19"/>
        <v>3.4999965178571424</v>
      </c>
      <c r="K240" s="13">
        <f t="shared" si="18"/>
        <v>55.999944285714278</v>
      </c>
    </row>
    <row r="241" spans="1:11" x14ac:dyDescent="0.5">
      <c r="A241" s="9"/>
      <c r="B241" s="10" t="s">
        <v>236</v>
      </c>
      <c r="C241" s="10" t="s">
        <v>252</v>
      </c>
      <c r="D241" s="11">
        <v>8055341164951</v>
      </c>
      <c r="E241" s="11">
        <v>15</v>
      </c>
      <c r="F241" s="12">
        <v>89</v>
      </c>
      <c r="G241" s="12">
        <f t="shared" si="15"/>
        <v>1335</v>
      </c>
      <c r="H241" s="12">
        <f t="shared" si="16"/>
        <v>3.9199960999999997</v>
      </c>
      <c r="I241" s="12">
        <f t="shared" si="17"/>
        <v>58.799941499999996</v>
      </c>
      <c r="J241" s="13">
        <f t="shared" si="19"/>
        <v>3.4999965178571424</v>
      </c>
      <c r="K241" s="13">
        <f t="shared" si="18"/>
        <v>52.499947767857137</v>
      </c>
    </row>
    <row r="242" spans="1:11" x14ac:dyDescent="0.5">
      <c r="A242" s="9"/>
      <c r="B242" s="10" t="s">
        <v>236</v>
      </c>
      <c r="C242" s="10" t="s">
        <v>253</v>
      </c>
      <c r="D242" s="11">
        <v>8055341164968</v>
      </c>
      <c r="E242" s="11">
        <v>29</v>
      </c>
      <c r="F242" s="12">
        <v>89</v>
      </c>
      <c r="G242" s="12">
        <f t="shared" si="15"/>
        <v>2581</v>
      </c>
      <c r="H242" s="12">
        <f t="shared" si="16"/>
        <v>3.9199960999999997</v>
      </c>
      <c r="I242" s="12">
        <f t="shared" si="17"/>
        <v>113.67988689999999</v>
      </c>
      <c r="J242" s="13">
        <f t="shared" si="19"/>
        <v>3.4999965178571424</v>
      </c>
      <c r="K242" s="13">
        <f t="shared" si="18"/>
        <v>101.49989901785713</v>
      </c>
    </row>
    <row r="243" spans="1:11" x14ac:dyDescent="0.5">
      <c r="A243" s="9"/>
      <c r="B243" s="10" t="s">
        <v>236</v>
      </c>
      <c r="C243" s="10" t="s">
        <v>254</v>
      </c>
      <c r="D243" s="11">
        <v>8055341172291</v>
      </c>
      <c r="E243" s="11">
        <v>6</v>
      </c>
      <c r="F243" s="12">
        <v>89</v>
      </c>
      <c r="G243" s="12">
        <f t="shared" si="15"/>
        <v>534</v>
      </c>
      <c r="H243" s="12">
        <f t="shared" si="16"/>
        <v>3.9199960999999997</v>
      </c>
      <c r="I243" s="12">
        <f t="shared" si="17"/>
        <v>23.5199766</v>
      </c>
      <c r="J243" s="13">
        <f t="shared" si="19"/>
        <v>3.4999965178571424</v>
      </c>
      <c r="K243" s="13">
        <f t="shared" si="18"/>
        <v>20.999979107142856</v>
      </c>
    </row>
    <row r="244" spans="1:11" x14ac:dyDescent="0.5">
      <c r="A244" s="9"/>
      <c r="B244" s="10" t="s">
        <v>236</v>
      </c>
      <c r="C244" s="10" t="s">
        <v>255</v>
      </c>
      <c r="D244" s="11">
        <v>8055341187356</v>
      </c>
      <c r="E244" s="11">
        <v>13</v>
      </c>
      <c r="F244" s="12">
        <v>89</v>
      </c>
      <c r="G244" s="12">
        <f t="shared" si="15"/>
        <v>1157</v>
      </c>
      <c r="H244" s="12">
        <f t="shared" si="16"/>
        <v>3.9199960999999997</v>
      </c>
      <c r="I244" s="12">
        <f t="shared" si="17"/>
        <v>50.959949299999998</v>
      </c>
      <c r="J244" s="13">
        <f t="shared" si="19"/>
        <v>3.4999965178571424</v>
      </c>
      <c r="K244" s="13">
        <f t="shared" si="18"/>
        <v>45.499954732142854</v>
      </c>
    </row>
    <row r="245" spans="1:11" x14ac:dyDescent="0.5">
      <c r="A245" s="9"/>
      <c r="B245" s="10" t="s">
        <v>236</v>
      </c>
      <c r="C245" s="10" t="s">
        <v>256</v>
      </c>
      <c r="D245" s="11">
        <v>8055341164975</v>
      </c>
      <c r="E245" s="11">
        <v>19</v>
      </c>
      <c r="F245" s="12">
        <v>89</v>
      </c>
      <c r="G245" s="12">
        <f t="shared" si="15"/>
        <v>1691</v>
      </c>
      <c r="H245" s="12">
        <f t="shared" si="16"/>
        <v>3.9199960999999997</v>
      </c>
      <c r="I245" s="12">
        <f t="shared" si="17"/>
        <v>74.479925899999998</v>
      </c>
      <c r="J245" s="13">
        <f t="shared" si="19"/>
        <v>3.4999965178571424</v>
      </c>
      <c r="K245" s="13">
        <f t="shared" si="18"/>
        <v>66.499933839285703</v>
      </c>
    </row>
    <row r="246" spans="1:11" x14ac:dyDescent="0.5">
      <c r="A246" s="9"/>
      <c r="B246" s="10" t="s">
        <v>236</v>
      </c>
      <c r="C246" s="10" t="s">
        <v>257</v>
      </c>
      <c r="D246" s="11">
        <v>8055341164982</v>
      </c>
      <c r="E246" s="11">
        <v>24</v>
      </c>
      <c r="F246" s="12">
        <v>89</v>
      </c>
      <c r="G246" s="12">
        <f t="shared" si="15"/>
        <v>2136</v>
      </c>
      <c r="H246" s="12">
        <f t="shared" si="16"/>
        <v>3.9199960999999997</v>
      </c>
      <c r="I246" s="12">
        <f t="shared" si="17"/>
        <v>94.079906399999999</v>
      </c>
      <c r="J246" s="13">
        <f t="shared" si="19"/>
        <v>3.4999965178571424</v>
      </c>
      <c r="K246" s="13">
        <f t="shared" si="18"/>
        <v>83.999916428571424</v>
      </c>
    </row>
    <row r="247" spans="1:11" x14ac:dyDescent="0.5">
      <c r="A247" s="9"/>
      <c r="B247" s="10" t="s">
        <v>236</v>
      </c>
      <c r="C247" s="10" t="s">
        <v>258</v>
      </c>
      <c r="D247" s="11">
        <v>8055341187363</v>
      </c>
      <c r="E247" s="11">
        <v>4</v>
      </c>
      <c r="F247" s="12">
        <v>89</v>
      </c>
      <c r="G247" s="12">
        <f t="shared" si="15"/>
        <v>356</v>
      </c>
      <c r="H247" s="12">
        <f t="shared" si="16"/>
        <v>3.9199960999999997</v>
      </c>
      <c r="I247" s="12">
        <f t="shared" si="17"/>
        <v>15.679984399999999</v>
      </c>
      <c r="J247" s="13">
        <f t="shared" si="19"/>
        <v>3.4999965178571424</v>
      </c>
      <c r="K247" s="13">
        <f t="shared" si="18"/>
        <v>13.99998607142857</v>
      </c>
    </row>
    <row r="248" spans="1:11" x14ac:dyDescent="0.5">
      <c r="A248" s="9"/>
      <c r="B248" s="10" t="s">
        <v>236</v>
      </c>
      <c r="C248" s="10" t="s">
        <v>259</v>
      </c>
      <c r="D248" s="11">
        <v>8055341172307</v>
      </c>
      <c r="E248" s="11">
        <v>7</v>
      </c>
      <c r="F248" s="12">
        <v>89</v>
      </c>
      <c r="G248" s="12">
        <f t="shared" si="15"/>
        <v>623</v>
      </c>
      <c r="H248" s="12">
        <f t="shared" si="16"/>
        <v>3.9199960999999997</v>
      </c>
      <c r="I248" s="12">
        <f t="shared" si="17"/>
        <v>27.439972699999998</v>
      </c>
      <c r="J248" s="13">
        <f t="shared" si="19"/>
        <v>3.4999965178571424</v>
      </c>
      <c r="K248" s="13">
        <f t="shared" si="18"/>
        <v>24.499975624999998</v>
      </c>
    </row>
    <row r="249" spans="1:11" x14ac:dyDescent="0.5">
      <c r="A249" s="9"/>
      <c r="B249" s="10" t="s">
        <v>236</v>
      </c>
      <c r="C249" s="10" t="s">
        <v>260</v>
      </c>
      <c r="D249" s="11">
        <v>8055341172314</v>
      </c>
      <c r="E249" s="11">
        <v>13</v>
      </c>
      <c r="F249" s="12">
        <v>89</v>
      </c>
      <c r="G249" s="12">
        <f t="shared" si="15"/>
        <v>1157</v>
      </c>
      <c r="H249" s="12">
        <f t="shared" si="16"/>
        <v>3.9199960999999997</v>
      </c>
      <c r="I249" s="12">
        <f t="shared" si="17"/>
        <v>50.959949299999998</v>
      </c>
      <c r="J249" s="13">
        <f t="shared" si="19"/>
        <v>3.4999965178571424</v>
      </c>
      <c r="K249" s="13">
        <f t="shared" si="18"/>
        <v>45.499954732142854</v>
      </c>
    </row>
    <row r="250" spans="1:11" x14ac:dyDescent="0.5">
      <c r="A250" s="9"/>
      <c r="B250" s="10" t="s">
        <v>236</v>
      </c>
      <c r="C250" s="10" t="s">
        <v>261</v>
      </c>
      <c r="D250" s="11">
        <v>8055341211990</v>
      </c>
      <c r="E250" s="11">
        <v>68</v>
      </c>
      <c r="F250" s="12">
        <v>89</v>
      </c>
      <c r="G250" s="12">
        <f t="shared" si="15"/>
        <v>6052</v>
      </c>
      <c r="H250" s="12">
        <f t="shared" si="16"/>
        <v>3.9199960999999997</v>
      </c>
      <c r="I250" s="12">
        <f t="shared" si="17"/>
        <v>266.5597348</v>
      </c>
      <c r="J250" s="13">
        <f t="shared" si="19"/>
        <v>3.4999965178571424</v>
      </c>
      <c r="K250" s="13">
        <f t="shared" si="18"/>
        <v>237.99976321428568</v>
      </c>
    </row>
    <row r="251" spans="1:11" x14ac:dyDescent="0.5">
      <c r="A251" s="9"/>
      <c r="B251" s="10" t="s">
        <v>236</v>
      </c>
      <c r="C251" s="10" t="s">
        <v>262</v>
      </c>
      <c r="D251" s="11">
        <v>8055341212003</v>
      </c>
      <c r="E251" s="11">
        <v>7</v>
      </c>
      <c r="F251" s="12">
        <v>89</v>
      </c>
      <c r="G251" s="12">
        <f t="shared" si="15"/>
        <v>623</v>
      </c>
      <c r="H251" s="12">
        <f t="shared" si="16"/>
        <v>3.9199960999999997</v>
      </c>
      <c r="I251" s="12">
        <f t="shared" si="17"/>
        <v>27.439972699999998</v>
      </c>
      <c r="J251" s="13">
        <f t="shared" si="19"/>
        <v>3.4999965178571424</v>
      </c>
      <c r="K251" s="13">
        <f t="shared" si="18"/>
        <v>24.499975624999998</v>
      </c>
    </row>
    <row r="252" spans="1:11" x14ac:dyDescent="0.5">
      <c r="A252" s="9"/>
      <c r="B252" s="10" t="s">
        <v>236</v>
      </c>
      <c r="C252" s="10" t="s">
        <v>263</v>
      </c>
      <c r="D252" s="11">
        <v>8055341164999</v>
      </c>
      <c r="E252" s="11">
        <v>5</v>
      </c>
      <c r="F252" s="12">
        <v>89</v>
      </c>
      <c r="G252" s="12">
        <f t="shared" si="15"/>
        <v>445</v>
      </c>
      <c r="H252" s="12">
        <f t="shared" si="16"/>
        <v>3.9199960999999997</v>
      </c>
      <c r="I252" s="12">
        <f t="shared" si="17"/>
        <v>19.599980499999997</v>
      </c>
      <c r="J252" s="13">
        <f t="shared" si="19"/>
        <v>3.4999965178571424</v>
      </c>
      <c r="K252" s="13">
        <f t="shared" si="18"/>
        <v>17.499982589285711</v>
      </c>
    </row>
    <row r="253" spans="1:11" x14ac:dyDescent="0.5">
      <c r="A253" s="9"/>
      <c r="B253" s="10" t="s">
        <v>236</v>
      </c>
      <c r="C253" s="10" t="s">
        <v>264</v>
      </c>
      <c r="D253" s="11">
        <v>8055341165002</v>
      </c>
      <c r="E253" s="11">
        <v>16</v>
      </c>
      <c r="F253" s="12">
        <v>89</v>
      </c>
      <c r="G253" s="12">
        <f t="shared" si="15"/>
        <v>1424</v>
      </c>
      <c r="H253" s="12">
        <f t="shared" si="16"/>
        <v>3.9199960999999997</v>
      </c>
      <c r="I253" s="12">
        <f t="shared" si="17"/>
        <v>62.719937599999994</v>
      </c>
      <c r="J253" s="13">
        <f t="shared" si="19"/>
        <v>3.4999965178571424</v>
      </c>
      <c r="K253" s="13">
        <f t="shared" si="18"/>
        <v>55.999944285714278</v>
      </c>
    </row>
    <row r="254" spans="1:11" x14ac:dyDescent="0.5">
      <c r="A254" s="9"/>
      <c r="B254" s="10" t="s">
        <v>236</v>
      </c>
      <c r="C254" s="10" t="s">
        <v>265</v>
      </c>
      <c r="D254" s="11">
        <v>8055341165019</v>
      </c>
      <c r="E254" s="11">
        <v>41</v>
      </c>
      <c r="F254" s="12">
        <v>89</v>
      </c>
      <c r="G254" s="12">
        <f t="shared" si="15"/>
        <v>3649</v>
      </c>
      <c r="H254" s="12">
        <f t="shared" si="16"/>
        <v>3.9199960999999997</v>
      </c>
      <c r="I254" s="12">
        <f t="shared" si="17"/>
        <v>160.7198401</v>
      </c>
      <c r="J254" s="13">
        <f t="shared" si="19"/>
        <v>3.4999965178571424</v>
      </c>
      <c r="K254" s="13">
        <f t="shared" si="18"/>
        <v>143.49985723214283</v>
      </c>
    </row>
    <row r="255" spans="1:11" x14ac:dyDescent="0.5">
      <c r="A255" s="9"/>
      <c r="B255" s="10" t="s">
        <v>236</v>
      </c>
      <c r="C255" s="10" t="s">
        <v>266</v>
      </c>
      <c r="D255" s="11">
        <v>8055341212010</v>
      </c>
      <c r="E255" s="11">
        <v>6</v>
      </c>
      <c r="F255" s="12">
        <v>89</v>
      </c>
      <c r="G255" s="12">
        <f t="shared" si="15"/>
        <v>534</v>
      </c>
      <c r="H255" s="12">
        <f t="shared" si="16"/>
        <v>3.9199960999999997</v>
      </c>
      <c r="I255" s="12">
        <f t="shared" si="17"/>
        <v>23.5199766</v>
      </c>
      <c r="J255" s="13">
        <f t="shared" si="19"/>
        <v>3.4999965178571424</v>
      </c>
      <c r="K255" s="13">
        <f t="shared" si="18"/>
        <v>20.999979107142856</v>
      </c>
    </row>
    <row r="256" spans="1:11" x14ac:dyDescent="0.5">
      <c r="A256" s="9"/>
      <c r="B256" s="10" t="s">
        <v>236</v>
      </c>
      <c r="C256" s="10" t="s">
        <v>267</v>
      </c>
      <c r="D256" s="11">
        <v>8055341212027</v>
      </c>
      <c r="E256" s="11">
        <v>7</v>
      </c>
      <c r="F256" s="12">
        <v>89</v>
      </c>
      <c r="G256" s="12">
        <f t="shared" si="15"/>
        <v>623</v>
      </c>
      <c r="H256" s="12">
        <f t="shared" si="16"/>
        <v>3.9199960999999997</v>
      </c>
      <c r="I256" s="12">
        <f t="shared" si="17"/>
        <v>27.439972699999998</v>
      </c>
      <c r="J256" s="13">
        <f t="shared" si="19"/>
        <v>3.4999965178571424</v>
      </c>
      <c r="K256" s="13">
        <f t="shared" si="18"/>
        <v>24.499975624999998</v>
      </c>
    </row>
    <row r="257" spans="1:11" x14ac:dyDescent="0.5">
      <c r="A257" s="9"/>
      <c r="B257" s="10" t="s">
        <v>236</v>
      </c>
      <c r="C257" s="10" t="s">
        <v>268</v>
      </c>
      <c r="D257" s="11">
        <v>8055341187370</v>
      </c>
      <c r="E257" s="11">
        <v>79</v>
      </c>
      <c r="F257" s="12">
        <v>89</v>
      </c>
      <c r="G257" s="12">
        <f t="shared" si="15"/>
        <v>7031</v>
      </c>
      <c r="H257" s="12">
        <f t="shared" si="16"/>
        <v>3.9199960999999997</v>
      </c>
      <c r="I257" s="12">
        <f t="shared" si="17"/>
        <v>309.67969189999997</v>
      </c>
      <c r="J257" s="13">
        <f t="shared" si="19"/>
        <v>3.4999965178571424</v>
      </c>
      <c r="K257" s="13">
        <f t="shared" si="18"/>
        <v>276.49972491071424</v>
      </c>
    </row>
    <row r="258" spans="1:11" x14ac:dyDescent="0.5">
      <c r="A258" s="9"/>
      <c r="B258" s="10" t="s">
        <v>236</v>
      </c>
      <c r="C258" s="10" t="s">
        <v>269</v>
      </c>
      <c r="D258" s="11">
        <v>8055341187387</v>
      </c>
      <c r="E258" s="11">
        <v>136</v>
      </c>
      <c r="F258" s="12">
        <v>89</v>
      </c>
      <c r="G258" s="12">
        <f t="shared" si="15"/>
        <v>12104</v>
      </c>
      <c r="H258" s="12">
        <f t="shared" si="16"/>
        <v>3.9199960999999997</v>
      </c>
      <c r="I258" s="12">
        <f t="shared" si="17"/>
        <v>533.1194696</v>
      </c>
      <c r="J258" s="13">
        <f t="shared" si="19"/>
        <v>3.4999965178571424</v>
      </c>
      <c r="K258" s="13">
        <f t="shared" si="18"/>
        <v>475.99952642857136</v>
      </c>
    </row>
    <row r="259" spans="1:11" x14ac:dyDescent="0.5">
      <c r="A259" s="9"/>
      <c r="B259" s="10" t="s">
        <v>236</v>
      </c>
      <c r="C259" s="10" t="s">
        <v>270</v>
      </c>
      <c r="D259" s="11">
        <v>8055341165026</v>
      </c>
      <c r="E259" s="11">
        <v>12</v>
      </c>
      <c r="F259" s="12">
        <v>89</v>
      </c>
      <c r="G259" s="12">
        <f t="shared" si="15"/>
        <v>1068</v>
      </c>
      <c r="H259" s="12">
        <f t="shared" si="16"/>
        <v>3.9199960999999997</v>
      </c>
      <c r="I259" s="12">
        <f t="shared" si="17"/>
        <v>47.039953199999999</v>
      </c>
      <c r="J259" s="13">
        <f t="shared" si="19"/>
        <v>3.4999965178571424</v>
      </c>
      <c r="K259" s="13">
        <f t="shared" si="18"/>
        <v>41.999958214285712</v>
      </c>
    </row>
    <row r="260" spans="1:11" x14ac:dyDescent="0.5">
      <c r="A260" s="9"/>
      <c r="B260" s="10" t="s">
        <v>236</v>
      </c>
      <c r="C260" s="10" t="s">
        <v>271</v>
      </c>
      <c r="D260" s="11">
        <v>8055341165033</v>
      </c>
      <c r="E260" s="11">
        <v>9</v>
      </c>
      <c r="F260" s="12">
        <v>89</v>
      </c>
      <c r="G260" s="12">
        <f t="shared" si="15"/>
        <v>801</v>
      </c>
      <c r="H260" s="12">
        <f t="shared" si="16"/>
        <v>3.9199960999999997</v>
      </c>
      <c r="I260" s="12">
        <f t="shared" si="17"/>
        <v>35.279964899999996</v>
      </c>
      <c r="J260" s="13">
        <f t="shared" si="19"/>
        <v>3.4999965178571424</v>
      </c>
      <c r="K260" s="13">
        <f t="shared" si="18"/>
        <v>31.499968660714281</v>
      </c>
    </row>
    <row r="261" spans="1:11" x14ac:dyDescent="0.5">
      <c r="A261" s="9"/>
      <c r="B261" s="10" t="s">
        <v>236</v>
      </c>
      <c r="C261" s="10" t="s">
        <v>272</v>
      </c>
      <c r="D261" s="11">
        <v>8055341165040</v>
      </c>
      <c r="E261" s="11">
        <v>12</v>
      </c>
      <c r="F261" s="12">
        <v>89</v>
      </c>
      <c r="G261" s="12">
        <f t="shared" si="15"/>
        <v>1068</v>
      </c>
      <c r="H261" s="12">
        <f t="shared" si="16"/>
        <v>3.9199960999999997</v>
      </c>
      <c r="I261" s="12">
        <f t="shared" si="17"/>
        <v>47.039953199999999</v>
      </c>
      <c r="J261" s="13">
        <f t="shared" si="19"/>
        <v>3.4999965178571424</v>
      </c>
      <c r="K261" s="13">
        <f t="shared" si="18"/>
        <v>41.999958214285712</v>
      </c>
    </row>
    <row r="262" spans="1:11" x14ac:dyDescent="0.5">
      <c r="A262" s="9"/>
      <c r="B262" s="10" t="s">
        <v>236</v>
      </c>
      <c r="C262" s="10" t="s">
        <v>273</v>
      </c>
      <c r="D262" s="11">
        <v>8055341165057</v>
      </c>
      <c r="E262" s="11">
        <v>1</v>
      </c>
      <c r="F262" s="12">
        <v>89</v>
      </c>
      <c r="G262" s="12">
        <f t="shared" si="15"/>
        <v>89</v>
      </c>
      <c r="H262" s="12">
        <f t="shared" si="16"/>
        <v>3.9199960999999997</v>
      </c>
      <c r="I262" s="12">
        <f t="shared" si="17"/>
        <v>3.9199960999999997</v>
      </c>
      <c r="J262" s="13">
        <f t="shared" si="19"/>
        <v>3.4999965178571424</v>
      </c>
      <c r="K262" s="13">
        <f t="shared" si="18"/>
        <v>3.4999965178571424</v>
      </c>
    </row>
    <row r="263" spans="1:11" x14ac:dyDescent="0.5">
      <c r="A263" s="9"/>
      <c r="B263" s="10" t="s">
        <v>236</v>
      </c>
      <c r="C263" s="10" t="s">
        <v>274</v>
      </c>
      <c r="D263" s="11">
        <v>8055341165064</v>
      </c>
      <c r="E263" s="11">
        <v>2</v>
      </c>
      <c r="F263" s="12">
        <v>89</v>
      </c>
      <c r="G263" s="12">
        <f t="shared" si="15"/>
        <v>178</v>
      </c>
      <c r="H263" s="12">
        <f t="shared" si="16"/>
        <v>3.9199960999999997</v>
      </c>
      <c r="I263" s="12">
        <f t="shared" si="17"/>
        <v>7.8399921999999993</v>
      </c>
      <c r="J263" s="13">
        <f t="shared" si="19"/>
        <v>3.4999965178571424</v>
      </c>
      <c r="K263" s="13">
        <f t="shared" si="18"/>
        <v>6.9999930357142848</v>
      </c>
    </row>
    <row r="264" spans="1:11" x14ac:dyDescent="0.5">
      <c r="A264" s="9"/>
      <c r="B264" s="10" t="s">
        <v>236</v>
      </c>
      <c r="C264" s="10" t="s">
        <v>275</v>
      </c>
      <c r="D264" s="11">
        <v>8055341165071</v>
      </c>
      <c r="E264" s="11">
        <v>2</v>
      </c>
      <c r="F264" s="12">
        <v>89</v>
      </c>
      <c r="G264" s="12">
        <f t="shared" si="15"/>
        <v>178</v>
      </c>
      <c r="H264" s="12">
        <f t="shared" si="16"/>
        <v>3.9199960999999997</v>
      </c>
      <c r="I264" s="12">
        <f t="shared" si="17"/>
        <v>7.8399921999999993</v>
      </c>
      <c r="J264" s="13">
        <f t="shared" si="19"/>
        <v>3.4999965178571424</v>
      </c>
      <c r="K264" s="13">
        <f t="shared" si="18"/>
        <v>6.9999930357142848</v>
      </c>
    </row>
    <row r="265" spans="1:11" x14ac:dyDescent="0.5">
      <c r="A265" s="9"/>
      <c r="B265" s="10" t="s">
        <v>236</v>
      </c>
      <c r="C265" s="10" t="s">
        <v>276</v>
      </c>
      <c r="D265" s="11">
        <v>8055341187394</v>
      </c>
      <c r="E265" s="11">
        <v>116</v>
      </c>
      <c r="F265" s="12">
        <v>89</v>
      </c>
      <c r="G265" s="12">
        <f t="shared" si="15"/>
        <v>10324</v>
      </c>
      <c r="H265" s="12">
        <f t="shared" si="16"/>
        <v>3.9199960999999997</v>
      </c>
      <c r="I265" s="12">
        <f t="shared" si="17"/>
        <v>454.71954759999994</v>
      </c>
      <c r="J265" s="13">
        <f t="shared" si="19"/>
        <v>3.4999965178571424</v>
      </c>
      <c r="K265" s="13">
        <f t="shared" si="18"/>
        <v>405.99959607142853</v>
      </c>
    </row>
    <row r="266" spans="1:11" x14ac:dyDescent="0.5">
      <c r="A266" s="9"/>
      <c r="B266" s="10" t="s">
        <v>236</v>
      </c>
      <c r="C266" s="10" t="s">
        <v>277</v>
      </c>
      <c r="D266" s="11">
        <v>8055341187400</v>
      </c>
      <c r="E266" s="11">
        <v>6</v>
      </c>
      <c r="F266" s="12">
        <v>89</v>
      </c>
      <c r="G266" s="12">
        <f t="shared" si="15"/>
        <v>534</v>
      </c>
      <c r="H266" s="12">
        <f t="shared" si="16"/>
        <v>3.9199960999999997</v>
      </c>
      <c r="I266" s="12">
        <f t="shared" si="17"/>
        <v>23.5199766</v>
      </c>
      <c r="J266" s="13">
        <f t="shared" si="19"/>
        <v>3.4999965178571424</v>
      </c>
      <c r="K266" s="13">
        <f t="shared" si="18"/>
        <v>20.999979107142856</v>
      </c>
    </row>
    <row r="267" spans="1:11" x14ac:dyDescent="0.5">
      <c r="A267" s="9"/>
      <c r="B267" s="10" t="s">
        <v>236</v>
      </c>
      <c r="C267" s="10" t="s">
        <v>278</v>
      </c>
      <c r="D267" s="11">
        <v>8055341187417</v>
      </c>
      <c r="E267" s="11">
        <v>5</v>
      </c>
      <c r="F267" s="12">
        <v>89</v>
      </c>
      <c r="G267" s="12">
        <f t="shared" si="15"/>
        <v>445</v>
      </c>
      <c r="H267" s="12">
        <f t="shared" si="16"/>
        <v>3.9199960999999997</v>
      </c>
      <c r="I267" s="12">
        <f t="shared" si="17"/>
        <v>19.599980499999997</v>
      </c>
      <c r="J267" s="13">
        <f t="shared" si="19"/>
        <v>3.4999965178571424</v>
      </c>
      <c r="K267" s="13">
        <f t="shared" si="18"/>
        <v>17.499982589285711</v>
      </c>
    </row>
    <row r="268" spans="1:11" x14ac:dyDescent="0.5">
      <c r="A268" s="9"/>
      <c r="B268" s="10" t="s">
        <v>236</v>
      </c>
      <c r="C268" s="10" t="s">
        <v>279</v>
      </c>
      <c r="D268" s="11">
        <v>8055341187424</v>
      </c>
      <c r="E268" s="11">
        <v>118</v>
      </c>
      <c r="F268" s="12">
        <v>89</v>
      </c>
      <c r="G268" s="12">
        <f t="shared" si="15"/>
        <v>10502</v>
      </c>
      <c r="H268" s="12">
        <f t="shared" si="16"/>
        <v>3.9199960999999997</v>
      </c>
      <c r="I268" s="12">
        <f t="shared" si="17"/>
        <v>462.55953979999998</v>
      </c>
      <c r="J268" s="13">
        <f t="shared" si="19"/>
        <v>3.4999965178571424</v>
      </c>
      <c r="K268" s="13">
        <f t="shared" si="18"/>
        <v>412.99958910714281</v>
      </c>
    </row>
    <row r="269" spans="1:11" x14ac:dyDescent="0.5">
      <c r="A269" s="9"/>
      <c r="B269" s="10" t="s">
        <v>236</v>
      </c>
      <c r="C269" s="10" t="s">
        <v>280</v>
      </c>
      <c r="D269" s="11">
        <v>8055341165224</v>
      </c>
      <c r="E269" s="11">
        <v>15</v>
      </c>
      <c r="F269" s="12">
        <v>89</v>
      </c>
      <c r="G269" s="12">
        <f t="shared" si="15"/>
        <v>1335</v>
      </c>
      <c r="H269" s="12">
        <f t="shared" si="16"/>
        <v>3.9199960999999997</v>
      </c>
      <c r="I269" s="12">
        <f t="shared" si="17"/>
        <v>58.799941499999996</v>
      </c>
      <c r="J269" s="13">
        <f t="shared" si="19"/>
        <v>3.4999965178571424</v>
      </c>
      <c r="K269" s="13">
        <f t="shared" si="18"/>
        <v>52.499947767857137</v>
      </c>
    </row>
    <row r="270" spans="1:11" x14ac:dyDescent="0.5">
      <c r="A270" s="9"/>
      <c r="B270" s="10" t="s">
        <v>236</v>
      </c>
      <c r="C270" s="10" t="s">
        <v>281</v>
      </c>
      <c r="D270" s="11">
        <v>8055341165231</v>
      </c>
      <c r="E270" s="11">
        <v>33</v>
      </c>
      <c r="F270" s="12">
        <v>89</v>
      </c>
      <c r="G270" s="12">
        <f t="shared" si="15"/>
        <v>2937</v>
      </c>
      <c r="H270" s="12">
        <f t="shared" si="16"/>
        <v>3.9199960999999997</v>
      </c>
      <c r="I270" s="12">
        <f t="shared" si="17"/>
        <v>129.35987129999998</v>
      </c>
      <c r="J270" s="13">
        <f t="shared" si="19"/>
        <v>3.4999965178571424</v>
      </c>
      <c r="K270" s="13">
        <f t="shared" si="18"/>
        <v>115.4998850892857</v>
      </c>
    </row>
    <row r="271" spans="1:11" x14ac:dyDescent="0.5">
      <c r="A271" s="9"/>
      <c r="B271" s="10" t="s">
        <v>236</v>
      </c>
      <c r="C271" s="10" t="s">
        <v>282</v>
      </c>
      <c r="D271" s="11">
        <v>8055341165248</v>
      </c>
      <c r="E271" s="11">
        <v>22</v>
      </c>
      <c r="F271" s="12">
        <v>89</v>
      </c>
      <c r="G271" s="12">
        <f t="shared" ref="G271:G334" si="20">SUM(F271*E271)</f>
        <v>1958</v>
      </c>
      <c r="H271" s="12">
        <f t="shared" ref="H271:H334" si="21">SUM(F271*0.0440449)</f>
        <v>3.9199960999999997</v>
      </c>
      <c r="I271" s="12">
        <f t="shared" ref="I271:I334" si="22">SUM(H271*E271)</f>
        <v>86.239914199999987</v>
      </c>
      <c r="J271" s="13">
        <f t="shared" si="19"/>
        <v>3.4999965178571424</v>
      </c>
      <c r="K271" s="13">
        <f t="shared" ref="K271:K334" si="23">SUM(J271*E271)</f>
        <v>76.999923392857127</v>
      </c>
    </row>
    <row r="272" spans="1:11" x14ac:dyDescent="0.5">
      <c r="A272" s="9"/>
      <c r="B272" s="10" t="s">
        <v>236</v>
      </c>
      <c r="C272" s="10" t="s">
        <v>283</v>
      </c>
      <c r="D272" s="11">
        <v>8055341165255</v>
      </c>
      <c r="E272" s="11">
        <v>21</v>
      </c>
      <c r="F272" s="12">
        <v>89</v>
      </c>
      <c r="G272" s="12">
        <f t="shared" si="20"/>
        <v>1869</v>
      </c>
      <c r="H272" s="12">
        <f t="shared" si="21"/>
        <v>3.9199960999999997</v>
      </c>
      <c r="I272" s="12">
        <f t="shared" si="22"/>
        <v>82.319918099999995</v>
      </c>
      <c r="J272" s="13">
        <f t="shared" ref="J272:J335" si="24">SUM(H272/1.12)</f>
        <v>3.4999965178571424</v>
      </c>
      <c r="K272" s="13">
        <f t="shared" si="23"/>
        <v>73.499926874999986</v>
      </c>
    </row>
    <row r="273" spans="1:11" x14ac:dyDescent="0.5">
      <c r="A273" s="9"/>
      <c r="B273" s="10" t="s">
        <v>236</v>
      </c>
      <c r="C273" s="10" t="s">
        <v>284</v>
      </c>
      <c r="D273" s="11">
        <v>8055341165262</v>
      </c>
      <c r="E273" s="11">
        <v>21</v>
      </c>
      <c r="F273" s="12">
        <v>89</v>
      </c>
      <c r="G273" s="12">
        <f t="shared" si="20"/>
        <v>1869</v>
      </c>
      <c r="H273" s="12">
        <f t="shared" si="21"/>
        <v>3.9199960999999997</v>
      </c>
      <c r="I273" s="12">
        <f t="shared" si="22"/>
        <v>82.319918099999995</v>
      </c>
      <c r="J273" s="13">
        <f t="shared" si="24"/>
        <v>3.4999965178571424</v>
      </c>
      <c r="K273" s="13">
        <f t="shared" si="23"/>
        <v>73.499926874999986</v>
      </c>
    </row>
    <row r="274" spans="1:11" x14ac:dyDescent="0.5">
      <c r="A274" s="9"/>
      <c r="B274" s="10" t="s">
        <v>236</v>
      </c>
      <c r="C274" s="10" t="s">
        <v>285</v>
      </c>
      <c r="D274" s="11">
        <v>8055341165279</v>
      </c>
      <c r="E274" s="11">
        <v>118</v>
      </c>
      <c r="F274" s="12">
        <v>89</v>
      </c>
      <c r="G274" s="12">
        <f t="shared" si="20"/>
        <v>10502</v>
      </c>
      <c r="H274" s="12">
        <f t="shared" si="21"/>
        <v>3.9199960999999997</v>
      </c>
      <c r="I274" s="12">
        <f t="shared" si="22"/>
        <v>462.55953979999998</v>
      </c>
      <c r="J274" s="13">
        <f t="shared" si="24"/>
        <v>3.4999965178571424</v>
      </c>
      <c r="K274" s="13">
        <f t="shared" si="23"/>
        <v>412.99958910714281</v>
      </c>
    </row>
    <row r="275" spans="1:11" x14ac:dyDescent="0.5">
      <c r="A275" s="9"/>
      <c r="B275" s="10" t="s">
        <v>236</v>
      </c>
      <c r="C275" s="10" t="s">
        <v>286</v>
      </c>
      <c r="D275" s="11">
        <v>8055341165286</v>
      </c>
      <c r="E275" s="11">
        <v>16</v>
      </c>
      <c r="F275" s="12">
        <v>89</v>
      </c>
      <c r="G275" s="12">
        <f t="shared" si="20"/>
        <v>1424</v>
      </c>
      <c r="H275" s="12">
        <f t="shared" si="21"/>
        <v>3.9199960999999997</v>
      </c>
      <c r="I275" s="12">
        <f t="shared" si="22"/>
        <v>62.719937599999994</v>
      </c>
      <c r="J275" s="13">
        <f t="shared" si="24"/>
        <v>3.4999965178571424</v>
      </c>
      <c r="K275" s="13">
        <f t="shared" si="23"/>
        <v>55.999944285714278</v>
      </c>
    </row>
    <row r="276" spans="1:11" x14ac:dyDescent="0.5">
      <c r="A276" s="9"/>
      <c r="B276" s="10" t="s">
        <v>236</v>
      </c>
      <c r="C276" s="10" t="s">
        <v>287</v>
      </c>
      <c r="D276" s="11">
        <v>8055341165293</v>
      </c>
      <c r="E276" s="11">
        <v>22</v>
      </c>
      <c r="F276" s="12">
        <v>89</v>
      </c>
      <c r="G276" s="12">
        <f t="shared" si="20"/>
        <v>1958</v>
      </c>
      <c r="H276" s="12">
        <f t="shared" si="21"/>
        <v>3.9199960999999997</v>
      </c>
      <c r="I276" s="12">
        <f t="shared" si="22"/>
        <v>86.239914199999987</v>
      </c>
      <c r="J276" s="13">
        <f t="shared" si="24"/>
        <v>3.4999965178571424</v>
      </c>
      <c r="K276" s="13">
        <f t="shared" si="23"/>
        <v>76.999923392857127</v>
      </c>
    </row>
    <row r="277" spans="1:11" x14ac:dyDescent="0.5">
      <c r="A277" s="9"/>
      <c r="B277" s="10" t="s">
        <v>236</v>
      </c>
      <c r="C277" s="10" t="s">
        <v>288</v>
      </c>
      <c r="D277" s="11">
        <v>8055341165309</v>
      </c>
      <c r="E277" s="11">
        <v>22</v>
      </c>
      <c r="F277" s="12">
        <v>89</v>
      </c>
      <c r="G277" s="12">
        <f t="shared" si="20"/>
        <v>1958</v>
      </c>
      <c r="H277" s="12">
        <f t="shared" si="21"/>
        <v>3.9199960999999997</v>
      </c>
      <c r="I277" s="12">
        <f t="shared" si="22"/>
        <v>86.239914199999987</v>
      </c>
      <c r="J277" s="13">
        <f t="shared" si="24"/>
        <v>3.4999965178571424</v>
      </c>
      <c r="K277" s="13">
        <f t="shared" si="23"/>
        <v>76.999923392857127</v>
      </c>
    </row>
    <row r="278" spans="1:11" x14ac:dyDescent="0.5">
      <c r="A278" s="9"/>
      <c r="B278" s="10" t="s">
        <v>236</v>
      </c>
      <c r="C278" s="10" t="s">
        <v>289</v>
      </c>
      <c r="D278" s="11">
        <v>8055341165316</v>
      </c>
      <c r="E278" s="11">
        <v>90</v>
      </c>
      <c r="F278" s="12">
        <v>89</v>
      </c>
      <c r="G278" s="12">
        <f t="shared" si="20"/>
        <v>8010</v>
      </c>
      <c r="H278" s="12">
        <f t="shared" si="21"/>
        <v>3.9199960999999997</v>
      </c>
      <c r="I278" s="12">
        <f t="shared" si="22"/>
        <v>352.79964899999999</v>
      </c>
      <c r="J278" s="13">
        <f t="shared" si="24"/>
        <v>3.4999965178571424</v>
      </c>
      <c r="K278" s="13">
        <f t="shared" si="23"/>
        <v>314.99968660714279</v>
      </c>
    </row>
    <row r="279" spans="1:11" x14ac:dyDescent="0.5">
      <c r="A279" s="9"/>
      <c r="B279" s="10" t="s">
        <v>236</v>
      </c>
      <c r="C279" s="10" t="s">
        <v>289</v>
      </c>
      <c r="D279" s="11">
        <v>8055341165316</v>
      </c>
      <c r="E279" s="11">
        <v>47</v>
      </c>
      <c r="F279" s="12">
        <v>89</v>
      </c>
      <c r="G279" s="12">
        <f t="shared" si="20"/>
        <v>4183</v>
      </c>
      <c r="H279" s="12">
        <f t="shared" si="21"/>
        <v>3.9199960999999997</v>
      </c>
      <c r="I279" s="12">
        <f t="shared" si="22"/>
        <v>184.23981669999998</v>
      </c>
      <c r="J279" s="13">
        <f t="shared" si="24"/>
        <v>3.4999965178571424</v>
      </c>
      <c r="K279" s="13">
        <f t="shared" si="23"/>
        <v>164.49983633928568</v>
      </c>
    </row>
    <row r="280" spans="1:11" x14ac:dyDescent="0.5">
      <c r="A280" s="9"/>
      <c r="B280" s="10" t="s">
        <v>236</v>
      </c>
      <c r="C280" s="10" t="s">
        <v>290</v>
      </c>
      <c r="D280" s="11">
        <v>8055341165323</v>
      </c>
      <c r="E280" s="11">
        <v>23</v>
      </c>
      <c r="F280" s="12">
        <v>89</v>
      </c>
      <c r="G280" s="12">
        <f t="shared" si="20"/>
        <v>2047</v>
      </c>
      <c r="H280" s="12">
        <f t="shared" si="21"/>
        <v>3.9199960999999997</v>
      </c>
      <c r="I280" s="12">
        <f t="shared" si="22"/>
        <v>90.159910299999993</v>
      </c>
      <c r="J280" s="13">
        <f t="shared" si="24"/>
        <v>3.4999965178571424</v>
      </c>
      <c r="K280" s="13">
        <f t="shared" si="23"/>
        <v>80.499919910714269</v>
      </c>
    </row>
    <row r="281" spans="1:11" x14ac:dyDescent="0.5">
      <c r="A281" s="9"/>
      <c r="B281" s="10" t="s">
        <v>236</v>
      </c>
      <c r="C281" s="10" t="s">
        <v>291</v>
      </c>
      <c r="D281" s="11">
        <v>8055341165330</v>
      </c>
      <c r="E281" s="11">
        <v>26</v>
      </c>
      <c r="F281" s="12">
        <v>89</v>
      </c>
      <c r="G281" s="12">
        <f t="shared" si="20"/>
        <v>2314</v>
      </c>
      <c r="H281" s="12">
        <f t="shared" si="21"/>
        <v>3.9199960999999997</v>
      </c>
      <c r="I281" s="12">
        <f t="shared" si="22"/>
        <v>101.9198986</v>
      </c>
      <c r="J281" s="13">
        <f t="shared" si="24"/>
        <v>3.4999965178571424</v>
      </c>
      <c r="K281" s="13">
        <f t="shared" si="23"/>
        <v>90.999909464285707</v>
      </c>
    </row>
    <row r="282" spans="1:11" x14ac:dyDescent="0.5">
      <c r="A282" s="9"/>
      <c r="B282" s="10" t="s">
        <v>236</v>
      </c>
      <c r="C282" s="10" t="s">
        <v>292</v>
      </c>
      <c r="D282" s="11">
        <v>8055341165347</v>
      </c>
      <c r="E282" s="11">
        <v>12</v>
      </c>
      <c r="F282" s="12">
        <v>89</v>
      </c>
      <c r="G282" s="12">
        <f t="shared" si="20"/>
        <v>1068</v>
      </c>
      <c r="H282" s="12">
        <f t="shared" si="21"/>
        <v>3.9199960999999997</v>
      </c>
      <c r="I282" s="12">
        <f t="shared" si="22"/>
        <v>47.039953199999999</v>
      </c>
      <c r="J282" s="13">
        <f t="shared" si="24"/>
        <v>3.4999965178571424</v>
      </c>
      <c r="K282" s="13">
        <f t="shared" si="23"/>
        <v>41.999958214285712</v>
      </c>
    </row>
    <row r="283" spans="1:11" x14ac:dyDescent="0.5">
      <c r="A283" s="9"/>
      <c r="B283" s="10" t="s">
        <v>236</v>
      </c>
      <c r="C283" s="10" t="s">
        <v>293</v>
      </c>
      <c r="D283" s="11">
        <v>8055341165354</v>
      </c>
      <c r="E283" s="11">
        <v>17</v>
      </c>
      <c r="F283" s="12">
        <v>89</v>
      </c>
      <c r="G283" s="12">
        <f t="shared" si="20"/>
        <v>1513</v>
      </c>
      <c r="H283" s="12">
        <f t="shared" si="21"/>
        <v>3.9199960999999997</v>
      </c>
      <c r="I283" s="12">
        <f t="shared" si="22"/>
        <v>66.6399337</v>
      </c>
      <c r="J283" s="13">
        <f t="shared" si="24"/>
        <v>3.4999965178571424</v>
      </c>
      <c r="K283" s="13">
        <f t="shared" si="23"/>
        <v>59.49994080357142</v>
      </c>
    </row>
    <row r="284" spans="1:11" x14ac:dyDescent="0.5">
      <c r="A284" s="9"/>
      <c r="B284" s="10" t="s">
        <v>23</v>
      </c>
      <c r="C284" s="10" t="s">
        <v>294</v>
      </c>
      <c r="D284" s="11">
        <v>8055341188131</v>
      </c>
      <c r="E284" s="11">
        <v>25</v>
      </c>
      <c r="F284" s="12">
        <v>89</v>
      </c>
      <c r="G284" s="12">
        <f t="shared" si="20"/>
        <v>2225</v>
      </c>
      <c r="H284" s="12">
        <f t="shared" si="21"/>
        <v>3.9199960999999997</v>
      </c>
      <c r="I284" s="12">
        <f t="shared" si="22"/>
        <v>97.99990249999999</v>
      </c>
      <c r="J284" s="13">
        <f t="shared" si="24"/>
        <v>3.4999965178571424</v>
      </c>
      <c r="K284" s="13">
        <f t="shared" si="23"/>
        <v>87.499912946428566</v>
      </c>
    </row>
    <row r="285" spans="1:11" x14ac:dyDescent="0.5">
      <c r="A285" s="9"/>
      <c r="B285" s="10" t="s">
        <v>23</v>
      </c>
      <c r="C285" s="10" t="s">
        <v>295</v>
      </c>
      <c r="D285" s="11">
        <v>8055341188148</v>
      </c>
      <c r="E285" s="11">
        <v>41</v>
      </c>
      <c r="F285" s="12">
        <v>89</v>
      </c>
      <c r="G285" s="12">
        <f t="shared" si="20"/>
        <v>3649</v>
      </c>
      <c r="H285" s="12">
        <f t="shared" si="21"/>
        <v>3.9199960999999997</v>
      </c>
      <c r="I285" s="12">
        <f t="shared" si="22"/>
        <v>160.7198401</v>
      </c>
      <c r="J285" s="13">
        <f t="shared" si="24"/>
        <v>3.4999965178571424</v>
      </c>
      <c r="K285" s="13">
        <f t="shared" si="23"/>
        <v>143.49985723214283</v>
      </c>
    </row>
    <row r="286" spans="1:11" x14ac:dyDescent="0.5">
      <c r="A286" s="9"/>
      <c r="B286" s="10" t="s">
        <v>23</v>
      </c>
      <c r="C286" s="10" t="s">
        <v>296</v>
      </c>
      <c r="D286" s="11">
        <v>8055341188155</v>
      </c>
      <c r="E286" s="11">
        <v>10</v>
      </c>
      <c r="F286" s="12">
        <v>89</v>
      </c>
      <c r="G286" s="12">
        <f t="shared" si="20"/>
        <v>890</v>
      </c>
      <c r="H286" s="12">
        <f t="shared" si="21"/>
        <v>3.9199960999999997</v>
      </c>
      <c r="I286" s="12">
        <f t="shared" si="22"/>
        <v>39.199960999999995</v>
      </c>
      <c r="J286" s="13">
        <f t="shared" si="24"/>
        <v>3.4999965178571424</v>
      </c>
      <c r="K286" s="13">
        <f t="shared" si="23"/>
        <v>34.999965178571422</v>
      </c>
    </row>
    <row r="287" spans="1:11" x14ac:dyDescent="0.5">
      <c r="A287" s="9"/>
      <c r="B287" s="10" t="s">
        <v>23</v>
      </c>
      <c r="C287" s="10" t="s">
        <v>297</v>
      </c>
      <c r="D287" s="11">
        <v>8055341225386</v>
      </c>
      <c r="E287" s="11">
        <v>12</v>
      </c>
      <c r="F287" s="12">
        <v>89</v>
      </c>
      <c r="G287" s="12">
        <f t="shared" si="20"/>
        <v>1068</v>
      </c>
      <c r="H287" s="12">
        <f t="shared" si="21"/>
        <v>3.9199960999999997</v>
      </c>
      <c r="I287" s="12">
        <f t="shared" si="22"/>
        <v>47.039953199999999</v>
      </c>
      <c r="J287" s="13">
        <f t="shared" si="24"/>
        <v>3.4999965178571424</v>
      </c>
      <c r="K287" s="13">
        <f t="shared" si="23"/>
        <v>41.999958214285712</v>
      </c>
    </row>
    <row r="288" spans="1:11" x14ac:dyDescent="0.5">
      <c r="A288" s="9"/>
      <c r="B288" s="10" t="s">
        <v>23</v>
      </c>
      <c r="C288" s="10" t="s">
        <v>298</v>
      </c>
      <c r="D288" s="11">
        <v>8055341188162</v>
      </c>
      <c r="E288" s="11">
        <v>21</v>
      </c>
      <c r="F288" s="12">
        <v>89</v>
      </c>
      <c r="G288" s="12">
        <f t="shared" si="20"/>
        <v>1869</v>
      </c>
      <c r="H288" s="12">
        <f t="shared" si="21"/>
        <v>3.9199960999999997</v>
      </c>
      <c r="I288" s="12">
        <f t="shared" si="22"/>
        <v>82.319918099999995</v>
      </c>
      <c r="J288" s="13">
        <f t="shared" si="24"/>
        <v>3.4999965178571424</v>
      </c>
      <c r="K288" s="13">
        <f t="shared" si="23"/>
        <v>73.499926874999986</v>
      </c>
    </row>
    <row r="289" spans="1:11" x14ac:dyDescent="0.5">
      <c r="A289" s="9"/>
      <c r="B289" s="10" t="s">
        <v>23</v>
      </c>
      <c r="C289" s="10" t="s">
        <v>299</v>
      </c>
      <c r="D289" s="11">
        <v>8055341188179</v>
      </c>
      <c r="E289" s="11">
        <v>14</v>
      </c>
      <c r="F289" s="12">
        <v>89</v>
      </c>
      <c r="G289" s="12">
        <f t="shared" si="20"/>
        <v>1246</v>
      </c>
      <c r="H289" s="12">
        <f t="shared" si="21"/>
        <v>3.9199960999999997</v>
      </c>
      <c r="I289" s="12">
        <f t="shared" si="22"/>
        <v>54.879945399999997</v>
      </c>
      <c r="J289" s="13">
        <f t="shared" si="24"/>
        <v>3.4999965178571424</v>
      </c>
      <c r="K289" s="13">
        <f t="shared" si="23"/>
        <v>48.999951249999995</v>
      </c>
    </row>
    <row r="290" spans="1:11" x14ac:dyDescent="0.5">
      <c r="A290" s="9"/>
      <c r="B290" s="10" t="s">
        <v>23</v>
      </c>
      <c r="C290" s="10" t="s">
        <v>300</v>
      </c>
      <c r="D290" s="11">
        <v>8055341188186</v>
      </c>
      <c r="E290" s="11">
        <v>11</v>
      </c>
      <c r="F290" s="12">
        <v>89</v>
      </c>
      <c r="G290" s="12">
        <f t="shared" si="20"/>
        <v>979</v>
      </c>
      <c r="H290" s="12">
        <f t="shared" si="21"/>
        <v>3.9199960999999997</v>
      </c>
      <c r="I290" s="12">
        <f t="shared" si="22"/>
        <v>43.119957099999993</v>
      </c>
      <c r="J290" s="13">
        <f t="shared" si="24"/>
        <v>3.4999965178571424</v>
      </c>
      <c r="K290" s="13">
        <f t="shared" si="23"/>
        <v>38.499961696428564</v>
      </c>
    </row>
    <row r="291" spans="1:11" x14ac:dyDescent="0.5">
      <c r="A291" s="9"/>
      <c r="B291" s="10" t="s">
        <v>23</v>
      </c>
      <c r="C291" s="10" t="s">
        <v>301</v>
      </c>
      <c r="D291" s="11">
        <v>8055341188193</v>
      </c>
      <c r="E291" s="11">
        <v>15</v>
      </c>
      <c r="F291" s="12">
        <v>89</v>
      </c>
      <c r="G291" s="12">
        <f t="shared" si="20"/>
        <v>1335</v>
      </c>
      <c r="H291" s="12">
        <f t="shared" si="21"/>
        <v>3.9199960999999997</v>
      </c>
      <c r="I291" s="12">
        <f t="shared" si="22"/>
        <v>58.799941499999996</v>
      </c>
      <c r="J291" s="13">
        <f t="shared" si="24"/>
        <v>3.4999965178571424</v>
      </c>
      <c r="K291" s="13">
        <f t="shared" si="23"/>
        <v>52.499947767857137</v>
      </c>
    </row>
    <row r="292" spans="1:11" x14ac:dyDescent="0.5">
      <c r="A292" s="9"/>
      <c r="B292" s="10" t="s">
        <v>23</v>
      </c>
      <c r="C292" s="10" t="s">
        <v>302</v>
      </c>
      <c r="D292" s="11">
        <v>8055341188209</v>
      </c>
      <c r="E292" s="11">
        <v>7</v>
      </c>
      <c r="F292" s="12">
        <v>89</v>
      </c>
      <c r="G292" s="12">
        <f t="shared" si="20"/>
        <v>623</v>
      </c>
      <c r="H292" s="12">
        <f t="shared" si="21"/>
        <v>3.9199960999999997</v>
      </c>
      <c r="I292" s="12">
        <f t="shared" si="22"/>
        <v>27.439972699999998</v>
      </c>
      <c r="J292" s="13">
        <f t="shared" si="24"/>
        <v>3.4999965178571424</v>
      </c>
      <c r="K292" s="13">
        <f t="shared" si="23"/>
        <v>24.499975624999998</v>
      </c>
    </row>
    <row r="293" spans="1:11" x14ac:dyDescent="0.5">
      <c r="A293" s="9"/>
      <c r="B293" s="10" t="s">
        <v>23</v>
      </c>
      <c r="C293" s="10" t="s">
        <v>303</v>
      </c>
      <c r="D293" s="11">
        <v>8055341188216</v>
      </c>
      <c r="E293" s="11">
        <v>17</v>
      </c>
      <c r="F293" s="12">
        <v>89</v>
      </c>
      <c r="G293" s="12">
        <f t="shared" si="20"/>
        <v>1513</v>
      </c>
      <c r="H293" s="12">
        <f t="shared" si="21"/>
        <v>3.9199960999999997</v>
      </c>
      <c r="I293" s="12">
        <f t="shared" si="22"/>
        <v>66.6399337</v>
      </c>
      <c r="J293" s="13">
        <f t="shared" si="24"/>
        <v>3.4999965178571424</v>
      </c>
      <c r="K293" s="13">
        <f t="shared" si="23"/>
        <v>59.49994080357142</v>
      </c>
    </row>
    <row r="294" spans="1:11" x14ac:dyDescent="0.5">
      <c r="A294" s="9"/>
      <c r="B294" s="10" t="s">
        <v>23</v>
      </c>
      <c r="C294" s="10" t="s">
        <v>304</v>
      </c>
      <c r="D294" s="11">
        <v>8055341239680</v>
      </c>
      <c r="E294" s="11">
        <v>29</v>
      </c>
      <c r="F294" s="12">
        <v>89</v>
      </c>
      <c r="G294" s="12">
        <f t="shared" si="20"/>
        <v>2581</v>
      </c>
      <c r="H294" s="12">
        <f t="shared" si="21"/>
        <v>3.9199960999999997</v>
      </c>
      <c r="I294" s="12">
        <f t="shared" si="22"/>
        <v>113.67988689999999</v>
      </c>
      <c r="J294" s="13">
        <f t="shared" si="24"/>
        <v>3.4999965178571424</v>
      </c>
      <c r="K294" s="13">
        <f t="shared" si="23"/>
        <v>101.49989901785713</v>
      </c>
    </row>
    <row r="295" spans="1:11" x14ac:dyDescent="0.5">
      <c r="A295" s="9"/>
      <c r="B295" s="10" t="s">
        <v>23</v>
      </c>
      <c r="C295" s="10" t="s">
        <v>305</v>
      </c>
      <c r="D295" s="11">
        <v>8055341239697</v>
      </c>
      <c r="E295" s="11">
        <v>22</v>
      </c>
      <c r="F295" s="12">
        <v>89</v>
      </c>
      <c r="G295" s="12">
        <f t="shared" si="20"/>
        <v>1958</v>
      </c>
      <c r="H295" s="12">
        <f t="shared" si="21"/>
        <v>3.9199960999999997</v>
      </c>
      <c r="I295" s="12">
        <f t="shared" si="22"/>
        <v>86.239914199999987</v>
      </c>
      <c r="J295" s="13">
        <f t="shared" si="24"/>
        <v>3.4999965178571424</v>
      </c>
      <c r="K295" s="13">
        <f t="shared" si="23"/>
        <v>76.999923392857127</v>
      </c>
    </row>
    <row r="296" spans="1:11" x14ac:dyDescent="0.5">
      <c r="A296" s="9"/>
      <c r="B296" s="10" t="s">
        <v>23</v>
      </c>
      <c r="C296" s="10" t="s">
        <v>306</v>
      </c>
      <c r="D296" s="11">
        <v>8055341223436</v>
      </c>
      <c r="E296" s="11">
        <v>5</v>
      </c>
      <c r="F296" s="12">
        <v>89</v>
      </c>
      <c r="G296" s="12">
        <f t="shared" si="20"/>
        <v>445</v>
      </c>
      <c r="H296" s="12">
        <f t="shared" si="21"/>
        <v>3.9199960999999997</v>
      </c>
      <c r="I296" s="12">
        <f t="shared" si="22"/>
        <v>19.599980499999997</v>
      </c>
      <c r="J296" s="13">
        <f t="shared" si="24"/>
        <v>3.4999965178571424</v>
      </c>
      <c r="K296" s="13">
        <f t="shared" si="23"/>
        <v>17.499982589285711</v>
      </c>
    </row>
    <row r="297" spans="1:11" x14ac:dyDescent="0.5">
      <c r="A297" s="9"/>
      <c r="B297" s="10" t="s">
        <v>23</v>
      </c>
      <c r="C297" s="10" t="s">
        <v>307</v>
      </c>
      <c r="D297" s="11">
        <v>8055341223443</v>
      </c>
      <c r="E297" s="11">
        <v>3</v>
      </c>
      <c r="F297" s="12">
        <v>89</v>
      </c>
      <c r="G297" s="12">
        <f t="shared" si="20"/>
        <v>267</v>
      </c>
      <c r="H297" s="12">
        <f t="shared" si="21"/>
        <v>3.9199960999999997</v>
      </c>
      <c r="I297" s="12">
        <f t="shared" si="22"/>
        <v>11.7599883</v>
      </c>
      <c r="J297" s="13">
        <f t="shared" si="24"/>
        <v>3.4999965178571424</v>
      </c>
      <c r="K297" s="13">
        <f t="shared" si="23"/>
        <v>10.499989553571428</v>
      </c>
    </row>
    <row r="298" spans="1:11" x14ac:dyDescent="0.5">
      <c r="A298" s="9"/>
      <c r="B298" s="10" t="s">
        <v>23</v>
      </c>
      <c r="C298" s="10" t="s">
        <v>308</v>
      </c>
      <c r="D298" s="11">
        <v>8055341188223</v>
      </c>
      <c r="E298" s="11">
        <v>6</v>
      </c>
      <c r="F298" s="12">
        <v>89</v>
      </c>
      <c r="G298" s="12">
        <f t="shared" si="20"/>
        <v>534</v>
      </c>
      <c r="H298" s="12">
        <f t="shared" si="21"/>
        <v>3.9199960999999997</v>
      </c>
      <c r="I298" s="12">
        <f t="shared" si="22"/>
        <v>23.5199766</v>
      </c>
      <c r="J298" s="13">
        <f t="shared" si="24"/>
        <v>3.4999965178571424</v>
      </c>
      <c r="K298" s="13">
        <f t="shared" si="23"/>
        <v>20.999979107142856</v>
      </c>
    </row>
    <row r="299" spans="1:11" x14ac:dyDescent="0.5">
      <c r="A299" s="9"/>
      <c r="B299" s="10" t="s">
        <v>23</v>
      </c>
      <c r="C299" s="10" t="s">
        <v>309</v>
      </c>
      <c r="D299" s="11">
        <v>8055341188230</v>
      </c>
      <c r="E299" s="11">
        <v>11</v>
      </c>
      <c r="F299" s="12">
        <v>89</v>
      </c>
      <c r="G299" s="12">
        <f t="shared" si="20"/>
        <v>979</v>
      </c>
      <c r="H299" s="12">
        <f t="shared" si="21"/>
        <v>3.9199960999999997</v>
      </c>
      <c r="I299" s="12">
        <f t="shared" si="22"/>
        <v>43.119957099999993</v>
      </c>
      <c r="J299" s="13">
        <f t="shared" si="24"/>
        <v>3.4999965178571424</v>
      </c>
      <c r="K299" s="13">
        <f t="shared" si="23"/>
        <v>38.499961696428564</v>
      </c>
    </row>
    <row r="300" spans="1:11" x14ac:dyDescent="0.5">
      <c r="A300" s="9"/>
      <c r="B300" s="10" t="s">
        <v>23</v>
      </c>
      <c r="C300" s="10" t="s">
        <v>310</v>
      </c>
      <c r="D300" s="11">
        <v>8055341252634</v>
      </c>
      <c r="E300" s="11">
        <v>20</v>
      </c>
      <c r="F300" s="12">
        <v>89</v>
      </c>
      <c r="G300" s="12">
        <f t="shared" si="20"/>
        <v>1780</v>
      </c>
      <c r="H300" s="12">
        <f t="shared" si="21"/>
        <v>3.9199960999999997</v>
      </c>
      <c r="I300" s="12">
        <f t="shared" si="22"/>
        <v>78.399921999999989</v>
      </c>
      <c r="J300" s="13">
        <f t="shared" si="24"/>
        <v>3.4999965178571424</v>
      </c>
      <c r="K300" s="13">
        <f t="shared" si="23"/>
        <v>69.999930357142844</v>
      </c>
    </row>
    <row r="301" spans="1:11" x14ac:dyDescent="0.5">
      <c r="A301" s="9"/>
      <c r="B301" s="10" t="s">
        <v>23</v>
      </c>
      <c r="C301" s="10" t="s">
        <v>311</v>
      </c>
      <c r="D301" s="11">
        <v>8055341252641</v>
      </c>
      <c r="E301" s="11">
        <v>27</v>
      </c>
      <c r="F301" s="12">
        <v>89</v>
      </c>
      <c r="G301" s="12">
        <f t="shared" si="20"/>
        <v>2403</v>
      </c>
      <c r="H301" s="12">
        <f t="shared" si="21"/>
        <v>3.9199960999999997</v>
      </c>
      <c r="I301" s="12">
        <f t="shared" si="22"/>
        <v>105.83989469999999</v>
      </c>
      <c r="J301" s="13">
        <f t="shared" si="24"/>
        <v>3.4999965178571424</v>
      </c>
      <c r="K301" s="13">
        <f t="shared" si="23"/>
        <v>94.499905982142849</v>
      </c>
    </row>
    <row r="302" spans="1:11" x14ac:dyDescent="0.5">
      <c r="A302" s="9"/>
      <c r="B302" s="10" t="s">
        <v>23</v>
      </c>
      <c r="C302" s="10" t="s">
        <v>312</v>
      </c>
      <c r="D302" s="11">
        <v>8055341212188</v>
      </c>
      <c r="E302" s="11">
        <v>6</v>
      </c>
      <c r="F302" s="12">
        <v>89</v>
      </c>
      <c r="G302" s="12">
        <f t="shared" si="20"/>
        <v>534</v>
      </c>
      <c r="H302" s="12">
        <f t="shared" si="21"/>
        <v>3.9199960999999997</v>
      </c>
      <c r="I302" s="12">
        <f t="shared" si="22"/>
        <v>23.5199766</v>
      </c>
      <c r="J302" s="13">
        <f t="shared" si="24"/>
        <v>3.4999965178571424</v>
      </c>
      <c r="K302" s="13">
        <f t="shared" si="23"/>
        <v>20.999979107142856</v>
      </c>
    </row>
    <row r="303" spans="1:11" x14ac:dyDescent="0.5">
      <c r="A303" s="9"/>
      <c r="B303" s="10" t="s">
        <v>23</v>
      </c>
      <c r="C303" s="10" t="s">
        <v>313</v>
      </c>
      <c r="D303" s="11">
        <v>8055341212195</v>
      </c>
      <c r="E303" s="11">
        <v>17</v>
      </c>
      <c r="F303" s="12">
        <v>89</v>
      </c>
      <c r="G303" s="12">
        <f t="shared" si="20"/>
        <v>1513</v>
      </c>
      <c r="H303" s="12">
        <f t="shared" si="21"/>
        <v>3.9199960999999997</v>
      </c>
      <c r="I303" s="12">
        <f t="shared" si="22"/>
        <v>66.6399337</v>
      </c>
      <c r="J303" s="13">
        <f t="shared" si="24"/>
        <v>3.4999965178571424</v>
      </c>
      <c r="K303" s="13">
        <f t="shared" si="23"/>
        <v>59.49994080357142</v>
      </c>
    </row>
    <row r="304" spans="1:11" x14ac:dyDescent="0.5">
      <c r="A304" s="9"/>
      <c r="B304" s="10" t="s">
        <v>23</v>
      </c>
      <c r="C304" s="10" t="s">
        <v>314</v>
      </c>
      <c r="D304" s="11">
        <v>8055341223450</v>
      </c>
      <c r="E304" s="11">
        <v>7</v>
      </c>
      <c r="F304" s="12">
        <v>89</v>
      </c>
      <c r="G304" s="12">
        <f t="shared" si="20"/>
        <v>623</v>
      </c>
      <c r="H304" s="12">
        <f t="shared" si="21"/>
        <v>3.9199960999999997</v>
      </c>
      <c r="I304" s="12">
        <f t="shared" si="22"/>
        <v>27.439972699999998</v>
      </c>
      <c r="J304" s="13">
        <f t="shared" si="24"/>
        <v>3.4999965178571424</v>
      </c>
      <c r="K304" s="13">
        <f t="shared" si="23"/>
        <v>24.499975624999998</v>
      </c>
    </row>
    <row r="305" spans="1:11" x14ac:dyDescent="0.5">
      <c r="A305" s="9"/>
      <c r="B305" s="10" t="s">
        <v>23</v>
      </c>
      <c r="C305" s="10" t="s">
        <v>315</v>
      </c>
      <c r="D305" s="11">
        <v>8055341223467</v>
      </c>
      <c r="E305" s="11">
        <v>8</v>
      </c>
      <c r="F305" s="12">
        <v>89</v>
      </c>
      <c r="G305" s="12">
        <f t="shared" si="20"/>
        <v>712</v>
      </c>
      <c r="H305" s="12">
        <f t="shared" si="21"/>
        <v>3.9199960999999997</v>
      </c>
      <c r="I305" s="12">
        <f t="shared" si="22"/>
        <v>31.359968799999997</v>
      </c>
      <c r="J305" s="13">
        <f t="shared" si="24"/>
        <v>3.4999965178571424</v>
      </c>
      <c r="K305" s="13">
        <f t="shared" si="23"/>
        <v>27.999972142857139</v>
      </c>
    </row>
    <row r="306" spans="1:11" x14ac:dyDescent="0.5">
      <c r="A306" s="9"/>
      <c r="B306" s="10" t="s">
        <v>23</v>
      </c>
      <c r="C306" s="10" t="s">
        <v>316</v>
      </c>
      <c r="D306" s="11">
        <v>8055341188247</v>
      </c>
      <c r="E306" s="11">
        <v>3</v>
      </c>
      <c r="F306" s="12">
        <v>89</v>
      </c>
      <c r="G306" s="12">
        <f t="shared" si="20"/>
        <v>267</v>
      </c>
      <c r="H306" s="12">
        <f t="shared" si="21"/>
        <v>3.9199960999999997</v>
      </c>
      <c r="I306" s="12">
        <f t="shared" si="22"/>
        <v>11.7599883</v>
      </c>
      <c r="J306" s="13">
        <f t="shared" si="24"/>
        <v>3.4999965178571424</v>
      </c>
      <c r="K306" s="13">
        <f t="shared" si="23"/>
        <v>10.499989553571428</v>
      </c>
    </row>
    <row r="307" spans="1:11" x14ac:dyDescent="0.5">
      <c r="A307" s="9"/>
      <c r="B307" s="10" t="s">
        <v>23</v>
      </c>
      <c r="C307" s="10" t="s">
        <v>317</v>
      </c>
      <c r="D307" s="11">
        <v>8055341188254</v>
      </c>
      <c r="E307" s="11">
        <v>14</v>
      </c>
      <c r="F307" s="12">
        <v>89</v>
      </c>
      <c r="G307" s="12">
        <f t="shared" si="20"/>
        <v>1246</v>
      </c>
      <c r="H307" s="12">
        <f t="shared" si="21"/>
        <v>3.9199960999999997</v>
      </c>
      <c r="I307" s="12">
        <f t="shared" si="22"/>
        <v>54.879945399999997</v>
      </c>
      <c r="J307" s="13">
        <f t="shared" si="24"/>
        <v>3.4999965178571424</v>
      </c>
      <c r="K307" s="13">
        <f t="shared" si="23"/>
        <v>48.999951249999995</v>
      </c>
    </row>
    <row r="308" spans="1:11" x14ac:dyDescent="0.5">
      <c r="A308" s="9"/>
      <c r="B308" s="10" t="s">
        <v>23</v>
      </c>
      <c r="C308" s="10" t="s">
        <v>318</v>
      </c>
      <c r="D308" s="11">
        <v>8055341188261</v>
      </c>
      <c r="E308" s="11">
        <v>22</v>
      </c>
      <c r="F308" s="12">
        <v>89</v>
      </c>
      <c r="G308" s="12">
        <f t="shared" si="20"/>
        <v>1958</v>
      </c>
      <c r="H308" s="12">
        <f t="shared" si="21"/>
        <v>3.9199960999999997</v>
      </c>
      <c r="I308" s="12">
        <f t="shared" si="22"/>
        <v>86.239914199999987</v>
      </c>
      <c r="J308" s="13">
        <f t="shared" si="24"/>
        <v>3.4999965178571424</v>
      </c>
      <c r="K308" s="13">
        <f t="shared" si="23"/>
        <v>76.999923392857127</v>
      </c>
    </row>
    <row r="309" spans="1:11" x14ac:dyDescent="0.5">
      <c r="A309" s="9"/>
      <c r="B309" s="10" t="s">
        <v>23</v>
      </c>
      <c r="C309" s="10" t="s">
        <v>319</v>
      </c>
      <c r="D309" s="11">
        <v>8055341188278</v>
      </c>
      <c r="E309" s="11">
        <v>21</v>
      </c>
      <c r="F309" s="12">
        <v>89</v>
      </c>
      <c r="G309" s="12">
        <f t="shared" si="20"/>
        <v>1869</v>
      </c>
      <c r="H309" s="12">
        <f t="shared" si="21"/>
        <v>3.9199960999999997</v>
      </c>
      <c r="I309" s="12">
        <f t="shared" si="22"/>
        <v>82.319918099999995</v>
      </c>
      <c r="J309" s="13">
        <f t="shared" si="24"/>
        <v>3.4999965178571424</v>
      </c>
      <c r="K309" s="13">
        <f t="shared" si="23"/>
        <v>73.499926874999986</v>
      </c>
    </row>
    <row r="310" spans="1:11" x14ac:dyDescent="0.5">
      <c r="A310" s="9"/>
      <c r="B310" s="10" t="s">
        <v>23</v>
      </c>
      <c r="C310" s="10" t="s">
        <v>320</v>
      </c>
      <c r="D310" s="11">
        <v>8055341188285</v>
      </c>
      <c r="E310" s="11">
        <v>25</v>
      </c>
      <c r="F310" s="12">
        <v>89</v>
      </c>
      <c r="G310" s="12">
        <f t="shared" si="20"/>
        <v>2225</v>
      </c>
      <c r="H310" s="12">
        <f t="shared" si="21"/>
        <v>3.9199960999999997</v>
      </c>
      <c r="I310" s="12">
        <f t="shared" si="22"/>
        <v>97.99990249999999</v>
      </c>
      <c r="J310" s="13">
        <f t="shared" si="24"/>
        <v>3.4999965178571424</v>
      </c>
      <c r="K310" s="13">
        <f t="shared" si="23"/>
        <v>87.499912946428566</v>
      </c>
    </row>
    <row r="311" spans="1:11" x14ac:dyDescent="0.5">
      <c r="A311" s="9"/>
      <c r="B311" s="10" t="s">
        <v>23</v>
      </c>
      <c r="C311" s="10" t="s">
        <v>321</v>
      </c>
      <c r="D311" s="11">
        <v>8055341188292</v>
      </c>
      <c r="E311" s="11">
        <v>9</v>
      </c>
      <c r="F311" s="12">
        <v>89</v>
      </c>
      <c r="G311" s="12">
        <f t="shared" si="20"/>
        <v>801</v>
      </c>
      <c r="H311" s="12">
        <f t="shared" si="21"/>
        <v>3.9199960999999997</v>
      </c>
      <c r="I311" s="12">
        <f t="shared" si="22"/>
        <v>35.279964899999996</v>
      </c>
      <c r="J311" s="13">
        <f t="shared" si="24"/>
        <v>3.4999965178571424</v>
      </c>
      <c r="K311" s="13">
        <f t="shared" si="23"/>
        <v>31.499968660714281</v>
      </c>
    </row>
    <row r="312" spans="1:11" x14ac:dyDescent="0.5">
      <c r="A312" s="9"/>
      <c r="B312" s="10" t="s">
        <v>23</v>
      </c>
      <c r="C312" s="10" t="s">
        <v>322</v>
      </c>
      <c r="D312" s="11">
        <v>8055341188308</v>
      </c>
      <c r="E312" s="11">
        <v>30</v>
      </c>
      <c r="F312" s="12">
        <v>89</v>
      </c>
      <c r="G312" s="12">
        <f t="shared" si="20"/>
        <v>2670</v>
      </c>
      <c r="H312" s="12">
        <f t="shared" si="21"/>
        <v>3.9199960999999997</v>
      </c>
      <c r="I312" s="12">
        <f t="shared" si="22"/>
        <v>117.59988299999999</v>
      </c>
      <c r="J312" s="13">
        <f t="shared" si="24"/>
        <v>3.4999965178571424</v>
      </c>
      <c r="K312" s="13">
        <f t="shared" si="23"/>
        <v>104.99989553571427</v>
      </c>
    </row>
    <row r="313" spans="1:11" x14ac:dyDescent="0.5">
      <c r="A313" s="9"/>
      <c r="B313" s="10" t="s">
        <v>23</v>
      </c>
      <c r="C313" s="10" t="s">
        <v>323</v>
      </c>
      <c r="D313" s="11">
        <v>8055341188315</v>
      </c>
      <c r="E313" s="11">
        <v>15</v>
      </c>
      <c r="F313" s="12">
        <v>89</v>
      </c>
      <c r="G313" s="12">
        <f t="shared" si="20"/>
        <v>1335</v>
      </c>
      <c r="H313" s="12">
        <f t="shared" si="21"/>
        <v>3.9199960999999997</v>
      </c>
      <c r="I313" s="12">
        <f t="shared" si="22"/>
        <v>58.799941499999996</v>
      </c>
      <c r="J313" s="13">
        <f t="shared" si="24"/>
        <v>3.4999965178571424</v>
      </c>
      <c r="K313" s="13">
        <f t="shared" si="23"/>
        <v>52.499947767857137</v>
      </c>
    </row>
    <row r="314" spans="1:11" x14ac:dyDescent="0.5">
      <c r="A314" s="9"/>
      <c r="B314" s="10" t="s">
        <v>23</v>
      </c>
      <c r="C314" s="10" t="s">
        <v>324</v>
      </c>
      <c r="D314" s="11">
        <v>8055341225393</v>
      </c>
      <c r="E314" s="11">
        <v>15</v>
      </c>
      <c r="F314" s="12">
        <v>89</v>
      </c>
      <c r="G314" s="12">
        <f t="shared" si="20"/>
        <v>1335</v>
      </c>
      <c r="H314" s="12">
        <f t="shared" si="21"/>
        <v>3.9199960999999997</v>
      </c>
      <c r="I314" s="12">
        <f t="shared" si="22"/>
        <v>58.799941499999996</v>
      </c>
      <c r="J314" s="13">
        <f t="shared" si="24"/>
        <v>3.4999965178571424</v>
      </c>
      <c r="K314" s="13">
        <f t="shared" si="23"/>
        <v>52.499947767857137</v>
      </c>
    </row>
    <row r="315" spans="1:11" x14ac:dyDescent="0.5">
      <c r="A315" s="9"/>
      <c r="B315" s="10" t="s">
        <v>23</v>
      </c>
      <c r="C315" s="10" t="s">
        <v>325</v>
      </c>
      <c r="D315" s="11">
        <v>8055341188322</v>
      </c>
      <c r="E315" s="11">
        <v>56</v>
      </c>
      <c r="F315" s="12">
        <v>89</v>
      </c>
      <c r="G315" s="12">
        <f t="shared" si="20"/>
        <v>4984</v>
      </c>
      <c r="H315" s="12">
        <f t="shared" si="21"/>
        <v>3.9199960999999997</v>
      </c>
      <c r="I315" s="12">
        <f t="shared" si="22"/>
        <v>219.51978159999999</v>
      </c>
      <c r="J315" s="13">
        <f t="shared" si="24"/>
        <v>3.4999965178571424</v>
      </c>
      <c r="K315" s="13">
        <f t="shared" si="23"/>
        <v>195.99980499999998</v>
      </c>
    </row>
    <row r="316" spans="1:11" x14ac:dyDescent="0.5">
      <c r="A316" s="9"/>
      <c r="B316" s="10" t="s">
        <v>23</v>
      </c>
      <c r="C316" s="10" t="s">
        <v>326</v>
      </c>
      <c r="D316" s="11">
        <v>8055341212102</v>
      </c>
      <c r="E316" s="11">
        <v>9</v>
      </c>
      <c r="F316" s="12">
        <v>89</v>
      </c>
      <c r="G316" s="12">
        <f t="shared" si="20"/>
        <v>801</v>
      </c>
      <c r="H316" s="12">
        <f t="shared" si="21"/>
        <v>3.9199960999999997</v>
      </c>
      <c r="I316" s="12">
        <f t="shared" si="22"/>
        <v>35.279964899999996</v>
      </c>
      <c r="J316" s="13">
        <f t="shared" si="24"/>
        <v>3.4999965178571424</v>
      </c>
      <c r="K316" s="13">
        <f t="shared" si="23"/>
        <v>31.499968660714281</v>
      </c>
    </row>
    <row r="317" spans="1:11" x14ac:dyDescent="0.5">
      <c r="A317" s="9"/>
      <c r="B317" s="10" t="s">
        <v>23</v>
      </c>
      <c r="C317" s="10" t="s">
        <v>327</v>
      </c>
      <c r="D317" s="11">
        <v>8055341212119</v>
      </c>
      <c r="E317" s="11">
        <v>3</v>
      </c>
      <c r="F317" s="12">
        <v>89</v>
      </c>
      <c r="G317" s="12">
        <f t="shared" si="20"/>
        <v>267</v>
      </c>
      <c r="H317" s="12">
        <f t="shared" si="21"/>
        <v>3.9199960999999997</v>
      </c>
      <c r="I317" s="12">
        <f t="shared" si="22"/>
        <v>11.7599883</v>
      </c>
      <c r="J317" s="13">
        <f t="shared" si="24"/>
        <v>3.4999965178571424</v>
      </c>
      <c r="K317" s="13">
        <f t="shared" si="23"/>
        <v>10.499989553571428</v>
      </c>
    </row>
    <row r="318" spans="1:11" x14ac:dyDescent="0.5">
      <c r="A318" s="9"/>
      <c r="B318" s="10" t="s">
        <v>23</v>
      </c>
      <c r="C318" s="10" t="s">
        <v>328</v>
      </c>
      <c r="D318" s="11">
        <v>8055341223474</v>
      </c>
      <c r="E318" s="11">
        <v>25</v>
      </c>
      <c r="F318" s="12">
        <v>89</v>
      </c>
      <c r="G318" s="12">
        <f t="shared" si="20"/>
        <v>2225</v>
      </c>
      <c r="H318" s="12">
        <f t="shared" si="21"/>
        <v>3.9199960999999997</v>
      </c>
      <c r="I318" s="12">
        <f t="shared" si="22"/>
        <v>97.99990249999999</v>
      </c>
      <c r="J318" s="13">
        <f t="shared" si="24"/>
        <v>3.4999965178571424</v>
      </c>
      <c r="K318" s="13">
        <f t="shared" si="23"/>
        <v>87.499912946428566</v>
      </c>
    </row>
    <row r="319" spans="1:11" x14ac:dyDescent="0.5">
      <c r="A319" s="9"/>
      <c r="B319" s="10" t="s">
        <v>23</v>
      </c>
      <c r="C319" s="10" t="s">
        <v>329</v>
      </c>
      <c r="D319" s="11">
        <v>8055341223481</v>
      </c>
      <c r="E319" s="11">
        <v>18</v>
      </c>
      <c r="F319" s="12">
        <v>89</v>
      </c>
      <c r="G319" s="12">
        <f t="shared" si="20"/>
        <v>1602</v>
      </c>
      <c r="H319" s="12">
        <f t="shared" si="21"/>
        <v>3.9199960999999997</v>
      </c>
      <c r="I319" s="12">
        <f t="shared" si="22"/>
        <v>70.559929799999992</v>
      </c>
      <c r="J319" s="13">
        <f t="shared" si="24"/>
        <v>3.4999965178571424</v>
      </c>
      <c r="K319" s="13">
        <f t="shared" si="23"/>
        <v>62.999937321428561</v>
      </c>
    </row>
    <row r="320" spans="1:11" x14ac:dyDescent="0.5">
      <c r="A320" s="9"/>
      <c r="B320" s="10" t="s">
        <v>23</v>
      </c>
      <c r="C320" s="10" t="s">
        <v>330</v>
      </c>
      <c r="D320" s="11">
        <v>8055341212126</v>
      </c>
      <c r="E320" s="11">
        <v>4</v>
      </c>
      <c r="F320" s="12">
        <v>89</v>
      </c>
      <c r="G320" s="12">
        <f t="shared" si="20"/>
        <v>356</v>
      </c>
      <c r="H320" s="12">
        <f t="shared" si="21"/>
        <v>3.9199960999999997</v>
      </c>
      <c r="I320" s="12">
        <f t="shared" si="22"/>
        <v>15.679984399999999</v>
      </c>
      <c r="J320" s="13">
        <f t="shared" si="24"/>
        <v>3.4999965178571424</v>
      </c>
      <c r="K320" s="13">
        <f t="shared" si="23"/>
        <v>13.99998607142857</v>
      </c>
    </row>
    <row r="321" spans="1:11" x14ac:dyDescent="0.5">
      <c r="A321" s="9"/>
      <c r="B321" s="10" t="s">
        <v>23</v>
      </c>
      <c r="C321" s="10" t="s">
        <v>331</v>
      </c>
      <c r="D321" s="11">
        <v>8055341212133</v>
      </c>
      <c r="E321" s="11">
        <v>11</v>
      </c>
      <c r="F321" s="12">
        <v>89</v>
      </c>
      <c r="G321" s="12">
        <f t="shared" si="20"/>
        <v>979</v>
      </c>
      <c r="H321" s="12">
        <f t="shared" si="21"/>
        <v>3.9199960999999997</v>
      </c>
      <c r="I321" s="12">
        <f t="shared" si="22"/>
        <v>43.119957099999993</v>
      </c>
      <c r="J321" s="13">
        <f t="shared" si="24"/>
        <v>3.4999965178571424</v>
      </c>
      <c r="K321" s="13">
        <f t="shared" si="23"/>
        <v>38.499961696428564</v>
      </c>
    </row>
    <row r="322" spans="1:11" x14ac:dyDescent="0.5">
      <c r="A322" s="9"/>
      <c r="B322" s="10" t="s">
        <v>23</v>
      </c>
      <c r="C322" s="10" t="s">
        <v>332</v>
      </c>
      <c r="D322" s="11">
        <v>8055341252658</v>
      </c>
      <c r="E322" s="11">
        <v>23</v>
      </c>
      <c r="F322" s="12">
        <v>89</v>
      </c>
      <c r="G322" s="12">
        <f t="shared" si="20"/>
        <v>2047</v>
      </c>
      <c r="H322" s="12">
        <f t="shared" si="21"/>
        <v>3.9199960999999997</v>
      </c>
      <c r="I322" s="12">
        <f t="shared" si="22"/>
        <v>90.159910299999993</v>
      </c>
      <c r="J322" s="13">
        <f t="shared" si="24"/>
        <v>3.4999965178571424</v>
      </c>
      <c r="K322" s="13">
        <f t="shared" si="23"/>
        <v>80.499919910714269</v>
      </c>
    </row>
    <row r="323" spans="1:11" x14ac:dyDescent="0.5">
      <c r="A323" s="9"/>
      <c r="B323" s="10" t="s">
        <v>23</v>
      </c>
      <c r="C323" s="10" t="s">
        <v>333</v>
      </c>
      <c r="D323" s="11">
        <v>8055341252665</v>
      </c>
      <c r="E323" s="11">
        <v>18</v>
      </c>
      <c r="F323" s="12">
        <v>89</v>
      </c>
      <c r="G323" s="12">
        <f t="shared" si="20"/>
        <v>1602</v>
      </c>
      <c r="H323" s="12">
        <f t="shared" si="21"/>
        <v>3.9199960999999997</v>
      </c>
      <c r="I323" s="12">
        <f t="shared" si="22"/>
        <v>70.559929799999992</v>
      </c>
      <c r="J323" s="13">
        <f t="shared" si="24"/>
        <v>3.4999965178571424</v>
      </c>
      <c r="K323" s="13">
        <f t="shared" si="23"/>
        <v>62.999937321428561</v>
      </c>
    </row>
    <row r="324" spans="1:11" x14ac:dyDescent="0.5">
      <c r="A324" s="9"/>
      <c r="B324" s="10" t="s">
        <v>23</v>
      </c>
      <c r="C324" s="10" t="s">
        <v>334</v>
      </c>
      <c r="D324" s="11">
        <v>8055341188339</v>
      </c>
      <c r="E324" s="11">
        <v>13</v>
      </c>
      <c r="F324" s="12">
        <v>89</v>
      </c>
      <c r="G324" s="12">
        <f t="shared" si="20"/>
        <v>1157</v>
      </c>
      <c r="H324" s="12">
        <f t="shared" si="21"/>
        <v>3.9199960999999997</v>
      </c>
      <c r="I324" s="12">
        <f t="shared" si="22"/>
        <v>50.959949299999998</v>
      </c>
      <c r="J324" s="13">
        <f t="shared" si="24"/>
        <v>3.4999965178571424</v>
      </c>
      <c r="K324" s="13">
        <f t="shared" si="23"/>
        <v>45.499954732142854</v>
      </c>
    </row>
    <row r="325" spans="1:11" x14ac:dyDescent="0.5">
      <c r="A325" s="9"/>
      <c r="B325" s="10" t="s">
        <v>23</v>
      </c>
      <c r="C325" s="10" t="s">
        <v>335</v>
      </c>
      <c r="D325" s="11">
        <v>8055341188346</v>
      </c>
      <c r="E325" s="11">
        <v>24</v>
      </c>
      <c r="F325" s="12">
        <v>89</v>
      </c>
      <c r="G325" s="12">
        <f t="shared" si="20"/>
        <v>2136</v>
      </c>
      <c r="H325" s="12">
        <f t="shared" si="21"/>
        <v>3.9199960999999997</v>
      </c>
      <c r="I325" s="12">
        <f t="shared" si="22"/>
        <v>94.079906399999999</v>
      </c>
      <c r="J325" s="13">
        <f t="shared" si="24"/>
        <v>3.4999965178571424</v>
      </c>
      <c r="K325" s="13">
        <f t="shared" si="23"/>
        <v>83.999916428571424</v>
      </c>
    </row>
    <row r="326" spans="1:11" x14ac:dyDescent="0.5">
      <c r="A326" s="9"/>
      <c r="B326" s="10" t="s">
        <v>23</v>
      </c>
      <c r="C326" s="10" t="s">
        <v>336</v>
      </c>
      <c r="D326" s="11">
        <v>8055341188353</v>
      </c>
      <c r="E326" s="11">
        <v>12</v>
      </c>
      <c r="F326" s="12">
        <v>89</v>
      </c>
      <c r="G326" s="12">
        <f t="shared" si="20"/>
        <v>1068</v>
      </c>
      <c r="H326" s="12">
        <f t="shared" si="21"/>
        <v>3.9199960999999997</v>
      </c>
      <c r="I326" s="12">
        <f t="shared" si="22"/>
        <v>47.039953199999999</v>
      </c>
      <c r="J326" s="13">
        <f t="shared" si="24"/>
        <v>3.4999965178571424</v>
      </c>
      <c r="K326" s="13">
        <f t="shared" si="23"/>
        <v>41.999958214285712</v>
      </c>
    </row>
    <row r="327" spans="1:11" x14ac:dyDescent="0.5">
      <c r="A327" s="9"/>
      <c r="B327" s="10" t="s">
        <v>23</v>
      </c>
      <c r="C327" s="10" t="s">
        <v>337</v>
      </c>
      <c r="D327" s="11">
        <v>8055341188360</v>
      </c>
      <c r="E327" s="11">
        <v>7</v>
      </c>
      <c r="F327" s="12">
        <v>89</v>
      </c>
      <c r="G327" s="12">
        <f t="shared" si="20"/>
        <v>623</v>
      </c>
      <c r="H327" s="12">
        <f t="shared" si="21"/>
        <v>3.9199960999999997</v>
      </c>
      <c r="I327" s="12">
        <f t="shared" si="22"/>
        <v>27.439972699999998</v>
      </c>
      <c r="J327" s="13">
        <f t="shared" si="24"/>
        <v>3.4999965178571424</v>
      </c>
      <c r="K327" s="13">
        <f t="shared" si="23"/>
        <v>24.499975624999998</v>
      </c>
    </row>
    <row r="328" spans="1:11" x14ac:dyDescent="0.5">
      <c r="A328" s="9"/>
      <c r="B328" s="10" t="s">
        <v>23</v>
      </c>
      <c r="C328" s="10" t="s">
        <v>338</v>
      </c>
      <c r="D328" s="11">
        <v>8055341239703</v>
      </c>
      <c r="E328" s="11">
        <v>24</v>
      </c>
      <c r="F328" s="12">
        <v>89</v>
      </c>
      <c r="G328" s="12">
        <f t="shared" si="20"/>
        <v>2136</v>
      </c>
      <c r="H328" s="12">
        <f t="shared" si="21"/>
        <v>3.9199960999999997</v>
      </c>
      <c r="I328" s="12">
        <f t="shared" si="22"/>
        <v>94.079906399999999</v>
      </c>
      <c r="J328" s="13">
        <f t="shared" si="24"/>
        <v>3.4999965178571424</v>
      </c>
      <c r="K328" s="13">
        <f t="shared" si="23"/>
        <v>83.999916428571424</v>
      </c>
    </row>
    <row r="329" spans="1:11" x14ac:dyDescent="0.5">
      <c r="A329" s="9"/>
      <c r="B329" s="10" t="s">
        <v>23</v>
      </c>
      <c r="C329" s="10" t="s">
        <v>339</v>
      </c>
      <c r="D329" s="11">
        <v>8055341239710</v>
      </c>
      <c r="E329" s="11">
        <v>22</v>
      </c>
      <c r="F329" s="12">
        <v>89</v>
      </c>
      <c r="G329" s="12">
        <f t="shared" si="20"/>
        <v>1958</v>
      </c>
      <c r="H329" s="12">
        <f t="shared" si="21"/>
        <v>3.9199960999999997</v>
      </c>
      <c r="I329" s="12">
        <f t="shared" si="22"/>
        <v>86.239914199999987</v>
      </c>
      <c r="J329" s="13">
        <f t="shared" si="24"/>
        <v>3.4999965178571424</v>
      </c>
      <c r="K329" s="13">
        <f t="shared" si="23"/>
        <v>76.999923392857127</v>
      </c>
    </row>
    <row r="330" spans="1:11" x14ac:dyDescent="0.5">
      <c r="A330" s="9"/>
      <c r="B330" s="10" t="s">
        <v>23</v>
      </c>
      <c r="C330" s="10" t="s">
        <v>340</v>
      </c>
      <c r="D330" s="11">
        <v>8055341188377</v>
      </c>
      <c r="E330" s="11">
        <v>16</v>
      </c>
      <c r="F330" s="12">
        <v>89</v>
      </c>
      <c r="G330" s="12">
        <f t="shared" si="20"/>
        <v>1424</v>
      </c>
      <c r="H330" s="12">
        <f t="shared" si="21"/>
        <v>3.9199960999999997</v>
      </c>
      <c r="I330" s="12">
        <f t="shared" si="22"/>
        <v>62.719937599999994</v>
      </c>
      <c r="J330" s="13">
        <f t="shared" si="24"/>
        <v>3.4999965178571424</v>
      </c>
      <c r="K330" s="13">
        <f t="shared" si="23"/>
        <v>55.999944285714278</v>
      </c>
    </row>
    <row r="331" spans="1:11" x14ac:dyDescent="0.5">
      <c r="A331" s="9"/>
      <c r="B331" s="10" t="s">
        <v>23</v>
      </c>
      <c r="C331" s="10" t="s">
        <v>341</v>
      </c>
      <c r="D331" s="11">
        <v>8055341188384</v>
      </c>
      <c r="E331" s="11">
        <v>8</v>
      </c>
      <c r="F331" s="12">
        <v>89</v>
      </c>
      <c r="G331" s="12">
        <f t="shared" si="20"/>
        <v>712</v>
      </c>
      <c r="H331" s="12">
        <f t="shared" si="21"/>
        <v>3.9199960999999997</v>
      </c>
      <c r="I331" s="12">
        <f t="shared" si="22"/>
        <v>31.359968799999997</v>
      </c>
      <c r="J331" s="13">
        <f t="shared" si="24"/>
        <v>3.4999965178571424</v>
      </c>
      <c r="K331" s="13">
        <f t="shared" si="23"/>
        <v>27.999972142857139</v>
      </c>
    </row>
    <row r="332" spans="1:11" x14ac:dyDescent="0.5">
      <c r="A332" s="9"/>
      <c r="B332" s="10" t="s">
        <v>23</v>
      </c>
      <c r="C332" s="10" t="s">
        <v>342</v>
      </c>
      <c r="D332" s="11">
        <v>8055341223511</v>
      </c>
      <c r="E332" s="11">
        <v>7</v>
      </c>
      <c r="F332" s="12">
        <v>89</v>
      </c>
      <c r="G332" s="12">
        <f t="shared" si="20"/>
        <v>623</v>
      </c>
      <c r="H332" s="12">
        <f t="shared" si="21"/>
        <v>3.9199960999999997</v>
      </c>
      <c r="I332" s="12">
        <f t="shared" si="22"/>
        <v>27.439972699999998</v>
      </c>
      <c r="J332" s="13">
        <f t="shared" si="24"/>
        <v>3.4999965178571424</v>
      </c>
      <c r="K332" s="13">
        <f t="shared" si="23"/>
        <v>24.499975624999998</v>
      </c>
    </row>
    <row r="333" spans="1:11" x14ac:dyDescent="0.5">
      <c r="A333" s="9"/>
      <c r="B333" s="10" t="s">
        <v>23</v>
      </c>
      <c r="C333" s="10" t="s">
        <v>343</v>
      </c>
      <c r="D333" s="11">
        <v>8055341223528</v>
      </c>
      <c r="E333" s="11">
        <v>15</v>
      </c>
      <c r="F333" s="12">
        <v>89</v>
      </c>
      <c r="G333" s="12">
        <f t="shared" si="20"/>
        <v>1335</v>
      </c>
      <c r="H333" s="12">
        <f t="shared" si="21"/>
        <v>3.9199960999999997</v>
      </c>
      <c r="I333" s="12">
        <f t="shared" si="22"/>
        <v>58.799941499999996</v>
      </c>
      <c r="J333" s="13">
        <f t="shared" si="24"/>
        <v>3.4999965178571424</v>
      </c>
      <c r="K333" s="13">
        <f t="shared" si="23"/>
        <v>52.499947767857137</v>
      </c>
    </row>
    <row r="334" spans="1:11" x14ac:dyDescent="0.5">
      <c r="A334" s="9"/>
      <c r="B334" s="10" t="s">
        <v>236</v>
      </c>
      <c r="C334" s="10" t="s">
        <v>344</v>
      </c>
      <c r="D334" s="11">
        <v>8055341188391</v>
      </c>
      <c r="E334" s="11">
        <v>25</v>
      </c>
      <c r="F334" s="12">
        <v>89</v>
      </c>
      <c r="G334" s="12">
        <f t="shared" si="20"/>
        <v>2225</v>
      </c>
      <c r="H334" s="12">
        <f t="shared" si="21"/>
        <v>3.9199960999999997</v>
      </c>
      <c r="I334" s="12">
        <f t="shared" si="22"/>
        <v>97.99990249999999</v>
      </c>
      <c r="J334" s="13">
        <f t="shared" si="24"/>
        <v>3.4999965178571424</v>
      </c>
      <c r="K334" s="13">
        <f t="shared" si="23"/>
        <v>87.499912946428566</v>
      </c>
    </row>
    <row r="335" spans="1:11" x14ac:dyDescent="0.5">
      <c r="A335" s="9"/>
      <c r="B335" s="10" t="s">
        <v>236</v>
      </c>
      <c r="C335" s="10" t="s">
        <v>345</v>
      </c>
      <c r="D335" s="11">
        <v>8055341188407</v>
      </c>
      <c r="E335" s="11">
        <v>23</v>
      </c>
      <c r="F335" s="12">
        <v>89</v>
      </c>
      <c r="G335" s="12">
        <f t="shared" ref="G335:G398" si="25">SUM(F335*E335)</f>
        <v>2047</v>
      </c>
      <c r="H335" s="12">
        <f t="shared" ref="H335:H398" si="26">SUM(F335*0.0440449)</f>
        <v>3.9199960999999997</v>
      </c>
      <c r="I335" s="12">
        <f t="shared" ref="I335:I398" si="27">SUM(H335*E335)</f>
        <v>90.159910299999993</v>
      </c>
      <c r="J335" s="13">
        <f t="shared" si="24"/>
        <v>3.4999965178571424</v>
      </c>
      <c r="K335" s="13">
        <f t="shared" ref="K335:K398" si="28">SUM(J335*E335)</f>
        <v>80.499919910714269</v>
      </c>
    </row>
    <row r="336" spans="1:11" x14ac:dyDescent="0.5">
      <c r="A336" s="9"/>
      <c r="B336" s="10" t="s">
        <v>236</v>
      </c>
      <c r="C336" s="10" t="s">
        <v>346</v>
      </c>
      <c r="D336" s="11">
        <v>8055341188414</v>
      </c>
      <c r="E336" s="11">
        <v>15</v>
      </c>
      <c r="F336" s="12">
        <v>89</v>
      </c>
      <c r="G336" s="12">
        <f t="shared" si="25"/>
        <v>1335</v>
      </c>
      <c r="H336" s="12">
        <f t="shared" si="26"/>
        <v>3.9199960999999997</v>
      </c>
      <c r="I336" s="12">
        <f t="shared" si="27"/>
        <v>58.799941499999996</v>
      </c>
      <c r="J336" s="13">
        <f t="shared" ref="J336:J399" si="29">SUM(H336/1.12)</f>
        <v>3.4999965178571424</v>
      </c>
      <c r="K336" s="13">
        <f t="shared" si="28"/>
        <v>52.499947767857137</v>
      </c>
    </row>
    <row r="337" spans="1:11" x14ac:dyDescent="0.5">
      <c r="A337" s="9"/>
      <c r="B337" s="10" t="s">
        <v>236</v>
      </c>
      <c r="C337" s="10" t="s">
        <v>347</v>
      </c>
      <c r="D337" s="11">
        <v>8055341225447</v>
      </c>
      <c r="E337" s="11">
        <v>15</v>
      </c>
      <c r="F337" s="12">
        <v>89</v>
      </c>
      <c r="G337" s="12">
        <f t="shared" si="25"/>
        <v>1335</v>
      </c>
      <c r="H337" s="12">
        <f t="shared" si="26"/>
        <v>3.9199960999999997</v>
      </c>
      <c r="I337" s="12">
        <f t="shared" si="27"/>
        <v>58.799941499999996</v>
      </c>
      <c r="J337" s="13">
        <f t="shared" si="29"/>
        <v>3.4999965178571424</v>
      </c>
      <c r="K337" s="13">
        <f t="shared" si="28"/>
        <v>52.499947767857137</v>
      </c>
    </row>
    <row r="338" spans="1:11" x14ac:dyDescent="0.5">
      <c r="A338" s="9"/>
      <c r="B338" s="10" t="s">
        <v>236</v>
      </c>
      <c r="C338" s="10" t="s">
        <v>348</v>
      </c>
      <c r="D338" s="11">
        <v>8055341188421</v>
      </c>
      <c r="E338" s="11">
        <v>26</v>
      </c>
      <c r="F338" s="12">
        <v>89</v>
      </c>
      <c r="G338" s="12">
        <f t="shared" si="25"/>
        <v>2314</v>
      </c>
      <c r="H338" s="12">
        <f t="shared" si="26"/>
        <v>3.9199960999999997</v>
      </c>
      <c r="I338" s="12">
        <f t="shared" si="27"/>
        <v>101.9198986</v>
      </c>
      <c r="J338" s="13">
        <f t="shared" si="29"/>
        <v>3.4999965178571424</v>
      </c>
      <c r="K338" s="13">
        <f t="shared" si="28"/>
        <v>90.999909464285707</v>
      </c>
    </row>
    <row r="339" spans="1:11" x14ac:dyDescent="0.5">
      <c r="A339" s="9"/>
      <c r="B339" s="10" t="s">
        <v>236</v>
      </c>
      <c r="C339" s="10" t="s">
        <v>349</v>
      </c>
      <c r="D339" s="11">
        <v>8055341188438</v>
      </c>
      <c r="E339" s="11">
        <v>20</v>
      </c>
      <c r="F339" s="12">
        <v>89</v>
      </c>
      <c r="G339" s="12">
        <f t="shared" si="25"/>
        <v>1780</v>
      </c>
      <c r="H339" s="12">
        <f t="shared" si="26"/>
        <v>3.9199960999999997</v>
      </c>
      <c r="I339" s="12">
        <f t="shared" si="27"/>
        <v>78.399921999999989</v>
      </c>
      <c r="J339" s="13">
        <f t="shared" si="29"/>
        <v>3.4999965178571424</v>
      </c>
      <c r="K339" s="13">
        <f t="shared" si="28"/>
        <v>69.999930357142844</v>
      </c>
    </row>
    <row r="340" spans="1:11" x14ac:dyDescent="0.5">
      <c r="A340" s="9"/>
      <c r="B340" s="10" t="s">
        <v>236</v>
      </c>
      <c r="C340" s="10" t="s">
        <v>350</v>
      </c>
      <c r="D340" s="11">
        <v>8055341188445</v>
      </c>
      <c r="E340" s="11">
        <v>28</v>
      </c>
      <c r="F340" s="12">
        <v>89</v>
      </c>
      <c r="G340" s="12">
        <f t="shared" si="25"/>
        <v>2492</v>
      </c>
      <c r="H340" s="12">
        <f t="shared" si="26"/>
        <v>3.9199960999999997</v>
      </c>
      <c r="I340" s="12">
        <f t="shared" si="27"/>
        <v>109.75989079999999</v>
      </c>
      <c r="J340" s="13">
        <f t="shared" si="29"/>
        <v>3.4999965178571424</v>
      </c>
      <c r="K340" s="13">
        <f t="shared" si="28"/>
        <v>97.99990249999999</v>
      </c>
    </row>
    <row r="341" spans="1:11" x14ac:dyDescent="0.5">
      <c r="A341" s="9"/>
      <c r="B341" s="10" t="s">
        <v>236</v>
      </c>
      <c r="C341" s="10" t="s">
        <v>351</v>
      </c>
      <c r="D341" s="11">
        <v>8055341252696</v>
      </c>
      <c r="E341" s="11">
        <v>15</v>
      </c>
      <c r="F341" s="12">
        <v>89</v>
      </c>
      <c r="G341" s="12">
        <f t="shared" si="25"/>
        <v>1335</v>
      </c>
      <c r="H341" s="12">
        <f t="shared" si="26"/>
        <v>3.9199960999999997</v>
      </c>
      <c r="I341" s="12">
        <f t="shared" si="27"/>
        <v>58.799941499999996</v>
      </c>
      <c r="J341" s="13">
        <f t="shared" si="29"/>
        <v>3.4999965178571424</v>
      </c>
      <c r="K341" s="13">
        <f t="shared" si="28"/>
        <v>52.499947767857137</v>
      </c>
    </row>
    <row r="342" spans="1:11" x14ac:dyDescent="0.5">
      <c r="A342" s="9"/>
      <c r="B342" s="10" t="s">
        <v>236</v>
      </c>
      <c r="C342" s="10" t="s">
        <v>352</v>
      </c>
      <c r="D342" s="11">
        <v>8055341188452</v>
      </c>
      <c r="E342" s="11">
        <v>102</v>
      </c>
      <c r="F342" s="12">
        <v>89</v>
      </c>
      <c r="G342" s="12">
        <f t="shared" si="25"/>
        <v>9078</v>
      </c>
      <c r="H342" s="12">
        <f t="shared" si="26"/>
        <v>3.9199960999999997</v>
      </c>
      <c r="I342" s="12">
        <f t="shared" si="27"/>
        <v>399.83960219999994</v>
      </c>
      <c r="J342" s="13">
        <f t="shared" si="29"/>
        <v>3.4999965178571424</v>
      </c>
      <c r="K342" s="13">
        <f t="shared" si="28"/>
        <v>356.99964482142855</v>
      </c>
    </row>
    <row r="343" spans="1:11" x14ac:dyDescent="0.5">
      <c r="A343" s="9"/>
      <c r="B343" s="10" t="s">
        <v>236</v>
      </c>
      <c r="C343" s="10" t="s">
        <v>353</v>
      </c>
      <c r="D343" s="11">
        <v>8055341252702</v>
      </c>
      <c r="E343" s="11">
        <v>15</v>
      </c>
      <c r="F343" s="12">
        <v>89</v>
      </c>
      <c r="G343" s="12">
        <f t="shared" si="25"/>
        <v>1335</v>
      </c>
      <c r="H343" s="12">
        <f t="shared" si="26"/>
        <v>3.9199960999999997</v>
      </c>
      <c r="I343" s="12">
        <f t="shared" si="27"/>
        <v>58.799941499999996</v>
      </c>
      <c r="J343" s="13">
        <f t="shared" si="29"/>
        <v>3.4999965178571424</v>
      </c>
      <c r="K343" s="13">
        <f t="shared" si="28"/>
        <v>52.499947767857137</v>
      </c>
    </row>
    <row r="344" spans="1:11" x14ac:dyDescent="0.5">
      <c r="A344" s="9"/>
      <c r="B344" s="10" t="s">
        <v>236</v>
      </c>
      <c r="C344" s="10" t="s">
        <v>354</v>
      </c>
      <c r="D344" s="11">
        <v>8055341188469</v>
      </c>
      <c r="E344" s="11">
        <v>45</v>
      </c>
      <c r="F344" s="12">
        <v>89</v>
      </c>
      <c r="G344" s="12">
        <f t="shared" si="25"/>
        <v>4005</v>
      </c>
      <c r="H344" s="12">
        <f t="shared" si="26"/>
        <v>3.9199960999999997</v>
      </c>
      <c r="I344" s="12">
        <f t="shared" si="27"/>
        <v>176.39982449999999</v>
      </c>
      <c r="J344" s="13">
        <f t="shared" si="29"/>
        <v>3.4999965178571424</v>
      </c>
      <c r="K344" s="13">
        <f t="shared" si="28"/>
        <v>157.4998433035714</v>
      </c>
    </row>
    <row r="345" spans="1:11" x14ac:dyDescent="0.5">
      <c r="A345" s="9"/>
      <c r="B345" s="10" t="s">
        <v>236</v>
      </c>
      <c r="C345" s="10" t="s">
        <v>355</v>
      </c>
      <c r="D345" s="11">
        <v>8055341188476</v>
      </c>
      <c r="E345" s="11">
        <v>30</v>
      </c>
      <c r="F345" s="12">
        <v>89</v>
      </c>
      <c r="G345" s="12">
        <f t="shared" si="25"/>
        <v>2670</v>
      </c>
      <c r="H345" s="12">
        <f t="shared" si="26"/>
        <v>3.9199960999999997</v>
      </c>
      <c r="I345" s="12">
        <f t="shared" si="27"/>
        <v>117.59988299999999</v>
      </c>
      <c r="J345" s="13">
        <f t="shared" si="29"/>
        <v>3.4999965178571424</v>
      </c>
      <c r="K345" s="13">
        <f t="shared" si="28"/>
        <v>104.99989553571427</v>
      </c>
    </row>
    <row r="346" spans="1:11" x14ac:dyDescent="0.5">
      <c r="A346" s="9"/>
      <c r="B346" s="10" t="s">
        <v>236</v>
      </c>
      <c r="C346" s="10" t="s">
        <v>356</v>
      </c>
      <c r="D346" s="11">
        <v>8055341240181</v>
      </c>
      <c r="E346" s="11">
        <v>17</v>
      </c>
      <c r="F346" s="12">
        <v>89</v>
      </c>
      <c r="G346" s="12">
        <f t="shared" si="25"/>
        <v>1513</v>
      </c>
      <c r="H346" s="12">
        <f t="shared" si="26"/>
        <v>3.9199960999999997</v>
      </c>
      <c r="I346" s="12">
        <f t="shared" si="27"/>
        <v>66.6399337</v>
      </c>
      <c r="J346" s="13">
        <f t="shared" si="29"/>
        <v>3.4999965178571424</v>
      </c>
      <c r="K346" s="13">
        <f t="shared" si="28"/>
        <v>59.49994080357142</v>
      </c>
    </row>
    <row r="347" spans="1:11" x14ac:dyDescent="0.5">
      <c r="A347" s="9"/>
      <c r="B347" s="10" t="s">
        <v>236</v>
      </c>
      <c r="C347" s="10" t="s">
        <v>357</v>
      </c>
      <c r="D347" s="11">
        <v>8055341240198</v>
      </c>
      <c r="E347" s="11">
        <v>30</v>
      </c>
      <c r="F347" s="12">
        <v>89</v>
      </c>
      <c r="G347" s="12">
        <f t="shared" si="25"/>
        <v>2670</v>
      </c>
      <c r="H347" s="12">
        <f t="shared" si="26"/>
        <v>3.9199960999999997</v>
      </c>
      <c r="I347" s="12">
        <f t="shared" si="27"/>
        <v>117.59988299999999</v>
      </c>
      <c r="J347" s="13">
        <f t="shared" si="29"/>
        <v>3.4999965178571424</v>
      </c>
      <c r="K347" s="13">
        <f t="shared" si="28"/>
        <v>104.99989553571427</v>
      </c>
    </row>
    <row r="348" spans="1:11" x14ac:dyDescent="0.5">
      <c r="A348" s="9"/>
      <c r="B348" s="10" t="s">
        <v>236</v>
      </c>
      <c r="C348" s="10" t="s">
        <v>357</v>
      </c>
      <c r="D348" s="11">
        <v>8055341240198</v>
      </c>
      <c r="E348" s="11">
        <v>74</v>
      </c>
      <c r="F348" s="12">
        <v>89</v>
      </c>
      <c r="G348" s="12">
        <f t="shared" si="25"/>
        <v>6586</v>
      </c>
      <c r="H348" s="12">
        <f t="shared" si="26"/>
        <v>3.9199960999999997</v>
      </c>
      <c r="I348" s="12">
        <f t="shared" si="27"/>
        <v>290.07971139999995</v>
      </c>
      <c r="J348" s="13">
        <f t="shared" si="29"/>
        <v>3.4999965178571424</v>
      </c>
      <c r="K348" s="13">
        <f t="shared" si="28"/>
        <v>258.99974232142853</v>
      </c>
    </row>
    <row r="349" spans="1:11" x14ac:dyDescent="0.5">
      <c r="A349" s="9"/>
      <c r="B349" s="10" t="s">
        <v>236</v>
      </c>
      <c r="C349" s="10" t="s">
        <v>358</v>
      </c>
      <c r="D349" s="11">
        <v>8055341240204</v>
      </c>
      <c r="E349" s="11">
        <v>14</v>
      </c>
      <c r="F349" s="12">
        <v>89</v>
      </c>
      <c r="G349" s="12">
        <f t="shared" si="25"/>
        <v>1246</v>
      </c>
      <c r="H349" s="12">
        <f t="shared" si="26"/>
        <v>3.9199960999999997</v>
      </c>
      <c r="I349" s="12">
        <f t="shared" si="27"/>
        <v>54.879945399999997</v>
      </c>
      <c r="J349" s="13">
        <f t="shared" si="29"/>
        <v>3.4999965178571424</v>
      </c>
      <c r="K349" s="13">
        <f t="shared" si="28"/>
        <v>48.999951249999995</v>
      </c>
    </row>
    <row r="350" spans="1:11" x14ac:dyDescent="0.5">
      <c r="A350" s="9"/>
      <c r="B350" s="10" t="s">
        <v>236</v>
      </c>
      <c r="C350" s="10" t="s">
        <v>359</v>
      </c>
      <c r="D350" s="11">
        <v>8055341240211</v>
      </c>
      <c r="E350" s="11">
        <v>18</v>
      </c>
      <c r="F350" s="12">
        <v>89</v>
      </c>
      <c r="G350" s="12">
        <f t="shared" si="25"/>
        <v>1602</v>
      </c>
      <c r="H350" s="12">
        <f t="shared" si="26"/>
        <v>3.9199960999999997</v>
      </c>
      <c r="I350" s="12">
        <f t="shared" si="27"/>
        <v>70.559929799999992</v>
      </c>
      <c r="J350" s="13">
        <f t="shared" si="29"/>
        <v>3.4999965178571424</v>
      </c>
      <c r="K350" s="13">
        <f t="shared" si="28"/>
        <v>62.999937321428561</v>
      </c>
    </row>
    <row r="351" spans="1:11" x14ac:dyDescent="0.5">
      <c r="A351" s="9"/>
      <c r="B351" s="10" t="s">
        <v>236</v>
      </c>
      <c r="C351" s="10" t="s">
        <v>360</v>
      </c>
      <c r="D351" s="11">
        <v>8055341188483</v>
      </c>
      <c r="E351" s="11">
        <v>118</v>
      </c>
      <c r="F351" s="12">
        <v>89</v>
      </c>
      <c r="G351" s="12">
        <f t="shared" si="25"/>
        <v>10502</v>
      </c>
      <c r="H351" s="12">
        <f t="shared" si="26"/>
        <v>3.9199960999999997</v>
      </c>
      <c r="I351" s="12">
        <f t="shared" si="27"/>
        <v>462.55953979999998</v>
      </c>
      <c r="J351" s="13">
        <f t="shared" si="29"/>
        <v>3.4999965178571424</v>
      </c>
      <c r="K351" s="13">
        <f t="shared" si="28"/>
        <v>412.99958910714281</v>
      </c>
    </row>
    <row r="352" spans="1:11" x14ac:dyDescent="0.5">
      <c r="A352" s="9"/>
      <c r="B352" s="10" t="s">
        <v>236</v>
      </c>
      <c r="C352" s="10" t="s">
        <v>361</v>
      </c>
      <c r="D352" s="11">
        <v>8055341188490</v>
      </c>
      <c r="E352" s="11">
        <v>12</v>
      </c>
      <c r="F352" s="12">
        <v>89</v>
      </c>
      <c r="G352" s="12">
        <f t="shared" si="25"/>
        <v>1068</v>
      </c>
      <c r="H352" s="12">
        <f t="shared" si="26"/>
        <v>3.9199960999999997</v>
      </c>
      <c r="I352" s="12">
        <f t="shared" si="27"/>
        <v>47.039953199999999</v>
      </c>
      <c r="J352" s="13">
        <f t="shared" si="29"/>
        <v>3.4999965178571424</v>
      </c>
      <c r="K352" s="13">
        <f t="shared" si="28"/>
        <v>41.999958214285712</v>
      </c>
    </row>
    <row r="353" spans="1:11" x14ac:dyDescent="0.5">
      <c r="A353" s="9"/>
      <c r="B353" s="10" t="s">
        <v>236</v>
      </c>
      <c r="C353" s="10" t="s">
        <v>362</v>
      </c>
      <c r="D353" s="11">
        <v>8055341225454</v>
      </c>
      <c r="E353" s="11">
        <v>8</v>
      </c>
      <c r="F353" s="12">
        <v>89</v>
      </c>
      <c r="G353" s="12">
        <f t="shared" si="25"/>
        <v>712</v>
      </c>
      <c r="H353" s="12">
        <f t="shared" si="26"/>
        <v>3.9199960999999997</v>
      </c>
      <c r="I353" s="12">
        <f t="shared" si="27"/>
        <v>31.359968799999997</v>
      </c>
      <c r="J353" s="13">
        <f t="shared" si="29"/>
        <v>3.4999965178571424</v>
      </c>
      <c r="K353" s="13">
        <f t="shared" si="28"/>
        <v>27.999972142857139</v>
      </c>
    </row>
    <row r="354" spans="1:11" x14ac:dyDescent="0.5">
      <c r="A354" s="9"/>
      <c r="B354" s="10" t="s">
        <v>236</v>
      </c>
      <c r="C354" s="10" t="s">
        <v>363</v>
      </c>
      <c r="D354" s="11">
        <v>8055341225461</v>
      </c>
      <c r="E354" s="11">
        <v>4</v>
      </c>
      <c r="F354" s="12">
        <v>89</v>
      </c>
      <c r="G354" s="12">
        <f t="shared" si="25"/>
        <v>356</v>
      </c>
      <c r="H354" s="12">
        <f t="shared" si="26"/>
        <v>3.9199960999999997</v>
      </c>
      <c r="I354" s="12">
        <f t="shared" si="27"/>
        <v>15.679984399999999</v>
      </c>
      <c r="J354" s="13">
        <f t="shared" si="29"/>
        <v>3.4999965178571424</v>
      </c>
      <c r="K354" s="13">
        <f t="shared" si="28"/>
        <v>13.99998607142857</v>
      </c>
    </row>
    <row r="355" spans="1:11" x14ac:dyDescent="0.5">
      <c r="A355" s="9"/>
      <c r="B355" s="10" t="s">
        <v>236</v>
      </c>
      <c r="C355" s="10" t="s">
        <v>364</v>
      </c>
      <c r="D355" s="11">
        <v>8055341188506</v>
      </c>
      <c r="E355" s="11">
        <v>8</v>
      </c>
      <c r="F355" s="12">
        <v>89</v>
      </c>
      <c r="G355" s="12">
        <f t="shared" si="25"/>
        <v>712</v>
      </c>
      <c r="H355" s="12">
        <f t="shared" si="26"/>
        <v>3.9199960999999997</v>
      </c>
      <c r="I355" s="12">
        <f t="shared" si="27"/>
        <v>31.359968799999997</v>
      </c>
      <c r="J355" s="13">
        <f t="shared" si="29"/>
        <v>3.4999965178571424</v>
      </c>
      <c r="K355" s="13">
        <f t="shared" si="28"/>
        <v>27.999972142857139</v>
      </c>
    </row>
    <row r="356" spans="1:11" x14ac:dyDescent="0.5">
      <c r="A356" s="9"/>
      <c r="B356" s="10" t="s">
        <v>236</v>
      </c>
      <c r="C356" s="10" t="s">
        <v>365</v>
      </c>
      <c r="D356" s="11">
        <v>8055341188513</v>
      </c>
      <c r="E356" s="11">
        <v>8</v>
      </c>
      <c r="F356" s="12">
        <v>89</v>
      </c>
      <c r="G356" s="12">
        <f t="shared" si="25"/>
        <v>712</v>
      </c>
      <c r="H356" s="12">
        <f t="shared" si="26"/>
        <v>3.9199960999999997</v>
      </c>
      <c r="I356" s="12">
        <f t="shared" si="27"/>
        <v>31.359968799999997</v>
      </c>
      <c r="J356" s="13">
        <f t="shared" si="29"/>
        <v>3.4999965178571424</v>
      </c>
      <c r="K356" s="13">
        <f t="shared" si="28"/>
        <v>27.999972142857139</v>
      </c>
    </row>
    <row r="357" spans="1:11" x14ac:dyDescent="0.5">
      <c r="A357" s="9"/>
      <c r="B357" s="10" t="s">
        <v>236</v>
      </c>
      <c r="C357" s="10" t="s">
        <v>366</v>
      </c>
      <c r="D357" s="11">
        <v>8055341212287</v>
      </c>
      <c r="E357" s="11">
        <v>6</v>
      </c>
      <c r="F357" s="12">
        <v>89</v>
      </c>
      <c r="G357" s="12">
        <f t="shared" si="25"/>
        <v>534</v>
      </c>
      <c r="H357" s="12">
        <f t="shared" si="26"/>
        <v>3.9199960999999997</v>
      </c>
      <c r="I357" s="12">
        <f t="shared" si="27"/>
        <v>23.5199766</v>
      </c>
      <c r="J357" s="13">
        <f t="shared" si="29"/>
        <v>3.4999965178571424</v>
      </c>
      <c r="K357" s="13">
        <f t="shared" si="28"/>
        <v>20.999979107142856</v>
      </c>
    </row>
    <row r="358" spans="1:11" x14ac:dyDescent="0.5">
      <c r="A358" s="9"/>
      <c r="B358" s="10" t="s">
        <v>236</v>
      </c>
      <c r="C358" s="10" t="s">
        <v>367</v>
      </c>
      <c r="D358" s="11">
        <v>8055341212294</v>
      </c>
      <c r="E358" s="11">
        <v>13</v>
      </c>
      <c r="F358" s="12">
        <v>89</v>
      </c>
      <c r="G358" s="12">
        <f t="shared" si="25"/>
        <v>1157</v>
      </c>
      <c r="H358" s="12">
        <f t="shared" si="26"/>
        <v>3.9199960999999997</v>
      </c>
      <c r="I358" s="12">
        <f t="shared" si="27"/>
        <v>50.959949299999998</v>
      </c>
      <c r="J358" s="13">
        <f t="shared" si="29"/>
        <v>3.4999965178571424</v>
      </c>
      <c r="K358" s="13">
        <f t="shared" si="28"/>
        <v>45.499954732142854</v>
      </c>
    </row>
    <row r="359" spans="1:11" x14ac:dyDescent="0.5">
      <c r="A359" s="9"/>
      <c r="B359" s="10" t="s">
        <v>236</v>
      </c>
      <c r="C359" s="10" t="s">
        <v>368</v>
      </c>
      <c r="D359" s="11">
        <v>8055341225478</v>
      </c>
      <c r="E359" s="11">
        <v>6</v>
      </c>
      <c r="F359" s="12">
        <v>89</v>
      </c>
      <c r="G359" s="12">
        <f t="shared" si="25"/>
        <v>534</v>
      </c>
      <c r="H359" s="12">
        <f t="shared" si="26"/>
        <v>3.9199960999999997</v>
      </c>
      <c r="I359" s="12">
        <f t="shared" si="27"/>
        <v>23.5199766</v>
      </c>
      <c r="J359" s="13">
        <f t="shared" si="29"/>
        <v>3.4999965178571424</v>
      </c>
      <c r="K359" s="13">
        <f t="shared" si="28"/>
        <v>20.999979107142856</v>
      </c>
    </row>
    <row r="360" spans="1:11" x14ac:dyDescent="0.5">
      <c r="A360" s="9"/>
      <c r="B360" s="10" t="s">
        <v>236</v>
      </c>
      <c r="C360" s="10" t="s">
        <v>369</v>
      </c>
      <c r="D360" s="11">
        <v>8055341225485</v>
      </c>
      <c r="E360" s="11">
        <v>6</v>
      </c>
      <c r="F360" s="12">
        <v>89</v>
      </c>
      <c r="G360" s="12">
        <f t="shared" si="25"/>
        <v>534</v>
      </c>
      <c r="H360" s="12">
        <f t="shared" si="26"/>
        <v>3.9199960999999997</v>
      </c>
      <c r="I360" s="12">
        <f t="shared" si="27"/>
        <v>23.5199766</v>
      </c>
      <c r="J360" s="13">
        <f t="shared" si="29"/>
        <v>3.4999965178571424</v>
      </c>
      <c r="K360" s="13">
        <f t="shared" si="28"/>
        <v>20.999979107142856</v>
      </c>
    </row>
    <row r="361" spans="1:11" x14ac:dyDescent="0.5">
      <c r="A361" s="9"/>
      <c r="B361" s="10" t="s">
        <v>236</v>
      </c>
      <c r="C361" s="10" t="s">
        <v>370</v>
      </c>
      <c r="D361" s="11">
        <v>8055341188520</v>
      </c>
      <c r="E361" s="11">
        <v>22</v>
      </c>
      <c r="F361" s="12">
        <v>89</v>
      </c>
      <c r="G361" s="12">
        <f t="shared" si="25"/>
        <v>1958</v>
      </c>
      <c r="H361" s="12">
        <f t="shared" si="26"/>
        <v>3.9199960999999997</v>
      </c>
      <c r="I361" s="12">
        <f t="shared" si="27"/>
        <v>86.239914199999987</v>
      </c>
      <c r="J361" s="13">
        <f t="shared" si="29"/>
        <v>3.4999965178571424</v>
      </c>
      <c r="K361" s="13">
        <f t="shared" si="28"/>
        <v>76.999923392857127</v>
      </c>
    </row>
    <row r="362" spans="1:11" x14ac:dyDescent="0.5">
      <c r="A362" s="9"/>
      <c r="B362" s="10" t="s">
        <v>236</v>
      </c>
      <c r="C362" s="10" t="s">
        <v>371</v>
      </c>
      <c r="D362" s="11">
        <v>8055341188537</v>
      </c>
      <c r="E362" s="11">
        <v>24</v>
      </c>
      <c r="F362" s="12">
        <v>89</v>
      </c>
      <c r="G362" s="12">
        <f t="shared" si="25"/>
        <v>2136</v>
      </c>
      <c r="H362" s="12">
        <f t="shared" si="26"/>
        <v>3.9199960999999997</v>
      </c>
      <c r="I362" s="12">
        <f t="shared" si="27"/>
        <v>94.079906399999999</v>
      </c>
      <c r="J362" s="13">
        <f t="shared" si="29"/>
        <v>3.4999965178571424</v>
      </c>
      <c r="K362" s="13">
        <f t="shared" si="28"/>
        <v>83.999916428571424</v>
      </c>
    </row>
    <row r="363" spans="1:11" x14ac:dyDescent="0.5">
      <c r="A363" s="9"/>
      <c r="B363" s="10" t="s">
        <v>236</v>
      </c>
      <c r="C363" s="10" t="s">
        <v>372</v>
      </c>
      <c r="D363" s="11">
        <v>8055341225492</v>
      </c>
      <c r="E363" s="11">
        <v>11</v>
      </c>
      <c r="F363" s="12">
        <v>89</v>
      </c>
      <c r="G363" s="12">
        <f t="shared" si="25"/>
        <v>979</v>
      </c>
      <c r="H363" s="12">
        <f t="shared" si="26"/>
        <v>3.9199960999999997</v>
      </c>
      <c r="I363" s="12">
        <f t="shared" si="27"/>
        <v>43.119957099999993</v>
      </c>
      <c r="J363" s="13">
        <f t="shared" si="29"/>
        <v>3.4999965178571424</v>
      </c>
      <c r="K363" s="13">
        <f t="shared" si="28"/>
        <v>38.499961696428564</v>
      </c>
    </row>
    <row r="364" spans="1:11" x14ac:dyDescent="0.5">
      <c r="A364" s="9"/>
      <c r="B364" s="10" t="s">
        <v>236</v>
      </c>
      <c r="C364" s="10" t="s">
        <v>373</v>
      </c>
      <c r="D364" s="11">
        <v>8055341188544</v>
      </c>
      <c r="E364" s="11">
        <v>13</v>
      </c>
      <c r="F364" s="12">
        <v>89</v>
      </c>
      <c r="G364" s="12">
        <f t="shared" si="25"/>
        <v>1157</v>
      </c>
      <c r="H364" s="12">
        <f t="shared" si="26"/>
        <v>3.9199960999999997</v>
      </c>
      <c r="I364" s="12">
        <f t="shared" si="27"/>
        <v>50.959949299999998</v>
      </c>
      <c r="J364" s="13">
        <f t="shared" si="29"/>
        <v>3.4999965178571424</v>
      </c>
      <c r="K364" s="13">
        <f t="shared" si="28"/>
        <v>45.499954732142854</v>
      </c>
    </row>
    <row r="365" spans="1:11" x14ac:dyDescent="0.5">
      <c r="A365" s="9"/>
      <c r="B365" s="10" t="s">
        <v>236</v>
      </c>
      <c r="C365" s="10" t="s">
        <v>374</v>
      </c>
      <c r="D365" s="11">
        <v>8055341188551</v>
      </c>
      <c r="E365" s="11">
        <v>49</v>
      </c>
      <c r="F365" s="12">
        <v>89</v>
      </c>
      <c r="G365" s="12">
        <f t="shared" si="25"/>
        <v>4361</v>
      </c>
      <c r="H365" s="12">
        <f t="shared" si="26"/>
        <v>3.9199960999999997</v>
      </c>
      <c r="I365" s="12">
        <f t="shared" si="27"/>
        <v>192.07980889999999</v>
      </c>
      <c r="J365" s="13">
        <f t="shared" si="29"/>
        <v>3.4999965178571424</v>
      </c>
      <c r="K365" s="13">
        <f t="shared" si="28"/>
        <v>171.49982937499999</v>
      </c>
    </row>
    <row r="366" spans="1:11" x14ac:dyDescent="0.5">
      <c r="A366" s="9"/>
      <c r="B366" s="10" t="s">
        <v>236</v>
      </c>
      <c r="C366" s="10" t="s">
        <v>375</v>
      </c>
      <c r="D366" s="11">
        <v>8055341188568</v>
      </c>
      <c r="E366" s="11">
        <v>121</v>
      </c>
      <c r="F366" s="12">
        <v>89</v>
      </c>
      <c r="G366" s="12">
        <f t="shared" si="25"/>
        <v>10769</v>
      </c>
      <c r="H366" s="12">
        <f t="shared" si="26"/>
        <v>3.9199960999999997</v>
      </c>
      <c r="I366" s="12">
        <f t="shared" si="27"/>
        <v>474.31952809999996</v>
      </c>
      <c r="J366" s="13">
        <f t="shared" si="29"/>
        <v>3.4999965178571424</v>
      </c>
      <c r="K366" s="13">
        <f t="shared" si="28"/>
        <v>423.49957866071423</v>
      </c>
    </row>
    <row r="367" spans="1:11" x14ac:dyDescent="0.5">
      <c r="A367" s="9"/>
      <c r="B367" s="10" t="s">
        <v>236</v>
      </c>
      <c r="C367" s="10" t="s">
        <v>376</v>
      </c>
      <c r="D367" s="11">
        <v>8055341188575</v>
      </c>
      <c r="E367" s="11">
        <v>47</v>
      </c>
      <c r="F367" s="12">
        <v>89</v>
      </c>
      <c r="G367" s="12">
        <f t="shared" si="25"/>
        <v>4183</v>
      </c>
      <c r="H367" s="12">
        <f t="shared" si="26"/>
        <v>3.9199960999999997</v>
      </c>
      <c r="I367" s="12">
        <f t="shared" si="27"/>
        <v>184.23981669999998</v>
      </c>
      <c r="J367" s="13">
        <f t="shared" si="29"/>
        <v>3.4999965178571424</v>
      </c>
      <c r="K367" s="13">
        <f t="shared" si="28"/>
        <v>164.49983633928568</v>
      </c>
    </row>
    <row r="368" spans="1:11" x14ac:dyDescent="0.5">
      <c r="A368" s="9"/>
      <c r="B368" s="10" t="s">
        <v>236</v>
      </c>
      <c r="C368" s="10" t="s">
        <v>377</v>
      </c>
      <c r="D368" s="11">
        <v>8055341188582</v>
      </c>
      <c r="E368" s="11">
        <v>17</v>
      </c>
      <c r="F368" s="12">
        <v>89</v>
      </c>
      <c r="G368" s="12">
        <f t="shared" si="25"/>
        <v>1513</v>
      </c>
      <c r="H368" s="12">
        <f t="shared" si="26"/>
        <v>3.9199960999999997</v>
      </c>
      <c r="I368" s="12">
        <f t="shared" si="27"/>
        <v>66.6399337</v>
      </c>
      <c r="J368" s="13">
        <f t="shared" si="29"/>
        <v>3.4999965178571424</v>
      </c>
      <c r="K368" s="13">
        <f t="shared" si="28"/>
        <v>59.49994080357142</v>
      </c>
    </row>
    <row r="369" spans="1:11" x14ac:dyDescent="0.5">
      <c r="A369" s="9"/>
      <c r="B369" s="10" t="s">
        <v>236</v>
      </c>
      <c r="C369" s="10" t="s">
        <v>378</v>
      </c>
      <c r="D369" s="11">
        <v>8055341188599</v>
      </c>
      <c r="E369" s="11">
        <v>5</v>
      </c>
      <c r="F369" s="12">
        <v>89</v>
      </c>
      <c r="G369" s="12">
        <f t="shared" si="25"/>
        <v>445</v>
      </c>
      <c r="H369" s="12">
        <f t="shared" si="26"/>
        <v>3.9199960999999997</v>
      </c>
      <c r="I369" s="12">
        <f t="shared" si="27"/>
        <v>19.599980499999997</v>
      </c>
      <c r="J369" s="13">
        <f t="shared" si="29"/>
        <v>3.4999965178571424</v>
      </c>
      <c r="K369" s="13">
        <f t="shared" si="28"/>
        <v>17.499982589285711</v>
      </c>
    </row>
    <row r="370" spans="1:11" x14ac:dyDescent="0.5">
      <c r="A370" s="9"/>
      <c r="B370" s="10" t="s">
        <v>236</v>
      </c>
      <c r="C370" s="10" t="s">
        <v>379</v>
      </c>
      <c r="D370" s="11">
        <v>8055341188605</v>
      </c>
      <c r="E370" s="11">
        <v>13</v>
      </c>
      <c r="F370" s="12">
        <v>89</v>
      </c>
      <c r="G370" s="12">
        <f t="shared" si="25"/>
        <v>1157</v>
      </c>
      <c r="H370" s="12">
        <f t="shared" si="26"/>
        <v>3.9199960999999997</v>
      </c>
      <c r="I370" s="12">
        <f t="shared" si="27"/>
        <v>50.959949299999998</v>
      </c>
      <c r="J370" s="13">
        <f t="shared" si="29"/>
        <v>3.4999965178571424</v>
      </c>
      <c r="K370" s="13">
        <f t="shared" si="28"/>
        <v>45.499954732142854</v>
      </c>
    </row>
    <row r="371" spans="1:11" x14ac:dyDescent="0.5">
      <c r="A371" s="9"/>
      <c r="B371" s="10" t="s">
        <v>236</v>
      </c>
      <c r="C371" s="10" t="s">
        <v>380</v>
      </c>
      <c r="D371" s="11">
        <v>8055341240228</v>
      </c>
      <c r="E371" s="11">
        <v>17</v>
      </c>
      <c r="F371" s="12">
        <v>89</v>
      </c>
      <c r="G371" s="12">
        <f t="shared" si="25"/>
        <v>1513</v>
      </c>
      <c r="H371" s="12">
        <f t="shared" si="26"/>
        <v>3.9199960999999997</v>
      </c>
      <c r="I371" s="12">
        <f t="shared" si="27"/>
        <v>66.6399337</v>
      </c>
      <c r="J371" s="13">
        <f t="shared" si="29"/>
        <v>3.4999965178571424</v>
      </c>
      <c r="K371" s="13">
        <f t="shared" si="28"/>
        <v>59.49994080357142</v>
      </c>
    </row>
    <row r="372" spans="1:11" x14ac:dyDescent="0.5">
      <c r="A372" s="9"/>
      <c r="B372" s="10" t="s">
        <v>236</v>
      </c>
      <c r="C372" s="10" t="s">
        <v>381</v>
      </c>
      <c r="D372" s="11">
        <v>8055341240235</v>
      </c>
      <c r="E372" s="11">
        <v>148</v>
      </c>
      <c r="F372" s="12">
        <v>89</v>
      </c>
      <c r="G372" s="12">
        <f t="shared" si="25"/>
        <v>13172</v>
      </c>
      <c r="H372" s="12">
        <f t="shared" si="26"/>
        <v>3.9199960999999997</v>
      </c>
      <c r="I372" s="12">
        <f t="shared" si="27"/>
        <v>580.1594227999999</v>
      </c>
      <c r="J372" s="13">
        <f t="shared" si="29"/>
        <v>3.4999965178571424</v>
      </c>
      <c r="K372" s="13">
        <f t="shared" si="28"/>
        <v>517.99948464285706</v>
      </c>
    </row>
    <row r="373" spans="1:11" x14ac:dyDescent="0.5">
      <c r="A373" s="9"/>
      <c r="B373" s="10" t="s">
        <v>236</v>
      </c>
      <c r="C373" s="10" t="s">
        <v>382</v>
      </c>
      <c r="D373" s="11">
        <v>8055341252719</v>
      </c>
      <c r="E373" s="11">
        <v>98</v>
      </c>
      <c r="F373" s="12">
        <v>89</v>
      </c>
      <c r="G373" s="12">
        <f t="shared" si="25"/>
        <v>8722</v>
      </c>
      <c r="H373" s="12">
        <f t="shared" si="26"/>
        <v>3.9199960999999997</v>
      </c>
      <c r="I373" s="12">
        <f t="shared" si="27"/>
        <v>384.15961779999998</v>
      </c>
      <c r="J373" s="13">
        <f t="shared" si="29"/>
        <v>3.4999965178571424</v>
      </c>
      <c r="K373" s="13">
        <f t="shared" si="28"/>
        <v>342.99965874999998</v>
      </c>
    </row>
    <row r="374" spans="1:11" x14ac:dyDescent="0.5">
      <c r="A374" s="9"/>
      <c r="B374" s="10" t="s">
        <v>236</v>
      </c>
      <c r="C374" s="10" t="s">
        <v>383</v>
      </c>
      <c r="D374" s="11">
        <v>8055341252726</v>
      </c>
      <c r="E374" s="11">
        <v>23</v>
      </c>
      <c r="F374" s="12">
        <v>89</v>
      </c>
      <c r="G374" s="12">
        <f t="shared" si="25"/>
        <v>2047</v>
      </c>
      <c r="H374" s="12">
        <f t="shared" si="26"/>
        <v>3.9199960999999997</v>
      </c>
      <c r="I374" s="12">
        <f t="shared" si="27"/>
        <v>90.159910299999993</v>
      </c>
      <c r="J374" s="13">
        <f t="shared" si="29"/>
        <v>3.4999965178571424</v>
      </c>
      <c r="K374" s="13">
        <f t="shared" si="28"/>
        <v>80.499919910714269</v>
      </c>
    </row>
    <row r="375" spans="1:11" x14ac:dyDescent="0.5">
      <c r="A375" s="9"/>
      <c r="B375" s="10" t="s">
        <v>236</v>
      </c>
      <c r="C375" s="10" t="s">
        <v>384</v>
      </c>
      <c r="D375" s="11">
        <v>8055341212140</v>
      </c>
      <c r="E375" s="11">
        <v>13</v>
      </c>
      <c r="F375" s="12">
        <v>89</v>
      </c>
      <c r="G375" s="12">
        <f t="shared" si="25"/>
        <v>1157</v>
      </c>
      <c r="H375" s="12">
        <f t="shared" si="26"/>
        <v>3.9199960999999997</v>
      </c>
      <c r="I375" s="12">
        <f t="shared" si="27"/>
        <v>50.959949299999998</v>
      </c>
      <c r="J375" s="13">
        <f t="shared" si="29"/>
        <v>3.4999965178571424</v>
      </c>
      <c r="K375" s="13">
        <f t="shared" si="28"/>
        <v>45.499954732142854</v>
      </c>
    </row>
    <row r="376" spans="1:11" x14ac:dyDescent="0.5">
      <c r="A376" s="9"/>
      <c r="B376" s="10" t="s">
        <v>236</v>
      </c>
      <c r="C376" s="10" t="s">
        <v>385</v>
      </c>
      <c r="D376" s="11">
        <v>8055341212157</v>
      </c>
      <c r="E376" s="11">
        <v>5</v>
      </c>
      <c r="F376" s="12">
        <v>89</v>
      </c>
      <c r="G376" s="12">
        <f t="shared" si="25"/>
        <v>445</v>
      </c>
      <c r="H376" s="12">
        <f t="shared" si="26"/>
        <v>3.9199960999999997</v>
      </c>
      <c r="I376" s="12">
        <f t="shared" si="27"/>
        <v>19.599980499999997</v>
      </c>
      <c r="J376" s="13">
        <f t="shared" si="29"/>
        <v>3.4999965178571424</v>
      </c>
      <c r="K376" s="13">
        <f t="shared" si="28"/>
        <v>17.499982589285711</v>
      </c>
    </row>
    <row r="377" spans="1:11" x14ac:dyDescent="0.5">
      <c r="A377" s="10" t="s">
        <v>236</v>
      </c>
      <c r="B377" s="10" t="s">
        <v>236</v>
      </c>
      <c r="C377" s="10" t="s">
        <v>386</v>
      </c>
      <c r="D377" s="11">
        <v>8055341188612</v>
      </c>
      <c r="E377" s="11">
        <v>62</v>
      </c>
      <c r="F377" s="12">
        <v>89</v>
      </c>
      <c r="G377" s="12">
        <f t="shared" si="25"/>
        <v>5518</v>
      </c>
      <c r="H377" s="12">
        <f t="shared" si="26"/>
        <v>3.9199960999999997</v>
      </c>
      <c r="I377" s="12">
        <f t="shared" si="27"/>
        <v>243.03975819999997</v>
      </c>
      <c r="J377" s="13">
        <f t="shared" si="29"/>
        <v>3.4999965178571424</v>
      </c>
      <c r="K377" s="13">
        <f t="shared" si="28"/>
        <v>216.99978410714283</v>
      </c>
    </row>
    <row r="378" spans="1:11" x14ac:dyDescent="0.5">
      <c r="A378" s="9"/>
      <c r="B378" s="10" t="s">
        <v>236</v>
      </c>
      <c r="C378" s="10" t="s">
        <v>387</v>
      </c>
      <c r="D378" s="11">
        <v>8055341188629</v>
      </c>
      <c r="E378" s="11">
        <v>19</v>
      </c>
      <c r="F378" s="12">
        <v>89</v>
      </c>
      <c r="G378" s="12">
        <f t="shared" si="25"/>
        <v>1691</v>
      </c>
      <c r="H378" s="12">
        <f t="shared" si="26"/>
        <v>3.9199960999999997</v>
      </c>
      <c r="I378" s="12">
        <f t="shared" si="27"/>
        <v>74.479925899999998</v>
      </c>
      <c r="J378" s="13">
        <f t="shared" si="29"/>
        <v>3.4999965178571424</v>
      </c>
      <c r="K378" s="13">
        <f t="shared" si="28"/>
        <v>66.499933839285703</v>
      </c>
    </row>
    <row r="379" spans="1:11" x14ac:dyDescent="0.5">
      <c r="A379" s="9"/>
      <c r="B379" s="10" t="s">
        <v>236</v>
      </c>
      <c r="C379" s="10" t="s">
        <v>388</v>
      </c>
      <c r="D379" s="11">
        <v>8055341188636</v>
      </c>
      <c r="E379" s="11">
        <v>74</v>
      </c>
      <c r="F379" s="12">
        <v>89</v>
      </c>
      <c r="G379" s="12">
        <f t="shared" si="25"/>
        <v>6586</v>
      </c>
      <c r="H379" s="12">
        <f t="shared" si="26"/>
        <v>3.9199960999999997</v>
      </c>
      <c r="I379" s="12">
        <f t="shared" si="27"/>
        <v>290.07971139999995</v>
      </c>
      <c r="J379" s="13">
        <f t="shared" si="29"/>
        <v>3.4999965178571424</v>
      </c>
      <c r="K379" s="13">
        <f t="shared" si="28"/>
        <v>258.99974232142853</v>
      </c>
    </row>
    <row r="380" spans="1:11" x14ac:dyDescent="0.5">
      <c r="A380" s="9"/>
      <c r="B380" s="10" t="s">
        <v>236</v>
      </c>
      <c r="C380" s="10" t="s">
        <v>389</v>
      </c>
      <c r="D380" s="11">
        <v>8055341188643</v>
      </c>
      <c r="E380" s="11">
        <v>46</v>
      </c>
      <c r="F380" s="12">
        <v>89</v>
      </c>
      <c r="G380" s="12">
        <f t="shared" si="25"/>
        <v>4094</v>
      </c>
      <c r="H380" s="12">
        <f t="shared" si="26"/>
        <v>3.9199960999999997</v>
      </c>
      <c r="I380" s="12">
        <f t="shared" si="27"/>
        <v>180.31982059999999</v>
      </c>
      <c r="J380" s="13">
        <f t="shared" si="29"/>
        <v>3.4999965178571424</v>
      </c>
      <c r="K380" s="13">
        <f t="shared" si="28"/>
        <v>160.99983982142854</v>
      </c>
    </row>
    <row r="381" spans="1:11" x14ac:dyDescent="0.5">
      <c r="A381" s="9"/>
      <c r="B381" s="10" t="s">
        <v>236</v>
      </c>
      <c r="C381" s="10" t="s">
        <v>390</v>
      </c>
      <c r="D381" s="11">
        <v>8055341223559</v>
      </c>
      <c r="E381" s="11">
        <v>12</v>
      </c>
      <c r="F381" s="12">
        <v>89</v>
      </c>
      <c r="G381" s="12">
        <f t="shared" si="25"/>
        <v>1068</v>
      </c>
      <c r="H381" s="12">
        <f t="shared" si="26"/>
        <v>3.9199960999999997</v>
      </c>
      <c r="I381" s="12">
        <f t="shared" si="27"/>
        <v>47.039953199999999</v>
      </c>
      <c r="J381" s="13">
        <f t="shared" si="29"/>
        <v>3.4999965178571424</v>
      </c>
      <c r="K381" s="13">
        <f t="shared" si="28"/>
        <v>41.999958214285712</v>
      </c>
    </row>
    <row r="382" spans="1:11" x14ac:dyDescent="0.5">
      <c r="A382" s="9"/>
      <c r="B382" s="10" t="s">
        <v>236</v>
      </c>
      <c r="C382" s="10" t="s">
        <v>391</v>
      </c>
      <c r="D382" s="11">
        <v>8055341223566</v>
      </c>
      <c r="E382" s="11">
        <v>12</v>
      </c>
      <c r="F382" s="12">
        <v>89</v>
      </c>
      <c r="G382" s="12">
        <f t="shared" si="25"/>
        <v>1068</v>
      </c>
      <c r="H382" s="12">
        <f t="shared" si="26"/>
        <v>3.9199960999999997</v>
      </c>
      <c r="I382" s="12">
        <f t="shared" si="27"/>
        <v>47.039953199999999</v>
      </c>
      <c r="J382" s="13">
        <f t="shared" si="29"/>
        <v>3.4999965178571424</v>
      </c>
      <c r="K382" s="13">
        <f t="shared" si="28"/>
        <v>41.999958214285712</v>
      </c>
    </row>
    <row r="383" spans="1:11" x14ac:dyDescent="0.5">
      <c r="A383" s="9"/>
      <c r="B383" s="10" t="s">
        <v>236</v>
      </c>
      <c r="C383" s="10" t="s">
        <v>392</v>
      </c>
      <c r="D383" s="11">
        <v>8055341223573</v>
      </c>
      <c r="E383" s="11">
        <v>6</v>
      </c>
      <c r="F383" s="12">
        <v>89</v>
      </c>
      <c r="G383" s="12">
        <f t="shared" si="25"/>
        <v>534</v>
      </c>
      <c r="H383" s="12">
        <f t="shared" si="26"/>
        <v>3.9199960999999997</v>
      </c>
      <c r="I383" s="12">
        <f t="shared" si="27"/>
        <v>23.5199766</v>
      </c>
      <c r="J383" s="13">
        <f t="shared" si="29"/>
        <v>3.4999965178571424</v>
      </c>
      <c r="K383" s="13">
        <f t="shared" si="28"/>
        <v>20.999979107142856</v>
      </c>
    </row>
    <row r="384" spans="1:11" x14ac:dyDescent="0.5">
      <c r="A384" s="9"/>
      <c r="B384" s="10" t="s">
        <v>236</v>
      </c>
      <c r="C384" s="10" t="s">
        <v>393</v>
      </c>
      <c r="D384" s="11">
        <v>8055341223580</v>
      </c>
      <c r="E384" s="11">
        <v>6</v>
      </c>
      <c r="F384" s="12">
        <v>89</v>
      </c>
      <c r="G384" s="12">
        <f t="shared" si="25"/>
        <v>534</v>
      </c>
      <c r="H384" s="12">
        <f t="shared" si="26"/>
        <v>3.9199960999999997</v>
      </c>
      <c r="I384" s="12">
        <f t="shared" si="27"/>
        <v>23.5199766</v>
      </c>
      <c r="J384" s="13">
        <f t="shared" si="29"/>
        <v>3.4999965178571424</v>
      </c>
      <c r="K384" s="13">
        <f t="shared" si="28"/>
        <v>20.999979107142856</v>
      </c>
    </row>
    <row r="385" spans="1:11" x14ac:dyDescent="0.5">
      <c r="A385" s="9"/>
      <c r="B385" s="10" t="s">
        <v>52</v>
      </c>
      <c r="C385" s="10" t="s">
        <v>394</v>
      </c>
      <c r="D385" s="11">
        <v>8055341188650</v>
      </c>
      <c r="E385" s="11">
        <v>8</v>
      </c>
      <c r="F385" s="12">
        <v>89</v>
      </c>
      <c r="G385" s="12">
        <f t="shared" si="25"/>
        <v>712</v>
      </c>
      <c r="H385" s="12">
        <f t="shared" si="26"/>
        <v>3.9199960999999997</v>
      </c>
      <c r="I385" s="12">
        <f t="shared" si="27"/>
        <v>31.359968799999997</v>
      </c>
      <c r="J385" s="13">
        <f t="shared" si="29"/>
        <v>3.4999965178571424</v>
      </c>
      <c r="K385" s="13">
        <f t="shared" si="28"/>
        <v>27.999972142857139</v>
      </c>
    </row>
    <row r="386" spans="1:11" x14ac:dyDescent="0.5">
      <c r="A386" s="9"/>
      <c r="B386" s="10" t="s">
        <v>52</v>
      </c>
      <c r="C386" s="10" t="s">
        <v>395</v>
      </c>
      <c r="D386" s="11">
        <v>8055341188667</v>
      </c>
      <c r="E386" s="11">
        <v>25</v>
      </c>
      <c r="F386" s="12">
        <v>89</v>
      </c>
      <c r="G386" s="12">
        <f t="shared" si="25"/>
        <v>2225</v>
      </c>
      <c r="H386" s="12">
        <f t="shared" si="26"/>
        <v>3.9199960999999997</v>
      </c>
      <c r="I386" s="12">
        <f t="shared" si="27"/>
        <v>97.99990249999999</v>
      </c>
      <c r="J386" s="13">
        <f t="shared" si="29"/>
        <v>3.4999965178571424</v>
      </c>
      <c r="K386" s="13">
        <f t="shared" si="28"/>
        <v>87.499912946428566</v>
      </c>
    </row>
    <row r="387" spans="1:11" x14ac:dyDescent="0.5">
      <c r="A387" s="9"/>
      <c r="B387" s="10" t="s">
        <v>52</v>
      </c>
      <c r="C387" s="10" t="s">
        <v>396</v>
      </c>
      <c r="D387" s="11">
        <v>8055341188674</v>
      </c>
      <c r="E387" s="11">
        <v>37</v>
      </c>
      <c r="F387" s="12">
        <v>89</v>
      </c>
      <c r="G387" s="12">
        <f t="shared" si="25"/>
        <v>3293</v>
      </c>
      <c r="H387" s="12">
        <f t="shared" si="26"/>
        <v>3.9199960999999997</v>
      </c>
      <c r="I387" s="12">
        <f t="shared" si="27"/>
        <v>145.03985569999998</v>
      </c>
      <c r="J387" s="13">
        <f t="shared" si="29"/>
        <v>3.4999965178571424</v>
      </c>
      <c r="K387" s="13">
        <f t="shared" si="28"/>
        <v>129.49987116071426</v>
      </c>
    </row>
    <row r="388" spans="1:11" x14ac:dyDescent="0.5">
      <c r="A388" s="9"/>
      <c r="B388" s="10" t="s">
        <v>52</v>
      </c>
      <c r="C388" s="10" t="s">
        <v>397</v>
      </c>
      <c r="D388" s="11">
        <v>8055341188681</v>
      </c>
      <c r="E388" s="11">
        <v>27</v>
      </c>
      <c r="F388" s="12">
        <v>89</v>
      </c>
      <c r="G388" s="12">
        <f t="shared" si="25"/>
        <v>2403</v>
      </c>
      <c r="H388" s="12">
        <f t="shared" si="26"/>
        <v>3.9199960999999997</v>
      </c>
      <c r="I388" s="12">
        <f t="shared" si="27"/>
        <v>105.83989469999999</v>
      </c>
      <c r="J388" s="13">
        <f t="shared" si="29"/>
        <v>3.4999965178571424</v>
      </c>
      <c r="K388" s="13">
        <f t="shared" si="28"/>
        <v>94.499905982142849</v>
      </c>
    </row>
    <row r="389" spans="1:11" x14ac:dyDescent="0.5">
      <c r="A389" s="9"/>
      <c r="B389" s="10" t="s">
        <v>52</v>
      </c>
      <c r="C389" s="10" t="s">
        <v>398</v>
      </c>
      <c r="D389" s="11">
        <v>8055341188698</v>
      </c>
      <c r="E389" s="11">
        <v>3</v>
      </c>
      <c r="F389" s="12">
        <v>89</v>
      </c>
      <c r="G389" s="12">
        <f t="shared" si="25"/>
        <v>267</v>
      </c>
      <c r="H389" s="12">
        <f t="shared" si="26"/>
        <v>3.9199960999999997</v>
      </c>
      <c r="I389" s="12">
        <f t="shared" si="27"/>
        <v>11.7599883</v>
      </c>
      <c r="J389" s="13">
        <f t="shared" si="29"/>
        <v>3.4999965178571424</v>
      </c>
      <c r="K389" s="13">
        <f t="shared" si="28"/>
        <v>10.499989553571428</v>
      </c>
    </row>
    <row r="390" spans="1:11" x14ac:dyDescent="0.5">
      <c r="A390" s="9"/>
      <c r="B390" s="10" t="s">
        <v>52</v>
      </c>
      <c r="C390" s="10" t="s">
        <v>399</v>
      </c>
      <c r="D390" s="11">
        <v>8055341188704</v>
      </c>
      <c r="E390" s="11">
        <v>1</v>
      </c>
      <c r="F390" s="12">
        <v>89</v>
      </c>
      <c r="G390" s="12">
        <f t="shared" si="25"/>
        <v>89</v>
      </c>
      <c r="H390" s="12">
        <f t="shared" si="26"/>
        <v>3.9199960999999997</v>
      </c>
      <c r="I390" s="12">
        <f t="shared" si="27"/>
        <v>3.9199960999999997</v>
      </c>
      <c r="J390" s="13">
        <f t="shared" si="29"/>
        <v>3.4999965178571424</v>
      </c>
      <c r="K390" s="13">
        <f t="shared" si="28"/>
        <v>3.4999965178571424</v>
      </c>
    </row>
    <row r="391" spans="1:11" x14ac:dyDescent="0.5">
      <c r="A391" s="9"/>
      <c r="B391" s="10" t="s">
        <v>52</v>
      </c>
      <c r="C391" s="10" t="s">
        <v>400</v>
      </c>
      <c r="D391" s="11">
        <v>8055341188728</v>
      </c>
      <c r="E391" s="11">
        <v>4</v>
      </c>
      <c r="F391" s="12">
        <v>89</v>
      </c>
      <c r="G391" s="12">
        <f t="shared" si="25"/>
        <v>356</v>
      </c>
      <c r="H391" s="12">
        <f t="shared" si="26"/>
        <v>3.9199960999999997</v>
      </c>
      <c r="I391" s="12">
        <f t="shared" si="27"/>
        <v>15.679984399999999</v>
      </c>
      <c r="J391" s="13">
        <f t="shared" si="29"/>
        <v>3.4999965178571424</v>
      </c>
      <c r="K391" s="13">
        <f t="shared" si="28"/>
        <v>13.99998607142857</v>
      </c>
    </row>
    <row r="392" spans="1:11" x14ac:dyDescent="0.5">
      <c r="A392" s="9"/>
      <c r="B392" s="10" t="s">
        <v>52</v>
      </c>
      <c r="C392" s="10" t="s">
        <v>401</v>
      </c>
      <c r="D392" s="11">
        <v>8055341188735</v>
      </c>
      <c r="E392" s="11">
        <v>11</v>
      </c>
      <c r="F392" s="12">
        <v>89</v>
      </c>
      <c r="G392" s="12">
        <f t="shared" si="25"/>
        <v>979</v>
      </c>
      <c r="H392" s="12">
        <f t="shared" si="26"/>
        <v>3.9199960999999997</v>
      </c>
      <c r="I392" s="12">
        <f t="shared" si="27"/>
        <v>43.119957099999993</v>
      </c>
      <c r="J392" s="13">
        <f t="shared" si="29"/>
        <v>3.4999965178571424</v>
      </c>
      <c r="K392" s="13">
        <f t="shared" si="28"/>
        <v>38.499961696428564</v>
      </c>
    </row>
    <row r="393" spans="1:11" x14ac:dyDescent="0.5">
      <c r="A393" s="9"/>
      <c r="B393" s="10" t="s">
        <v>52</v>
      </c>
      <c r="C393" s="10" t="s">
        <v>402</v>
      </c>
      <c r="D393" s="11">
        <v>8055341252733</v>
      </c>
      <c r="E393" s="11">
        <v>27</v>
      </c>
      <c r="F393" s="12">
        <v>89</v>
      </c>
      <c r="G393" s="12">
        <f t="shared" si="25"/>
        <v>2403</v>
      </c>
      <c r="H393" s="12">
        <f t="shared" si="26"/>
        <v>3.9199960999999997</v>
      </c>
      <c r="I393" s="12">
        <f t="shared" si="27"/>
        <v>105.83989469999999</v>
      </c>
      <c r="J393" s="13">
        <f t="shared" si="29"/>
        <v>3.4999965178571424</v>
      </c>
      <c r="K393" s="13">
        <f t="shared" si="28"/>
        <v>94.499905982142849</v>
      </c>
    </row>
    <row r="394" spans="1:11" x14ac:dyDescent="0.5">
      <c r="A394" s="9"/>
      <c r="B394" s="10" t="s">
        <v>52</v>
      </c>
      <c r="C394" s="10" t="s">
        <v>403</v>
      </c>
      <c r="D394" s="11">
        <v>8055341252740</v>
      </c>
      <c r="E394" s="11">
        <v>52</v>
      </c>
      <c r="F394" s="12">
        <v>89</v>
      </c>
      <c r="G394" s="12">
        <f t="shared" si="25"/>
        <v>4628</v>
      </c>
      <c r="H394" s="12">
        <f t="shared" si="26"/>
        <v>3.9199960999999997</v>
      </c>
      <c r="I394" s="12">
        <f t="shared" si="27"/>
        <v>203.83979719999999</v>
      </c>
      <c r="J394" s="13">
        <f t="shared" si="29"/>
        <v>3.4999965178571424</v>
      </c>
      <c r="K394" s="13">
        <f t="shared" si="28"/>
        <v>181.99981892857141</v>
      </c>
    </row>
    <row r="395" spans="1:11" x14ac:dyDescent="0.5">
      <c r="A395" s="9"/>
      <c r="B395" s="10" t="s">
        <v>52</v>
      </c>
      <c r="C395" s="10" t="s">
        <v>404</v>
      </c>
      <c r="D395" s="11">
        <v>8055341240242</v>
      </c>
      <c r="E395" s="11">
        <v>26</v>
      </c>
      <c r="F395" s="12">
        <v>89</v>
      </c>
      <c r="G395" s="12">
        <f t="shared" si="25"/>
        <v>2314</v>
      </c>
      <c r="H395" s="12">
        <f t="shared" si="26"/>
        <v>3.9199960999999997</v>
      </c>
      <c r="I395" s="12">
        <f t="shared" si="27"/>
        <v>101.9198986</v>
      </c>
      <c r="J395" s="13">
        <f t="shared" si="29"/>
        <v>3.4999965178571424</v>
      </c>
      <c r="K395" s="13">
        <f t="shared" si="28"/>
        <v>90.999909464285707</v>
      </c>
    </row>
    <row r="396" spans="1:11" x14ac:dyDescent="0.5">
      <c r="A396" s="9"/>
      <c r="B396" s="10" t="s">
        <v>52</v>
      </c>
      <c r="C396" s="10" t="s">
        <v>405</v>
      </c>
      <c r="D396" s="11">
        <v>8055341240259</v>
      </c>
      <c r="E396" s="11">
        <v>28</v>
      </c>
      <c r="F396" s="12">
        <v>89</v>
      </c>
      <c r="G396" s="12">
        <f t="shared" si="25"/>
        <v>2492</v>
      </c>
      <c r="H396" s="12">
        <f t="shared" si="26"/>
        <v>3.9199960999999997</v>
      </c>
      <c r="I396" s="12">
        <f t="shared" si="27"/>
        <v>109.75989079999999</v>
      </c>
      <c r="J396" s="13">
        <f t="shared" si="29"/>
        <v>3.4999965178571424</v>
      </c>
      <c r="K396" s="13">
        <f t="shared" si="28"/>
        <v>97.99990249999999</v>
      </c>
    </row>
    <row r="397" spans="1:11" x14ac:dyDescent="0.5">
      <c r="A397" s="9"/>
      <c r="B397" s="10" t="s">
        <v>52</v>
      </c>
      <c r="C397" s="10" t="s">
        <v>406</v>
      </c>
      <c r="D397" s="11">
        <v>8055341223597</v>
      </c>
      <c r="E397" s="11">
        <v>27</v>
      </c>
      <c r="F397" s="12">
        <v>89</v>
      </c>
      <c r="G397" s="12">
        <f t="shared" si="25"/>
        <v>2403</v>
      </c>
      <c r="H397" s="12">
        <f t="shared" si="26"/>
        <v>3.9199960999999997</v>
      </c>
      <c r="I397" s="12">
        <f t="shared" si="27"/>
        <v>105.83989469999999</v>
      </c>
      <c r="J397" s="13">
        <f t="shared" si="29"/>
        <v>3.4999965178571424</v>
      </c>
      <c r="K397" s="13">
        <f t="shared" si="28"/>
        <v>94.499905982142849</v>
      </c>
    </row>
    <row r="398" spans="1:11" x14ac:dyDescent="0.5">
      <c r="A398" s="9"/>
      <c r="B398" s="10" t="s">
        <v>52</v>
      </c>
      <c r="C398" s="10" t="s">
        <v>407</v>
      </c>
      <c r="D398" s="11">
        <v>8055341223603</v>
      </c>
      <c r="E398" s="11">
        <v>18</v>
      </c>
      <c r="F398" s="12">
        <v>89</v>
      </c>
      <c r="G398" s="12">
        <f t="shared" si="25"/>
        <v>1602</v>
      </c>
      <c r="H398" s="12">
        <f t="shared" si="26"/>
        <v>3.9199960999999997</v>
      </c>
      <c r="I398" s="12">
        <f t="shared" si="27"/>
        <v>70.559929799999992</v>
      </c>
      <c r="J398" s="13">
        <f t="shared" si="29"/>
        <v>3.4999965178571424</v>
      </c>
      <c r="K398" s="13">
        <f t="shared" si="28"/>
        <v>62.999937321428561</v>
      </c>
    </row>
    <row r="399" spans="1:11" x14ac:dyDescent="0.5">
      <c r="A399" s="9"/>
      <c r="B399" s="10" t="s">
        <v>52</v>
      </c>
      <c r="C399" s="10" t="s">
        <v>408</v>
      </c>
      <c r="D399" s="11">
        <v>8055341223610</v>
      </c>
      <c r="E399" s="11">
        <v>13</v>
      </c>
      <c r="F399" s="12">
        <v>89</v>
      </c>
      <c r="G399" s="12">
        <f t="shared" ref="G399:G462" si="30">SUM(F399*E399)</f>
        <v>1157</v>
      </c>
      <c r="H399" s="12">
        <f t="shared" ref="H399:H462" si="31">SUM(F399*0.0440449)</f>
        <v>3.9199960999999997</v>
      </c>
      <c r="I399" s="12">
        <f t="shared" ref="I399:I462" si="32">SUM(H399*E399)</f>
        <v>50.959949299999998</v>
      </c>
      <c r="J399" s="13">
        <f t="shared" si="29"/>
        <v>3.4999965178571424</v>
      </c>
      <c r="K399" s="13">
        <f t="shared" ref="K399:K462" si="33">SUM(J399*E399)</f>
        <v>45.499954732142854</v>
      </c>
    </row>
    <row r="400" spans="1:11" x14ac:dyDescent="0.5">
      <c r="A400" s="9"/>
      <c r="B400" s="10" t="s">
        <v>52</v>
      </c>
      <c r="C400" s="10" t="s">
        <v>409</v>
      </c>
      <c r="D400" s="11">
        <v>8055341223627</v>
      </c>
      <c r="E400" s="11">
        <v>15</v>
      </c>
      <c r="F400" s="12">
        <v>89</v>
      </c>
      <c r="G400" s="12">
        <f t="shared" si="30"/>
        <v>1335</v>
      </c>
      <c r="H400" s="12">
        <f t="shared" si="31"/>
        <v>3.9199960999999997</v>
      </c>
      <c r="I400" s="12">
        <f t="shared" si="32"/>
        <v>58.799941499999996</v>
      </c>
      <c r="J400" s="13">
        <f t="shared" ref="J400:J463" si="34">SUM(H400/1.12)</f>
        <v>3.4999965178571424</v>
      </c>
      <c r="K400" s="13">
        <f t="shared" si="33"/>
        <v>52.499947767857137</v>
      </c>
    </row>
    <row r="401" spans="1:11" x14ac:dyDescent="0.5">
      <c r="A401" s="9"/>
      <c r="B401" s="10" t="s">
        <v>52</v>
      </c>
      <c r="C401" s="10" t="s">
        <v>410</v>
      </c>
      <c r="D401" s="11">
        <v>8055341188742</v>
      </c>
      <c r="E401" s="11">
        <v>8</v>
      </c>
      <c r="F401" s="12">
        <v>89</v>
      </c>
      <c r="G401" s="12">
        <f t="shared" si="30"/>
        <v>712</v>
      </c>
      <c r="H401" s="12">
        <f t="shared" si="31"/>
        <v>3.9199960999999997</v>
      </c>
      <c r="I401" s="12">
        <f t="shared" si="32"/>
        <v>31.359968799999997</v>
      </c>
      <c r="J401" s="13">
        <f t="shared" si="34"/>
        <v>3.4999965178571424</v>
      </c>
      <c r="K401" s="13">
        <f t="shared" si="33"/>
        <v>27.999972142857139</v>
      </c>
    </row>
    <row r="402" spans="1:11" x14ac:dyDescent="0.5">
      <c r="A402" s="9"/>
      <c r="B402" s="10" t="s">
        <v>52</v>
      </c>
      <c r="C402" s="10" t="s">
        <v>411</v>
      </c>
      <c r="D402" s="11">
        <v>8055341188759</v>
      </c>
      <c r="E402" s="11">
        <v>11</v>
      </c>
      <c r="F402" s="12">
        <v>89</v>
      </c>
      <c r="G402" s="12">
        <f t="shared" si="30"/>
        <v>979</v>
      </c>
      <c r="H402" s="12">
        <f t="shared" si="31"/>
        <v>3.9199960999999997</v>
      </c>
      <c r="I402" s="12">
        <f t="shared" si="32"/>
        <v>43.119957099999993</v>
      </c>
      <c r="J402" s="13">
        <f t="shared" si="34"/>
        <v>3.4999965178571424</v>
      </c>
      <c r="K402" s="13">
        <f t="shared" si="33"/>
        <v>38.499961696428564</v>
      </c>
    </row>
    <row r="403" spans="1:11" x14ac:dyDescent="0.5">
      <c r="A403" s="9"/>
      <c r="B403" s="10" t="s">
        <v>52</v>
      </c>
      <c r="C403" s="10" t="s">
        <v>412</v>
      </c>
      <c r="D403" s="11">
        <v>8055341188773</v>
      </c>
      <c r="E403" s="11">
        <v>4</v>
      </c>
      <c r="F403" s="12">
        <v>89</v>
      </c>
      <c r="G403" s="12">
        <f t="shared" si="30"/>
        <v>356</v>
      </c>
      <c r="H403" s="12">
        <f t="shared" si="31"/>
        <v>3.9199960999999997</v>
      </c>
      <c r="I403" s="12">
        <f t="shared" si="32"/>
        <v>15.679984399999999</v>
      </c>
      <c r="J403" s="13">
        <f t="shared" si="34"/>
        <v>3.4999965178571424</v>
      </c>
      <c r="K403" s="13">
        <f t="shared" si="33"/>
        <v>13.99998607142857</v>
      </c>
    </row>
    <row r="404" spans="1:11" x14ac:dyDescent="0.5">
      <c r="A404" s="9"/>
      <c r="B404" s="10" t="s">
        <v>52</v>
      </c>
      <c r="C404" s="10" t="s">
        <v>413</v>
      </c>
      <c r="D404" s="11">
        <v>8055341212201</v>
      </c>
      <c r="E404" s="11">
        <v>5</v>
      </c>
      <c r="F404" s="12">
        <v>89</v>
      </c>
      <c r="G404" s="12">
        <f t="shared" si="30"/>
        <v>445</v>
      </c>
      <c r="H404" s="12">
        <f t="shared" si="31"/>
        <v>3.9199960999999997</v>
      </c>
      <c r="I404" s="12">
        <f t="shared" si="32"/>
        <v>19.599980499999997</v>
      </c>
      <c r="J404" s="13">
        <f t="shared" si="34"/>
        <v>3.4999965178571424</v>
      </c>
      <c r="K404" s="13">
        <f t="shared" si="33"/>
        <v>17.499982589285711</v>
      </c>
    </row>
    <row r="405" spans="1:11" x14ac:dyDescent="0.5">
      <c r="A405" s="9"/>
      <c r="B405" s="10" t="s">
        <v>52</v>
      </c>
      <c r="C405" s="10" t="s">
        <v>414</v>
      </c>
      <c r="D405" s="11">
        <v>8055341212218</v>
      </c>
      <c r="E405" s="11">
        <v>7</v>
      </c>
      <c r="F405" s="12">
        <v>89</v>
      </c>
      <c r="G405" s="12">
        <f t="shared" si="30"/>
        <v>623</v>
      </c>
      <c r="H405" s="12">
        <f t="shared" si="31"/>
        <v>3.9199960999999997</v>
      </c>
      <c r="I405" s="12">
        <f t="shared" si="32"/>
        <v>27.439972699999998</v>
      </c>
      <c r="J405" s="13">
        <f t="shared" si="34"/>
        <v>3.4999965178571424</v>
      </c>
      <c r="K405" s="13">
        <f t="shared" si="33"/>
        <v>24.499975624999998</v>
      </c>
    </row>
    <row r="406" spans="1:11" x14ac:dyDescent="0.5">
      <c r="A406" s="9"/>
      <c r="B406" s="10" t="s">
        <v>52</v>
      </c>
      <c r="C406" s="10" t="s">
        <v>415</v>
      </c>
      <c r="D406" s="11">
        <v>8055341188780</v>
      </c>
      <c r="E406" s="11">
        <v>42</v>
      </c>
      <c r="F406" s="12">
        <v>89</v>
      </c>
      <c r="G406" s="12">
        <f t="shared" si="30"/>
        <v>3738</v>
      </c>
      <c r="H406" s="12">
        <f t="shared" si="31"/>
        <v>3.9199960999999997</v>
      </c>
      <c r="I406" s="12">
        <f t="shared" si="32"/>
        <v>164.63983619999999</v>
      </c>
      <c r="J406" s="13">
        <f t="shared" si="34"/>
        <v>3.4999965178571424</v>
      </c>
      <c r="K406" s="13">
        <f t="shared" si="33"/>
        <v>146.99985374999997</v>
      </c>
    </row>
    <row r="407" spans="1:11" x14ac:dyDescent="0.5">
      <c r="A407" s="9"/>
      <c r="B407" s="10" t="s">
        <v>52</v>
      </c>
      <c r="C407" s="10" t="s">
        <v>416</v>
      </c>
      <c r="D407" s="11">
        <v>8055341188797</v>
      </c>
      <c r="E407" s="11">
        <v>25</v>
      </c>
      <c r="F407" s="12">
        <v>89</v>
      </c>
      <c r="G407" s="12">
        <f t="shared" si="30"/>
        <v>2225</v>
      </c>
      <c r="H407" s="12">
        <f t="shared" si="31"/>
        <v>3.9199960999999997</v>
      </c>
      <c r="I407" s="12">
        <f t="shared" si="32"/>
        <v>97.99990249999999</v>
      </c>
      <c r="J407" s="13">
        <f t="shared" si="34"/>
        <v>3.4999965178571424</v>
      </c>
      <c r="K407" s="13">
        <f t="shared" si="33"/>
        <v>87.499912946428566</v>
      </c>
    </row>
    <row r="408" spans="1:11" x14ac:dyDescent="0.5">
      <c r="A408" s="9"/>
      <c r="B408" s="10" t="s">
        <v>52</v>
      </c>
      <c r="C408" s="10" t="s">
        <v>417</v>
      </c>
      <c r="D408" s="11">
        <v>8055341188803</v>
      </c>
      <c r="E408" s="11">
        <v>25</v>
      </c>
      <c r="F408" s="12">
        <v>89</v>
      </c>
      <c r="G408" s="12">
        <f t="shared" si="30"/>
        <v>2225</v>
      </c>
      <c r="H408" s="12">
        <f t="shared" si="31"/>
        <v>3.9199960999999997</v>
      </c>
      <c r="I408" s="12">
        <f t="shared" si="32"/>
        <v>97.99990249999999</v>
      </c>
      <c r="J408" s="13">
        <f t="shared" si="34"/>
        <v>3.4999965178571424</v>
      </c>
      <c r="K408" s="13">
        <f t="shared" si="33"/>
        <v>87.499912946428566</v>
      </c>
    </row>
    <row r="409" spans="1:11" x14ac:dyDescent="0.5">
      <c r="A409" s="9"/>
      <c r="B409" s="10" t="s">
        <v>52</v>
      </c>
      <c r="C409" s="10" t="s">
        <v>418</v>
      </c>
      <c r="D409" s="11">
        <v>8055341188810</v>
      </c>
      <c r="E409" s="11">
        <v>29</v>
      </c>
      <c r="F409" s="12">
        <v>89</v>
      </c>
      <c r="G409" s="12">
        <f t="shared" si="30"/>
        <v>2581</v>
      </c>
      <c r="H409" s="12">
        <f t="shared" si="31"/>
        <v>3.9199960999999997</v>
      </c>
      <c r="I409" s="12">
        <f t="shared" si="32"/>
        <v>113.67988689999999</v>
      </c>
      <c r="J409" s="13">
        <f t="shared" si="34"/>
        <v>3.4999965178571424</v>
      </c>
      <c r="K409" s="13">
        <f t="shared" si="33"/>
        <v>101.49989901785713</v>
      </c>
    </row>
    <row r="410" spans="1:11" x14ac:dyDescent="0.5">
      <c r="A410" s="9"/>
      <c r="B410" s="10" t="s">
        <v>52</v>
      </c>
      <c r="C410" s="10" t="s">
        <v>419</v>
      </c>
      <c r="D410" s="11">
        <v>8055341188827</v>
      </c>
      <c r="E410" s="11">
        <v>16</v>
      </c>
      <c r="F410" s="12">
        <v>89</v>
      </c>
      <c r="G410" s="12">
        <f t="shared" si="30"/>
        <v>1424</v>
      </c>
      <c r="H410" s="12">
        <f t="shared" si="31"/>
        <v>3.9199960999999997</v>
      </c>
      <c r="I410" s="12">
        <f t="shared" si="32"/>
        <v>62.719937599999994</v>
      </c>
      <c r="J410" s="13">
        <f t="shared" si="34"/>
        <v>3.4999965178571424</v>
      </c>
      <c r="K410" s="13">
        <f t="shared" si="33"/>
        <v>55.999944285714278</v>
      </c>
    </row>
    <row r="411" spans="1:11" x14ac:dyDescent="0.5">
      <c r="A411" s="9"/>
      <c r="B411" s="10" t="s">
        <v>52</v>
      </c>
      <c r="C411" s="10" t="s">
        <v>420</v>
      </c>
      <c r="D411" s="11">
        <v>8055341188834</v>
      </c>
      <c r="E411" s="11">
        <v>10</v>
      </c>
      <c r="F411" s="12">
        <v>89</v>
      </c>
      <c r="G411" s="12">
        <f t="shared" si="30"/>
        <v>890</v>
      </c>
      <c r="H411" s="12">
        <f t="shared" si="31"/>
        <v>3.9199960999999997</v>
      </c>
      <c r="I411" s="12">
        <f t="shared" si="32"/>
        <v>39.199960999999995</v>
      </c>
      <c r="J411" s="13">
        <f t="shared" si="34"/>
        <v>3.4999965178571424</v>
      </c>
      <c r="K411" s="13">
        <f t="shared" si="33"/>
        <v>34.999965178571422</v>
      </c>
    </row>
    <row r="412" spans="1:11" x14ac:dyDescent="0.5">
      <c r="A412" s="9"/>
      <c r="B412" s="10" t="s">
        <v>52</v>
      </c>
      <c r="C412" s="10" t="s">
        <v>421</v>
      </c>
      <c r="D412" s="11">
        <v>8055341188841</v>
      </c>
      <c r="E412" s="11">
        <v>28</v>
      </c>
      <c r="F412" s="12">
        <v>89</v>
      </c>
      <c r="G412" s="12">
        <f t="shared" si="30"/>
        <v>2492</v>
      </c>
      <c r="H412" s="12">
        <f t="shared" si="31"/>
        <v>3.9199960999999997</v>
      </c>
      <c r="I412" s="12">
        <f t="shared" si="32"/>
        <v>109.75989079999999</v>
      </c>
      <c r="J412" s="13">
        <f t="shared" si="34"/>
        <v>3.4999965178571424</v>
      </c>
      <c r="K412" s="13">
        <f t="shared" si="33"/>
        <v>97.99990249999999</v>
      </c>
    </row>
    <row r="413" spans="1:11" x14ac:dyDescent="0.5">
      <c r="A413" s="9"/>
      <c r="B413" s="10" t="s">
        <v>52</v>
      </c>
      <c r="C413" s="10" t="s">
        <v>422</v>
      </c>
      <c r="D413" s="11">
        <v>8055341212164</v>
      </c>
      <c r="E413" s="11">
        <v>8</v>
      </c>
      <c r="F413" s="12">
        <v>89</v>
      </c>
      <c r="G413" s="12">
        <f t="shared" si="30"/>
        <v>712</v>
      </c>
      <c r="H413" s="12">
        <f t="shared" si="31"/>
        <v>3.9199960999999997</v>
      </c>
      <c r="I413" s="12">
        <f t="shared" si="32"/>
        <v>31.359968799999997</v>
      </c>
      <c r="J413" s="13">
        <f t="shared" si="34"/>
        <v>3.4999965178571424</v>
      </c>
      <c r="K413" s="13">
        <f t="shared" si="33"/>
        <v>27.999972142857139</v>
      </c>
    </row>
    <row r="414" spans="1:11" x14ac:dyDescent="0.5">
      <c r="A414" s="9"/>
      <c r="B414" s="10" t="s">
        <v>52</v>
      </c>
      <c r="C414" s="10" t="s">
        <v>423</v>
      </c>
      <c r="D414" s="11">
        <v>8055341212171</v>
      </c>
      <c r="E414" s="11">
        <v>10</v>
      </c>
      <c r="F414" s="12">
        <v>89</v>
      </c>
      <c r="G414" s="12">
        <f t="shared" si="30"/>
        <v>890</v>
      </c>
      <c r="H414" s="12">
        <f t="shared" si="31"/>
        <v>3.9199960999999997</v>
      </c>
      <c r="I414" s="12">
        <f t="shared" si="32"/>
        <v>39.199960999999995</v>
      </c>
      <c r="J414" s="13">
        <f t="shared" si="34"/>
        <v>3.4999965178571424</v>
      </c>
      <c r="K414" s="13">
        <f t="shared" si="33"/>
        <v>34.999965178571422</v>
      </c>
    </row>
    <row r="415" spans="1:11" x14ac:dyDescent="0.5">
      <c r="A415" s="9"/>
      <c r="B415" s="10" t="s">
        <v>52</v>
      </c>
      <c r="C415" s="10" t="s">
        <v>424</v>
      </c>
      <c r="D415" s="11">
        <v>8055341188858</v>
      </c>
      <c r="E415" s="11">
        <v>37</v>
      </c>
      <c r="F415" s="12">
        <v>89</v>
      </c>
      <c r="G415" s="12">
        <f t="shared" si="30"/>
        <v>3293</v>
      </c>
      <c r="H415" s="12">
        <f t="shared" si="31"/>
        <v>3.9199960999999997</v>
      </c>
      <c r="I415" s="12">
        <f t="shared" si="32"/>
        <v>145.03985569999998</v>
      </c>
      <c r="J415" s="13">
        <f t="shared" si="34"/>
        <v>3.4999965178571424</v>
      </c>
      <c r="K415" s="13">
        <f t="shared" si="33"/>
        <v>129.49987116071426</v>
      </c>
    </row>
    <row r="416" spans="1:11" x14ac:dyDescent="0.5">
      <c r="A416" s="9"/>
      <c r="B416" s="10" t="s">
        <v>52</v>
      </c>
      <c r="C416" s="10" t="s">
        <v>425</v>
      </c>
      <c r="D416" s="11">
        <v>8055341188865</v>
      </c>
      <c r="E416" s="11">
        <v>34</v>
      </c>
      <c r="F416" s="12">
        <v>89</v>
      </c>
      <c r="G416" s="12">
        <f t="shared" si="30"/>
        <v>3026</v>
      </c>
      <c r="H416" s="12">
        <f t="shared" si="31"/>
        <v>3.9199960999999997</v>
      </c>
      <c r="I416" s="12">
        <f t="shared" si="32"/>
        <v>133.2798674</v>
      </c>
      <c r="J416" s="13">
        <f t="shared" si="34"/>
        <v>3.4999965178571424</v>
      </c>
      <c r="K416" s="13">
        <f t="shared" si="33"/>
        <v>118.99988160714284</v>
      </c>
    </row>
    <row r="417" spans="1:11" x14ac:dyDescent="0.5">
      <c r="A417" s="9"/>
      <c r="B417" s="10" t="s">
        <v>52</v>
      </c>
      <c r="C417" s="10" t="s">
        <v>426</v>
      </c>
      <c r="D417" s="11">
        <v>8055341225508</v>
      </c>
      <c r="E417" s="11">
        <v>12</v>
      </c>
      <c r="F417" s="12">
        <v>89</v>
      </c>
      <c r="G417" s="12">
        <f t="shared" si="30"/>
        <v>1068</v>
      </c>
      <c r="H417" s="12">
        <f t="shared" si="31"/>
        <v>3.9199960999999997</v>
      </c>
      <c r="I417" s="12">
        <f t="shared" si="32"/>
        <v>47.039953199999999</v>
      </c>
      <c r="J417" s="13">
        <f t="shared" si="34"/>
        <v>3.4999965178571424</v>
      </c>
      <c r="K417" s="13">
        <f t="shared" si="33"/>
        <v>41.999958214285712</v>
      </c>
    </row>
    <row r="418" spans="1:11" x14ac:dyDescent="0.5">
      <c r="A418" s="9"/>
      <c r="B418" s="10" t="s">
        <v>52</v>
      </c>
      <c r="C418" s="10" t="s">
        <v>427</v>
      </c>
      <c r="D418" s="11">
        <v>8055341225515</v>
      </c>
      <c r="E418" s="11">
        <v>12</v>
      </c>
      <c r="F418" s="12">
        <v>89</v>
      </c>
      <c r="G418" s="12">
        <f t="shared" si="30"/>
        <v>1068</v>
      </c>
      <c r="H418" s="12">
        <f t="shared" si="31"/>
        <v>3.9199960999999997</v>
      </c>
      <c r="I418" s="12">
        <f t="shared" si="32"/>
        <v>47.039953199999999</v>
      </c>
      <c r="J418" s="13">
        <f t="shared" si="34"/>
        <v>3.4999965178571424</v>
      </c>
      <c r="K418" s="13">
        <f t="shared" si="33"/>
        <v>41.999958214285712</v>
      </c>
    </row>
    <row r="419" spans="1:11" x14ac:dyDescent="0.5">
      <c r="A419" s="9"/>
      <c r="B419" s="10" t="s">
        <v>52</v>
      </c>
      <c r="C419" s="10" t="s">
        <v>428</v>
      </c>
      <c r="D419" s="11">
        <v>8055341225539</v>
      </c>
      <c r="E419" s="11">
        <v>11</v>
      </c>
      <c r="F419" s="12">
        <v>89</v>
      </c>
      <c r="G419" s="12">
        <f t="shared" si="30"/>
        <v>979</v>
      </c>
      <c r="H419" s="12">
        <f t="shared" si="31"/>
        <v>3.9199960999999997</v>
      </c>
      <c r="I419" s="12">
        <f t="shared" si="32"/>
        <v>43.119957099999993</v>
      </c>
      <c r="J419" s="13">
        <f t="shared" si="34"/>
        <v>3.4999965178571424</v>
      </c>
      <c r="K419" s="13">
        <f t="shared" si="33"/>
        <v>38.499961696428564</v>
      </c>
    </row>
    <row r="420" spans="1:11" x14ac:dyDescent="0.5">
      <c r="A420" s="9"/>
      <c r="B420" s="10" t="s">
        <v>52</v>
      </c>
      <c r="C420" s="10" t="s">
        <v>429</v>
      </c>
      <c r="D420" s="11">
        <v>8055341188872</v>
      </c>
      <c r="E420" s="11">
        <v>45</v>
      </c>
      <c r="F420" s="12">
        <v>89</v>
      </c>
      <c r="G420" s="12">
        <f t="shared" si="30"/>
        <v>4005</v>
      </c>
      <c r="H420" s="12">
        <f t="shared" si="31"/>
        <v>3.9199960999999997</v>
      </c>
      <c r="I420" s="12">
        <f t="shared" si="32"/>
        <v>176.39982449999999</v>
      </c>
      <c r="J420" s="13">
        <f t="shared" si="34"/>
        <v>3.4999965178571424</v>
      </c>
      <c r="K420" s="13">
        <f t="shared" si="33"/>
        <v>157.4998433035714</v>
      </c>
    </row>
    <row r="421" spans="1:11" x14ac:dyDescent="0.5">
      <c r="A421" s="9"/>
      <c r="B421" s="10" t="s">
        <v>52</v>
      </c>
      <c r="C421" s="10" t="s">
        <v>430</v>
      </c>
      <c r="D421" s="11">
        <v>8055341188889</v>
      </c>
      <c r="E421" s="11">
        <v>20</v>
      </c>
      <c r="F421" s="12">
        <v>89</v>
      </c>
      <c r="G421" s="12">
        <f t="shared" si="30"/>
        <v>1780</v>
      </c>
      <c r="H421" s="12">
        <f t="shared" si="31"/>
        <v>3.9199960999999997</v>
      </c>
      <c r="I421" s="12">
        <f t="shared" si="32"/>
        <v>78.399921999999989</v>
      </c>
      <c r="J421" s="13">
        <f t="shared" si="34"/>
        <v>3.4999965178571424</v>
      </c>
      <c r="K421" s="13">
        <f t="shared" si="33"/>
        <v>69.999930357142844</v>
      </c>
    </row>
    <row r="422" spans="1:11" x14ac:dyDescent="0.5">
      <c r="A422" s="9"/>
      <c r="B422" s="10" t="s">
        <v>52</v>
      </c>
      <c r="C422" s="10" t="s">
        <v>431</v>
      </c>
      <c r="D422" s="11">
        <v>8055341188902</v>
      </c>
      <c r="E422" s="11">
        <v>19</v>
      </c>
      <c r="F422" s="12">
        <v>89</v>
      </c>
      <c r="G422" s="12">
        <f t="shared" si="30"/>
        <v>1691</v>
      </c>
      <c r="H422" s="12">
        <f t="shared" si="31"/>
        <v>3.9199960999999997</v>
      </c>
      <c r="I422" s="12">
        <f t="shared" si="32"/>
        <v>74.479925899999998</v>
      </c>
      <c r="J422" s="13">
        <f t="shared" si="34"/>
        <v>3.4999965178571424</v>
      </c>
      <c r="K422" s="13">
        <f t="shared" si="33"/>
        <v>66.499933839285703</v>
      </c>
    </row>
    <row r="423" spans="1:11" x14ac:dyDescent="0.5">
      <c r="A423" s="9"/>
      <c r="B423" s="10" t="s">
        <v>52</v>
      </c>
      <c r="C423" s="10" t="s">
        <v>432</v>
      </c>
      <c r="D423" s="11">
        <v>8055341188919</v>
      </c>
      <c r="E423" s="11">
        <v>30</v>
      </c>
      <c r="F423" s="12">
        <v>89</v>
      </c>
      <c r="G423" s="12">
        <f t="shared" si="30"/>
        <v>2670</v>
      </c>
      <c r="H423" s="12">
        <f t="shared" si="31"/>
        <v>3.9199960999999997</v>
      </c>
      <c r="I423" s="12">
        <f t="shared" si="32"/>
        <v>117.59988299999999</v>
      </c>
      <c r="J423" s="13">
        <f t="shared" si="34"/>
        <v>3.4999965178571424</v>
      </c>
      <c r="K423" s="13">
        <f t="shared" si="33"/>
        <v>104.99989553571427</v>
      </c>
    </row>
    <row r="424" spans="1:11" x14ac:dyDescent="0.5">
      <c r="A424" s="9"/>
      <c r="B424" s="10" t="s">
        <v>52</v>
      </c>
      <c r="C424" s="10" t="s">
        <v>433</v>
      </c>
      <c r="D424" s="11">
        <v>8055341188926</v>
      </c>
      <c r="E424" s="11">
        <v>27</v>
      </c>
      <c r="F424" s="12">
        <v>89</v>
      </c>
      <c r="G424" s="12">
        <f t="shared" si="30"/>
        <v>2403</v>
      </c>
      <c r="H424" s="12">
        <f t="shared" si="31"/>
        <v>3.9199960999999997</v>
      </c>
      <c r="I424" s="12">
        <f t="shared" si="32"/>
        <v>105.83989469999999</v>
      </c>
      <c r="J424" s="13">
        <f t="shared" si="34"/>
        <v>3.4999965178571424</v>
      </c>
      <c r="K424" s="13">
        <f t="shared" si="33"/>
        <v>94.499905982142849</v>
      </c>
    </row>
    <row r="425" spans="1:11" x14ac:dyDescent="0.5">
      <c r="A425" s="9"/>
      <c r="B425" s="10" t="s">
        <v>52</v>
      </c>
      <c r="C425" s="10" t="s">
        <v>434</v>
      </c>
      <c r="D425" s="11">
        <v>8055341188933</v>
      </c>
      <c r="E425" s="11">
        <v>32</v>
      </c>
      <c r="F425" s="12">
        <v>89</v>
      </c>
      <c r="G425" s="12">
        <f t="shared" si="30"/>
        <v>2848</v>
      </c>
      <c r="H425" s="12">
        <f t="shared" si="31"/>
        <v>3.9199960999999997</v>
      </c>
      <c r="I425" s="12">
        <f t="shared" si="32"/>
        <v>125.43987519999999</v>
      </c>
      <c r="J425" s="13">
        <f t="shared" si="34"/>
        <v>3.4999965178571424</v>
      </c>
      <c r="K425" s="13">
        <f t="shared" si="33"/>
        <v>111.99988857142856</v>
      </c>
    </row>
    <row r="426" spans="1:11" x14ac:dyDescent="0.5">
      <c r="A426" s="9"/>
      <c r="B426" s="10" t="s">
        <v>52</v>
      </c>
      <c r="C426" s="10" t="s">
        <v>435</v>
      </c>
      <c r="D426" s="11">
        <v>8055341188940</v>
      </c>
      <c r="E426" s="11">
        <v>25</v>
      </c>
      <c r="F426" s="12">
        <v>89</v>
      </c>
      <c r="G426" s="12">
        <f t="shared" si="30"/>
        <v>2225</v>
      </c>
      <c r="H426" s="12">
        <f t="shared" si="31"/>
        <v>3.9199960999999997</v>
      </c>
      <c r="I426" s="12">
        <f t="shared" si="32"/>
        <v>97.99990249999999</v>
      </c>
      <c r="J426" s="13">
        <f t="shared" si="34"/>
        <v>3.4999965178571424</v>
      </c>
      <c r="K426" s="13">
        <f t="shared" si="33"/>
        <v>87.499912946428566</v>
      </c>
    </row>
    <row r="427" spans="1:11" x14ac:dyDescent="0.5">
      <c r="A427" s="9"/>
      <c r="B427" s="10" t="s">
        <v>52</v>
      </c>
      <c r="C427" s="10" t="s">
        <v>436</v>
      </c>
      <c r="D427" s="11">
        <v>8055341188957</v>
      </c>
      <c r="E427" s="11">
        <v>5</v>
      </c>
      <c r="F427" s="12">
        <v>89</v>
      </c>
      <c r="G427" s="12">
        <f t="shared" si="30"/>
        <v>445</v>
      </c>
      <c r="H427" s="12">
        <f t="shared" si="31"/>
        <v>3.9199960999999997</v>
      </c>
      <c r="I427" s="12">
        <f t="shared" si="32"/>
        <v>19.599980499999997</v>
      </c>
      <c r="J427" s="13">
        <f t="shared" si="34"/>
        <v>3.4999965178571424</v>
      </c>
      <c r="K427" s="13">
        <f t="shared" si="33"/>
        <v>17.499982589285711</v>
      </c>
    </row>
    <row r="428" spans="1:11" x14ac:dyDescent="0.5">
      <c r="A428" s="9"/>
      <c r="B428" s="10" t="s">
        <v>52</v>
      </c>
      <c r="C428" s="10" t="s">
        <v>437</v>
      </c>
      <c r="D428" s="11">
        <v>8055341188964</v>
      </c>
      <c r="E428" s="11">
        <v>6</v>
      </c>
      <c r="F428" s="12">
        <v>89</v>
      </c>
      <c r="G428" s="12">
        <f t="shared" si="30"/>
        <v>534</v>
      </c>
      <c r="H428" s="12">
        <f t="shared" si="31"/>
        <v>3.9199960999999997</v>
      </c>
      <c r="I428" s="12">
        <f t="shared" si="32"/>
        <v>23.5199766</v>
      </c>
      <c r="J428" s="13">
        <f t="shared" si="34"/>
        <v>3.4999965178571424</v>
      </c>
      <c r="K428" s="13">
        <f t="shared" si="33"/>
        <v>20.999979107142856</v>
      </c>
    </row>
    <row r="429" spans="1:11" x14ac:dyDescent="0.5">
      <c r="A429" s="9"/>
      <c r="B429" s="10" t="s">
        <v>52</v>
      </c>
      <c r="C429" s="10" t="s">
        <v>438</v>
      </c>
      <c r="D429" s="11">
        <v>8055341188971</v>
      </c>
      <c r="E429" s="11">
        <v>32</v>
      </c>
      <c r="F429" s="12">
        <v>89</v>
      </c>
      <c r="G429" s="12">
        <f t="shared" si="30"/>
        <v>2848</v>
      </c>
      <c r="H429" s="12">
        <f t="shared" si="31"/>
        <v>3.9199960999999997</v>
      </c>
      <c r="I429" s="12">
        <f t="shared" si="32"/>
        <v>125.43987519999999</v>
      </c>
      <c r="J429" s="13">
        <f t="shared" si="34"/>
        <v>3.4999965178571424</v>
      </c>
      <c r="K429" s="13">
        <f t="shared" si="33"/>
        <v>111.99988857142856</v>
      </c>
    </row>
    <row r="430" spans="1:11" x14ac:dyDescent="0.5">
      <c r="A430" s="9"/>
      <c r="B430" s="10" t="s">
        <v>52</v>
      </c>
      <c r="C430" s="10" t="s">
        <v>439</v>
      </c>
      <c r="D430" s="11">
        <v>8055341188988</v>
      </c>
      <c r="E430" s="11">
        <v>31</v>
      </c>
      <c r="F430" s="12">
        <v>89</v>
      </c>
      <c r="G430" s="12">
        <f t="shared" si="30"/>
        <v>2759</v>
      </c>
      <c r="H430" s="12">
        <f t="shared" si="31"/>
        <v>3.9199960999999997</v>
      </c>
      <c r="I430" s="12">
        <f t="shared" si="32"/>
        <v>121.51987909999998</v>
      </c>
      <c r="J430" s="13">
        <f t="shared" si="34"/>
        <v>3.4999965178571424</v>
      </c>
      <c r="K430" s="13">
        <f t="shared" si="33"/>
        <v>108.49989205357141</v>
      </c>
    </row>
    <row r="431" spans="1:11" x14ac:dyDescent="0.5">
      <c r="A431" s="9"/>
      <c r="B431" s="10" t="s">
        <v>52</v>
      </c>
      <c r="C431" s="10" t="s">
        <v>440</v>
      </c>
      <c r="D431" s="11">
        <v>8055341188995</v>
      </c>
      <c r="E431" s="11">
        <v>27</v>
      </c>
      <c r="F431" s="12">
        <v>89</v>
      </c>
      <c r="G431" s="12">
        <f t="shared" si="30"/>
        <v>2403</v>
      </c>
      <c r="H431" s="12">
        <f t="shared" si="31"/>
        <v>3.9199960999999997</v>
      </c>
      <c r="I431" s="12">
        <f t="shared" si="32"/>
        <v>105.83989469999999</v>
      </c>
      <c r="J431" s="13">
        <f t="shared" si="34"/>
        <v>3.4999965178571424</v>
      </c>
      <c r="K431" s="13">
        <f t="shared" si="33"/>
        <v>94.499905982142849</v>
      </c>
    </row>
    <row r="432" spans="1:11" x14ac:dyDescent="0.5">
      <c r="A432" s="9"/>
      <c r="B432" s="10" t="s">
        <v>52</v>
      </c>
      <c r="C432" s="10" t="s">
        <v>441</v>
      </c>
      <c r="D432" s="11">
        <v>8055341223658</v>
      </c>
      <c r="E432" s="11">
        <v>24</v>
      </c>
      <c r="F432" s="12">
        <v>89</v>
      </c>
      <c r="G432" s="12">
        <f t="shared" si="30"/>
        <v>2136</v>
      </c>
      <c r="H432" s="12">
        <f t="shared" si="31"/>
        <v>3.9199960999999997</v>
      </c>
      <c r="I432" s="12">
        <f t="shared" si="32"/>
        <v>94.079906399999999</v>
      </c>
      <c r="J432" s="13">
        <f t="shared" si="34"/>
        <v>3.4999965178571424</v>
      </c>
      <c r="K432" s="13">
        <f t="shared" si="33"/>
        <v>83.999916428571424</v>
      </c>
    </row>
    <row r="433" spans="1:11" x14ac:dyDescent="0.5">
      <c r="A433" s="9"/>
      <c r="B433" s="10" t="s">
        <v>52</v>
      </c>
      <c r="C433" s="10" t="s">
        <v>442</v>
      </c>
      <c r="D433" s="11">
        <v>8055341223665</v>
      </c>
      <c r="E433" s="11">
        <v>13</v>
      </c>
      <c r="F433" s="12">
        <v>89</v>
      </c>
      <c r="G433" s="12">
        <f t="shared" si="30"/>
        <v>1157</v>
      </c>
      <c r="H433" s="12">
        <f t="shared" si="31"/>
        <v>3.9199960999999997</v>
      </c>
      <c r="I433" s="12">
        <f t="shared" si="32"/>
        <v>50.959949299999998</v>
      </c>
      <c r="J433" s="13">
        <f t="shared" si="34"/>
        <v>3.4999965178571424</v>
      </c>
      <c r="K433" s="13">
        <f t="shared" si="33"/>
        <v>45.499954732142854</v>
      </c>
    </row>
    <row r="434" spans="1:11" x14ac:dyDescent="0.5">
      <c r="A434" s="9"/>
      <c r="B434" s="10" t="s">
        <v>52</v>
      </c>
      <c r="C434" s="10" t="s">
        <v>443</v>
      </c>
      <c r="D434" s="11">
        <v>8055341223672</v>
      </c>
      <c r="E434" s="11">
        <v>30</v>
      </c>
      <c r="F434" s="12">
        <v>89</v>
      </c>
      <c r="G434" s="12">
        <f t="shared" si="30"/>
        <v>2670</v>
      </c>
      <c r="H434" s="12">
        <f t="shared" si="31"/>
        <v>3.9199960999999997</v>
      </c>
      <c r="I434" s="12">
        <f t="shared" si="32"/>
        <v>117.59988299999999</v>
      </c>
      <c r="J434" s="13">
        <f t="shared" si="34"/>
        <v>3.4999965178571424</v>
      </c>
      <c r="K434" s="13">
        <f t="shared" si="33"/>
        <v>104.99989553571427</v>
      </c>
    </row>
    <row r="435" spans="1:11" x14ac:dyDescent="0.5">
      <c r="A435" s="9"/>
      <c r="B435" s="10" t="s">
        <v>52</v>
      </c>
      <c r="C435" s="10" t="s">
        <v>444</v>
      </c>
      <c r="D435" s="11">
        <v>8055341223689</v>
      </c>
      <c r="E435" s="11">
        <v>31</v>
      </c>
      <c r="F435" s="12">
        <v>89</v>
      </c>
      <c r="G435" s="12">
        <f t="shared" si="30"/>
        <v>2759</v>
      </c>
      <c r="H435" s="12">
        <f t="shared" si="31"/>
        <v>3.9199960999999997</v>
      </c>
      <c r="I435" s="12">
        <f t="shared" si="32"/>
        <v>121.51987909999998</v>
      </c>
      <c r="J435" s="13">
        <f t="shared" si="34"/>
        <v>3.4999965178571424</v>
      </c>
      <c r="K435" s="13">
        <f t="shared" si="33"/>
        <v>108.49989205357141</v>
      </c>
    </row>
    <row r="436" spans="1:11" x14ac:dyDescent="0.5">
      <c r="A436" s="9"/>
      <c r="B436" s="10" t="s">
        <v>52</v>
      </c>
      <c r="C436" s="10" t="s">
        <v>445</v>
      </c>
      <c r="D436" s="11">
        <v>8055341189008</v>
      </c>
      <c r="E436" s="11">
        <v>9</v>
      </c>
      <c r="F436" s="12">
        <v>89</v>
      </c>
      <c r="G436" s="12">
        <f t="shared" si="30"/>
        <v>801</v>
      </c>
      <c r="H436" s="12">
        <f t="shared" si="31"/>
        <v>3.9199960999999997</v>
      </c>
      <c r="I436" s="12">
        <f t="shared" si="32"/>
        <v>35.279964899999996</v>
      </c>
      <c r="J436" s="13">
        <f t="shared" si="34"/>
        <v>3.4999965178571424</v>
      </c>
      <c r="K436" s="13">
        <f t="shared" si="33"/>
        <v>31.499968660714281</v>
      </c>
    </row>
    <row r="437" spans="1:11" x14ac:dyDescent="0.5">
      <c r="A437" s="9"/>
      <c r="B437" s="10" t="s">
        <v>52</v>
      </c>
      <c r="C437" s="10" t="s">
        <v>446</v>
      </c>
      <c r="D437" s="11">
        <v>8055341189015</v>
      </c>
      <c r="E437" s="11">
        <v>2</v>
      </c>
      <c r="F437" s="12">
        <v>89</v>
      </c>
      <c r="G437" s="12">
        <f t="shared" si="30"/>
        <v>178</v>
      </c>
      <c r="H437" s="12">
        <f t="shared" si="31"/>
        <v>3.9199960999999997</v>
      </c>
      <c r="I437" s="12">
        <f t="shared" si="32"/>
        <v>7.8399921999999993</v>
      </c>
      <c r="J437" s="13">
        <f t="shared" si="34"/>
        <v>3.4999965178571424</v>
      </c>
      <c r="K437" s="13">
        <f t="shared" si="33"/>
        <v>6.9999930357142848</v>
      </c>
    </row>
    <row r="438" spans="1:11" x14ac:dyDescent="0.5">
      <c r="A438" s="9"/>
      <c r="B438" s="10" t="s">
        <v>52</v>
      </c>
      <c r="C438" s="10" t="s">
        <v>447</v>
      </c>
      <c r="D438" s="11">
        <v>8055341189022</v>
      </c>
      <c r="E438" s="11">
        <v>51</v>
      </c>
      <c r="F438" s="12">
        <v>89</v>
      </c>
      <c r="G438" s="12">
        <f t="shared" si="30"/>
        <v>4539</v>
      </c>
      <c r="H438" s="12">
        <f t="shared" si="31"/>
        <v>3.9199960999999997</v>
      </c>
      <c r="I438" s="12">
        <f t="shared" si="32"/>
        <v>199.91980109999997</v>
      </c>
      <c r="J438" s="13">
        <f t="shared" si="34"/>
        <v>3.4999965178571424</v>
      </c>
      <c r="K438" s="13">
        <f t="shared" si="33"/>
        <v>178.49982241071427</v>
      </c>
    </row>
    <row r="439" spans="1:11" x14ac:dyDescent="0.5">
      <c r="A439" s="9"/>
      <c r="B439" s="10" t="s">
        <v>52</v>
      </c>
      <c r="C439" s="10" t="s">
        <v>448</v>
      </c>
      <c r="D439" s="11">
        <v>8055341189039</v>
      </c>
      <c r="E439" s="11">
        <v>5</v>
      </c>
      <c r="F439" s="12">
        <v>89</v>
      </c>
      <c r="G439" s="12">
        <f t="shared" si="30"/>
        <v>445</v>
      </c>
      <c r="H439" s="12">
        <f t="shared" si="31"/>
        <v>3.9199960999999997</v>
      </c>
      <c r="I439" s="12">
        <f t="shared" si="32"/>
        <v>19.599980499999997</v>
      </c>
      <c r="J439" s="13">
        <f t="shared" si="34"/>
        <v>3.4999965178571424</v>
      </c>
      <c r="K439" s="13">
        <f t="shared" si="33"/>
        <v>17.499982589285711</v>
      </c>
    </row>
    <row r="440" spans="1:11" x14ac:dyDescent="0.5">
      <c r="A440" s="9"/>
      <c r="B440" s="10" t="s">
        <v>52</v>
      </c>
      <c r="C440" s="10" t="s">
        <v>449</v>
      </c>
      <c r="D440" s="11">
        <v>8055341212225</v>
      </c>
      <c r="E440" s="11">
        <v>8</v>
      </c>
      <c r="F440" s="12">
        <v>89</v>
      </c>
      <c r="G440" s="12">
        <f t="shared" si="30"/>
        <v>712</v>
      </c>
      <c r="H440" s="12">
        <f t="shared" si="31"/>
        <v>3.9199960999999997</v>
      </c>
      <c r="I440" s="12">
        <f t="shared" si="32"/>
        <v>31.359968799999997</v>
      </c>
      <c r="J440" s="13">
        <f t="shared" si="34"/>
        <v>3.4999965178571424</v>
      </c>
      <c r="K440" s="13">
        <f t="shared" si="33"/>
        <v>27.999972142857139</v>
      </c>
    </row>
    <row r="441" spans="1:11" x14ac:dyDescent="0.5">
      <c r="A441" s="9"/>
      <c r="B441" s="10" t="s">
        <v>52</v>
      </c>
      <c r="C441" s="10" t="s">
        <v>450</v>
      </c>
      <c r="D441" s="11">
        <v>8055341212232</v>
      </c>
      <c r="E441" s="11">
        <v>3</v>
      </c>
      <c r="F441" s="12">
        <v>89</v>
      </c>
      <c r="G441" s="12">
        <f t="shared" si="30"/>
        <v>267</v>
      </c>
      <c r="H441" s="12">
        <f t="shared" si="31"/>
        <v>3.9199960999999997</v>
      </c>
      <c r="I441" s="12">
        <f t="shared" si="32"/>
        <v>11.7599883</v>
      </c>
      <c r="J441" s="13">
        <f t="shared" si="34"/>
        <v>3.4999965178571424</v>
      </c>
      <c r="K441" s="13">
        <f t="shared" si="33"/>
        <v>10.499989553571428</v>
      </c>
    </row>
    <row r="442" spans="1:11" x14ac:dyDescent="0.5">
      <c r="A442" s="9"/>
      <c r="B442" s="10" t="s">
        <v>52</v>
      </c>
      <c r="C442" s="10" t="s">
        <v>451</v>
      </c>
      <c r="D442" s="11">
        <v>8055341189046</v>
      </c>
      <c r="E442" s="11">
        <v>17</v>
      </c>
      <c r="F442" s="12">
        <v>89</v>
      </c>
      <c r="G442" s="12">
        <f t="shared" si="30"/>
        <v>1513</v>
      </c>
      <c r="H442" s="12">
        <f t="shared" si="31"/>
        <v>3.9199960999999997</v>
      </c>
      <c r="I442" s="12">
        <f t="shared" si="32"/>
        <v>66.6399337</v>
      </c>
      <c r="J442" s="13">
        <f t="shared" si="34"/>
        <v>3.4999965178571424</v>
      </c>
      <c r="K442" s="13">
        <f t="shared" si="33"/>
        <v>59.49994080357142</v>
      </c>
    </row>
    <row r="443" spans="1:11" x14ac:dyDescent="0.5">
      <c r="A443" s="9"/>
      <c r="B443" s="10" t="s">
        <v>52</v>
      </c>
      <c r="C443" s="10" t="s">
        <v>452</v>
      </c>
      <c r="D443" s="11">
        <v>8055341189053</v>
      </c>
      <c r="E443" s="11">
        <v>11</v>
      </c>
      <c r="F443" s="12">
        <v>89</v>
      </c>
      <c r="G443" s="12">
        <f t="shared" si="30"/>
        <v>979</v>
      </c>
      <c r="H443" s="12">
        <f t="shared" si="31"/>
        <v>3.9199960999999997</v>
      </c>
      <c r="I443" s="12">
        <f t="shared" si="32"/>
        <v>43.119957099999993</v>
      </c>
      <c r="J443" s="13">
        <f t="shared" si="34"/>
        <v>3.4999965178571424</v>
      </c>
      <c r="K443" s="13">
        <f t="shared" si="33"/>
        <v>38.499961696428564</v>
      </c>
    </row>
    <row r="444" spans="1:11" x14ac:dyDescent="0.5">
      <c r="A444" s="9"/>
      <c r="B444" s="10" t="s">
        <v>52</v>
      </c>
      <c r="C444" s="10" t="s">
        <v>453</v>
      </c>
      <c r="D444" s="11">
        <v>8055341189060</v>
      </c>
      <c r="E444" s="11">
        <v>3</v>
      </c>
      <c r="F444" s="12">
        <v>89</v>
      </c>
      <c r="G444" s="12">
        <f t="shared" si="30"/>
        <v>267</v>
      </c>
      <c r="H444" s="12">
        <f t="shared" si="31"/>
        <v>3.9199960999999997</v>
      </c>
      <c r="I444" s="12">
        <f t="shared" si="32"/>
        <v>11.7599883</v>
      </c>
      <c r="J444" s="13">
        <f t="shared" si="34"/>
        <v>3.4999965178571424</v>
      </c>
      <c r="K444" s="13">
        <f t="shared" si="33"/>
        <v>10.499989553571428</v>
      </c>
    </row>
    <row r="445" spans="1:11" x14ac:dyDescent="0.5">
      <c r="A445" s="9"/>
      <c r="B445" s="10" t="s">
        <v>52</v>
      </c>
      <c r="C445" s="10" t="s">
        <v>454</v>
      </c>
      <c r="D445" s="11">
        <v>8055341189077</v>
      </c>
      <c r="E445" s="11">
        <v>23</v>
      </c>
      <c r="F445" s="12">
        <v>89</v>
      </c>
      <c r="G445" s="12">
        <f t="shared" si="30"/>
        <v>2047</v>
      </c>
      <c r="H445" s="12">
        <f t="shared" si="31"/>
        <v>3.9199960999999997</v>
      </c>
      <c r="I445" s="12">
        <f t="shared" si="32"/>
        <v>90.159910299999993</v>
      </c>
      <c r="J445" s="13">
        <f t="shared" si="34"/>
        <v>3.4999965178571424</v>
      </c>
      <c r="K445" s="13">
        <f t="shared" si="33"/>
        <v>80.499919910714269</v>
      </c>
    </row>
    <row r="446" spans="1:11" x14ac:dyDescent="0.5">
      <c r="A446" s="9"/>
      <c r="B446" s="10" t="s">
        <v>52</v>
      </c>
      <c r="C446" s="10" t="s">
        <v>455</v>
      </c>
      <c r="D446" s="11">
        <v>8055341189084</v>
      </c>
      <c r="E446" s="11">
        <v>25</v>
      </c>
      <c r="F446" s="12">
        <v>89</v>
      </c>
      <c r="G446" s="12">
        <f t="shared" si="30"/>
        <v>2225</v>
      </c>
      <c r="H446" s="12">
        <f t="shared" si="31"/>
        <v>3.9199960999999997</v>
      </c>
      <c r="I446" s="12">
        <f t="shared" si="32"/>
        <v>97.99990249999999</v>
      </c>
      <c r="J446" s="13">
        <f t="shared" si="34"/>
        <v>3.4999965178571424</v>
      </c>
      <c r="K446" s="13">
        <f t="shared" si="33"/>
        <v>87.499912946428566</v>
      </c>
    </row>
    <row r="447" spans="1:11" x14ac:dyDescent="0.5">
      <c r="A447" s="9"/>
      <c r="B447" s="10" t="s">
        <v>52</v>
      </c>
      <c r="C447" s="10" t="s">
        <v>456</v>
      </c>
      <c r="D447" s="11">
        <v>8055341189091</v>
      </c>
      <c r="E447" s="11">
        <v>14</v>
      </c>
      <c r="F447" s="12">
        <v>89</v>
      </c>
      <c r="G447" s="12">
        <f t="shared" si="30"/>
        <v>1246</v>
      </c>
      <c r="H447" s="12">
        <f t="shared" si="31"/>
        <v>3.9199960999999997</v>
      </c>
      <c r="I447" s="12">
        <f t="shared" si="32"/>
        <v>54.879945399999997</v>
      </c>
      <c r="J447" s="13">
        <f t="shared" si="34"/>
        <v>3.4999965178571424</v>
      </c>
      <c r="K447" s="13">
        <f t="shared" si="33"/>
        <v>48.999951249999995</v>
      </c>
    </row>
    <row r="448" spans="1:11" x14ac:dyDescent="0.5">
      <c r="A448" s="9"/>
      <c r="B448" s="10" t="s">
        <v>52</v>
      </c>
      <c r="C448" s="10" t="s">
        <v>457</v>
      </c>
      <c r="D448" s="11">
        <v>8055341189107</v>
      </c>
      <c r="E448" s="11">
        <v>42</v>
      </c>
      <c r="F448" s="12">
        <v>89</v>
      </c>
      <c r="G448" s="12">
        <f t="shared" si="30"/>
        <v>3738</v>
      </c>
      <c r="H448" s="12">
        <f t="shared" si="31"/>
        <v>3.9199960999999997</v>
      </c>
      <c r="I448" s="12">
        <f t="shared" si="32"/>
        <v>164.63983619999999</v>
      </c>
      <c r="J448" s="13">
        <f t="shared" si="34"/>
        <v>3.4999965178571424</v>
      </c>
      <c r="K448" s="13">
        <f t="shared" si="33"/>
        <v>146.99985374999997</v>
      </c>
    </row>
    <row r="449" spans="1:11" x14ac:dyDescent="0.5">
      <c r="A449" s="9"/>
      <c r="B449" s="10" t="s">
        <v>52</v>
      </c>
      <c r="C449" s="10" t="s">
        <v>458</v>
      </c>
      <c r="D449" s="11">
        <v>8055341189114</v>
      </c>
      <c r="E449" s="11">
        <v>16</v>
      </c>
      <c r="F449" s="12">
        <v>89</v>
      </c>
      <c r="G449" s="12">
        <f t="shared" si="30"/>
        <v>1424</v>
      </c>
      <c r="H449" s="12">
        <f t="shared" si="31"/>
        <v>3.9199960999999997</v>
      </c>
      <c r="I449" s="12">
        <f t="shared" si="32"/>
        <v>62.719937599999994</v>
      </c>
      <c r="J449" s="13">
        <f t="shared" si="34"/>
        <v>3.4999965178571424</v>
      </c>
      <c r="K449" s="13">
        <f t="shared" si="33"/>
        <v>55.999944285714278</v>
      </c>
    </row>
    <row r="450" spans="1:11" x14ac:dyDescent="0.5">
      <c r="A450" s="9"/>
      <c r="B450" s="10" t="s">
        <v>52</v>
      </c>
      <c r="C450" s="10" t="s">
        <v>459</v>
      </c>
      <c r="D450" s="11">
        <v>8055341189121</v>
      </c>
      <c r="E450" s="11">
        <v>17</v>
      </c>
      <c r="F450" s="12">
        <v>89</v>
      </c>
      <c r="G450" s="12">
        <f t="shared" si="30"/>
        <v>1513</v>
      </c>
      <c r="H450" s="12">
        <f t="shared" si="31"/>
        <v>3.9199960999999997</v>
      </c>
      <c r="I450" s="12">
        <f t="shared" si="32"/>
        <v>66.6399337</v>
      </c>
      <c r="J450" s="13">
        <f t="shared" si="34"/>
        <v>3.4999965178571424</v>
      </c>
      <c r="K450" s="13">
        <f t="shared" si="33"/>
        <v>59.49994080357142</v>
      </c>
    </row>
    <row r="451" spans="1:11" x14ac:dyDescent="0.5">
      <c r="A451" s="9"/>
      <c r="B451" s="10" t="s">
        <v>52</v>
      </c>
      <c r="C451" s="10" t="s">
        <v>460</v>
      </c>
      <c r="D451" s="11">
        <v>8055341189138</v>
      </c>
      <c r="E451" s="11">
        <v>133</v>
      </c>
      <c r="F451" s="12">
        <v>89</v>
      </c>
      <c r="G451" s="12">
        <f t="shared" si="30"/>
        <v>11837</v>
      </c>
      <c r="H451" s="12">
        <f t="shared" si="31"/>
        <v>3.9199960999999997</v>
      </c>
      <c r="I451" s="12">
        <f t="shared" si="32"/>
        <v>521.35948129999997</v>
      </c>
      <c r="J451" s="13">
        <f t="shared" si="34"/>
        <v>3.4999965178571424</v>
      </c>
      <c r="K451" s="13">
        <f t="shared" si="33"/>
        <v>465.49953687499993</v>
      </c>
    </row>
    <row r="452" spans="1:11" x14ac:dyDescent="0.5">
      <c r="A452" s="9"/>
      <c r="B452" s="10" t="s">
        <v>52</v>
      </c>
      <c r="C452" s="10" t="s">
        <v>461</v>
      </c>
      <c r="D452" s="11">
        <v>8055341189145</v>
      </c>
      <c r="E452" s="11">
        <v>27</v>
      </c>
      <c r="F452" s="12">
        <v>89</v>
      </c>
      <c r="G452" s="12">
        <f t="shared" si="30"/>
        <v>2403</v>
      </c>
      <c r="H452" s="12">
        <f t="shared" si="31"/>
        <v>3.9199960999999997</v>
      </c>
      <c r="I452" s="12">
        <f t="shared" si="32"/>
        <v>105.83989469999999</v>
      </c>
      <c r="J452" s="13">
        <f t="shared" si="34"/>
        <v>3.4999965178571424</v>
      </c>
      <c r="K452" s="13">
        <f t="shared" si="33"/>
        <v>94.499905982142849</v>
      </c>
    </row>
    <row r="453" spans="1:11" x14ac:dyDescent="0.5">
      <c r="A453" s="9"/>
      <c r="B453" s="10" t="s">
        <v>52</v>
      </c>
      <c r="C453" s="10" t="s">
        <v>462</v>
      </c>
      <c r="D453" s="11">
        <v>8055341189152</v>
      </c>
      <c r="E453" s="11">
        <v>50</v>
      </c>
      <c r="F453" s="12">
        <v>89</v>
      </c>
      <c r="G453" s="12">
        <f t="shared" si="30"/>
        <v>4450</v>
      </c>
      <c r="H453" s="12">
        <f t="shared" si="31"/>
        <v>3.9199960999999997</v>
      </c>
      <c r="I453" s="12">
        <f t="shared" si="32"/>
        <v>195.99980499999998</v>
      </c>
      <c r="J453" s="13">
        <f t="shared" si="34"/>
        <v>3.4999965178571424</v>
      </c>
      <c r="K453" s="13">
        <f t="shared" si="33"/>
        <v>174.99982589285713</v>
      </c>
    </row>
    <row r="454" spans="1:11" x14ac:dyDescent="0.5">
      <c r="A454" s="9"/>
      <c r="B454" s="10" t="s">
        <v>52</v>
      </c>
      <c r="C454" s="10" t="s">
        <v>463</v>
      </c>
      <c r="D454" s="11">
        <v>8055341189169</v>
      </c>
      <c r="E454" s="11">
        <v>43</v>
      </c>
      <c r="F454" s="12">
        <v>89</v>
      </c>
      <c r="G454" s="12">
        <f t="shared" si="30"/>
        <v>3827</v>
      </c>
      <c r="H454" s="12">
        <f t="shared" si="31"/>
        <v>3.9199960999999997</v>
      </c>
      <c r="I454" s="12">
        <f t="shared" si="32"/>
        <v>168.55983229999998</v>
      </c>
      <c r="J454" s="13">
        <f t="shared" si="34"/>
        <v>3.4999965178571424</v>
      </c>
      <c r="K454" s="13">
        <f t="shared" si="33"/>
        <v>150.49985026785711</v>
      </c>
    </row>
    <row r="455" spans="1:11" x14ac:dyDescent="0.5">
      <c r="A455" s="9"/>
      <c r="B455" s="10" t="s">
        <v>23</v>
      </c>
      <c r="C455" s="10" t="s">
        <v>464</v>
      </c>
      <c r="D455" s="11">
        <v>8055341189176</v>
      </c>
      <c r="E455" s="11">
        <v>20</v>
      </c>
      <c r="F455" s="12">
        <v>89</v>
      </c>
      <c r="G455" s="12">
        <f t="shared" si="30"/>
        <v>1780</v>
      </c>
      <c r="H455" s="12">
        <f t="shared" si="31"/>
        <v>3.9199960999999997</v>
      </c>
      <c r="I455" s="12">
        <f t="shared" si="32"/>
        <v>78.399921999999989</v>
      </c>
      <c r="J455" s="13">
        <f t="shared" si="34"/>
        <v>3.4999965178571424</v>
      </c>
      <c r="K455" s="13">
        <f t="shared" si="33"/>
        <v>69.999930357142844</v>
      </c>
    </row>
    <row r="456" spans="1:11" x14ac:dyDescent="0.5">
      <c r="A456" s="9"/>
      <c r="B456" s="10" t="s">
        <v>23</v>
      </c>
      <c r="C456" s="10" t="s">
        <v>465</v>
      </c>
      <c r="D456" s="11">
        <v>8055341189183</v>
      </c>
      <c r="E456" s="11">
        <v>26</v>
      </c>
      <c r="F456" s="12">
        <v>89</v>
      </c>
      <c r="G456" s="12">
        <f t="shared" si="30"/>
        <v>2314</v>
      </c>
      <c r="H456" s="12">
        <f t="shared" si="31"/>
        <v>3.9199960999999997</v>
      </c>
      <c r="I456" s="12">
        <f t="shared" si="32"/>
        <v>101.9198986</v>
      </c>
      <c r="J456" s="13">
        <f t="shared" si="34"/>
        <v>3.4999965178571424</v>
      </c>
      <c r="K456" s="13">
        <f t="shared" si="33"/>
        <v>90.999909464285707</v>
      </c>
    </row>
    <row r="457" spans="1:11" x14ac:dyDescent="0.5">
      <c r="A457" s="9"/>
      <c r="B457" s="10" t="s">
        <v>23</v>
      </c>
      <c r="C457" s="10" t="s">
        <v>466</v>
      </c>
      <c r="D457" s="11">
        <v>8055341225409</v>
      </c>
      <c r="E457" s="11">
        <v>21</v>
      </c>
      <c r="F457" s="12">
        <v>89</v>
      </c>
      <c r="G457" s="12">
        <f t="shared" si="30"/>
        <v>1869</v>
      </c>
      <c r="H457" s="12">
        <f t="shared" si="31"/>
        <v>3.9199960999999997</v>
      </c>
      <c r="I457" s="12">
        <f t="shared" si="32"/>
        <v>82.319918099999995</v>
      </c>
      <c r="J457" s="13">
        <f t="shared" si="34"/>
        <v>3.4999965178571424</v>
      </c>
      <c r="K457" s="13">
        <f t="shared" si="33"/>
        <v>73.499926874999986</v>
      </c>
    </row>
    <row r="458" spans="1:11" x14ac:dyDescent="0.5">
      <c r="A458" s="9"/>
      <c r="B458" s="10" t="s">
        <v>23</v>
      </c>
      <c r="C458" s="10" t="s">
        <v>467</v>
      </c>
      <c r="D458" s="11">
        <v>8055341189190</v>
      </c>
      <c r="E458" s="11">
        <v>13</v>
      </c>
      <c r="F458" s="12">
        <v>89</v>
      </c>
      <c r="G458" s="12">
        <f t="shared" si="30"/>
        <v>1157</v>
      </c>
      <c r="H458" s="12">
        <f t="shared" si="31"/>
        <v>3.9199960999999997</v>
      </c>
      <c r="I458" s="12">
        <f t="shared" si="32"/>
        <v>50.959949299999998</v>
      </c>
      <c r="J458" s="13">
        <f t="shared" si="34"/>
        <v>3.4999965178571424</v>
      </c>
      <c r="K458" s="13">
        <f t="shared" si="33"/>
        <v>45.499954732142854</v>
      </c>
    </row>
    <row r="459" spans="1:11" x14ac:dyDescent="0.5">
      <c r="A459" s="9"/>
      <c r="B459" s="10" t="s">
        <v>23</v>
      </c>
      <c r="C459" s="10" t="s">
        <v>468</v>
      </c>
      <c r="D459" s="11">
        <v>8055341189213</v>
      </c>
      <c r="E459" s="11">
        <v>19</v>
      </c>
      <c r="F459" s="12">
        <v>89</v>
      </c>
      <c r="G459" s="12">
        <f t="shared" si="30"/>
        <v>1691</v>
      </c>
      <c r="H459" s="12">
        <f t="shared" si="31"/>
        <v>3.9199960999999997</v>
      </c>
      <c r="I459" s="12">
        <f t="shared" si="32"/>
        <v>74.479925899999998</v>
      </c>
      <c r="J459" s="13">
        <f t="shared" si="34"/>
        <v>3.4999965178571424</v>
      </c>
      <c r="K459" s="13">
        <f t="shared" si="33"/>
        <v>66.499933839285703</v>
      </c>
    </row>
    <row r="460" spans="1:11" x14ac:dyDescent="0.5">
      <c r="A460" s="9"/>
      <c r="B460" s="10" t="s">
        <v>23</v>
      </c>
      <c r="C460" s="10" t="s">
        <v>469</v>
      </c>
      <c r="D460" s="11">
        <v>8055341189220</v>
      </c>
      <c r="E460" s="11">
        <v>12</v>
      </c>
      <c r="F460" s="12">
        <v>89</v>
      </c>
      <c r="G460" s="12">
        <f t="shared" si="30"/>
        <v>1068</v>
      </c>
      <c r="H460" s="12">
        <f t="shared" si="31"/>
        <v>3.9199960999999997</v>
      </c>
      <c r="I460" s="12">
        <f t="shared" si="32"/>
        <v>47.039953199999999</v>
      </c>
      <c r="J460" s="13">
        <f t="shared" si="34"/>
        <v>3.4999965178571424</v>
      </c>
      <c r="K460" s="13">
        <f t="shared" si="33"/>
        <v>41.999958214285712</v>
      </c>
    </row>
    <row r="461" spans="1:11" x14ac:dyDescent="0.5">
      <c r="A461" s="9"/>
      <c r="B461" s="10" t="s">
        <v>23</v>
      </c>
      <c r="C461" s="10" t="s">
        <v>470</v>
      </c>
      <c r="D461" s="11">
        <v>8055341189237</v>
      </c>
      <c r="E461" s="11">
        <v>14</v>
      </c>
      <c r="F461" s="12">
        <v>89</v>
      </c>
      <c r="G461" s="12">
        <f t="shared" si="30"/>
        <v>1246</v>
      </c>
      <c r="H461" s="12">
        <f t="shared" si="31"/>
        <v>3.9199960999999997</v>
      </c>
      <c r="I461" s="12">
        <f t="shared" si="32"/>
        <v>54.879945399999997</v>
      </c>
      <c r="J461" s="13">
        <f t="shared" si="34"/>
        <v>3.4999965178571424</v>
      </c>
      <c r="K461" s="13">
        <f t="shared" si="33"/>
        <v>48.999951249999995</v>
      </c>
    </row>
    <row r="462" spans="1:11" x14ac:dyDescent="0.5">
      <c r="A462" s="9"/>
      <c r="B462" s="10" t="s">
        <v>23</v>
      </c>
      <c r="C462" s="10" t="s">
        <v>471</v>
      </c>
      <c r="D462" s="11">
        <v>8055341225416</v>
      </c>
      <c r="E462" s="11">
        <v>10</v>
      </c>
      <c r="F462" s="12">
        <v>89</v>
      </c>
      <c r="G462" s="12">
        <f t="shared" si="30"/>
        <v>890</v>
      </c>
      <c r="H462" s="12">
        <f t="shared" si="31"/>
        <v>3.9199960999999997</v>
      </c>
      <c r="I462" s="12">
        <f t="shared" si="32"/>
        <v>39.199960999999995</v>
      </c>
      <c r="J462" s="13">
        <f t="shared" si="34"/>
        <v>3.4999965178571424</v>
      </c>
      <c r="K462" s="13">
        <f t="shared" si="33"/>
        <v>34.999965178571422</v>
      </c>
    </row>
    <row r="463" spans="1:11" x14ac:dyDescent="0.5">
      <c r="A463" s="9"/>
      <c r="B463" s="10" t="s">
        <v>23</v>
      </c>
      <c r="C463" s="10" t="s">
        <v>472</v>
      </c>
      <c r="D463" s="11">
        <v>8055341189244</v>
      </c>
      <c r="E463" s="11">
        <v>87</v>
      </c>
      <c r="F463" s="12">
        <v>89</v>
      </c>
      <c r="G463" s="12">
        <f t="shared" ref="G463:G526" si="35">SUM(F463*E463)</f>
        <v>7743</v>
      </c>
      <c r="H463" s="12">
        <f t="shared" ref="H463:H526" si="36">SUM(F463*0.0440449)</f>
        <v>3.9199960999999997</v>
      </c>
      <c r="I463" s="12">
        <f t="shared" ref="I463:I526" si="37">SUM(H463*E463)</f>
        <v>341.03966069999996</v>
      </c>
      <c r="J463" s="13">
        <f t="shared" si="34"/>
        <v>3.4999965178571424</v>
      </c>
      <c r="K463" s="13">
        <f t="shared" ref="K463:K526" si="38">SUM(J463*E463)</f>
        <v>304.49969705357137</v>
      </c>
    </row>
    <row r="464" spans="1:11" x14ac:dyDescent="0.5">
      <c r="A464" s="9"/>
      <c r="B464" s="10" t="s">
        <v>23</v>
      </c>
      <c r="C464" s="10" t="s">
        <v>473</v>
      </c>
      <c r="D464" s="11">
        <v>8055341189251</v>
      </c>
      <c r="E464" s="11">
        <v>13</v>
      </c>
      <c r="F464" s="12">
        <v>89</v>
      </c>
      <c r="G464" s="12">
        <f t="shared" si="35"/>
        <v>1157</v>
      </c>
      <c r="H464" s="12">
        <f t="shared" si="36"/>
        <v>3.9199960999999997</v>
      </c>
      <c r="I464" s="12">
        <f t="shared" si="37"/>
        <v>50.959949299999998</v>
      </c>
      <c r="J464" s="13">
        <f t="shared" ref="J464:J527" si="39">SUM(H464/1.12)</f>
        <v>3.4999965178571424</v>
      </c>
      <c r="K464" s="13">
        <f t="shared" si="38"/>
        <v>45.499954732142854</v>
      </c>
    </row>
    <row r="465" spans="1:11" x14ac:dyDescent="0.5">
      <c r="A465" s="9"/>
      <c r="B465" s="10" t="s">
        <v>23</v>
      </c>
      <c r="C465" s="10" t="s">
        <v>474</v>
      </c>
      <c r="D465" s="11">
        <v>8055341212249</v>
      </c>
      <c r="E465" s="11">
        <v>3</v>
      </c>
      <c r="F465" s="12">
        <v>89</v>
      </c>
      <c r="G465" s="12">
        <f t="shared" si="35"/>
        <v>267</v>
      </c>
      <c r="H465" s="12">
        <f t="shared" si="36"/>
        <v>3.9199960999999997</v>
      </c>
      <c r="I465" s="12">
        <f t="shared" si="37"/>
        <v>11.7599883</v>
      </c>
      <c r="J465" s="13">
        <f t="shared" si="39"/>
        <v>3.4999965178571424</v>
      </c>
      <c r="K465" s="13">
        <f t="shared" si="38"/>
        <v>10.499989553571428</v>
      </c>
    </row>
    <row r="466" spans="1:11" x14ac:dyDescent="0.5">
      <c r="A466" s="9"/>
      <c r="B466" s="10" t="s">
        <v>23</v>
      </c>
      <c r="C466" s="10" t="s">
        <v>475</v>
      </c>
      <c r="D466" s="11">
        <v>8055341212256</v>
      </c>
      <c r="E466" s="11">
        <v>7</v>
      </c>
      <c r="F466" s="12">
        <v>89</v>
      </c>
      <c r="G466" s="12">
        <f t="shared" si="35"/>
        <v>623</v>
      </c>
      <c r="H466" s="12">
        <f t="shared" si="36"/>
        <v>3.9199960999999997</v>
      </c>
      <c r="I466" s="12">
        <f t="shared" si="37"/>
        <v>27.439972699999998</v>
      </c>
      <c r="J466" s="13">
        <f t="shared" si="39"/>
        <v>3.4999965178571424</v>
      </c>
      <c r="K466" s="13">
        <f t="shared" si="38"/>
        <v>24.499975624999998</v>
      </c>
    </row>
    <row r="467" spans="1:11" x14ac:dyDescent="0.5">
      <c r="A467" s="9"/>
      <c r="B467" s="10" t="s">
        <v>23</v>
      </c>
      <c r="C467" s="10" t="s">
        <v>476</v>
      </c>
      <c r="D467" s="11">
        <v>8055341239727</v>
      </c>
      <c r="E467" s="11">
        <v>75</v>
      </c>
      <c r="F467" s="12">
        <v>89</v>
      </c>
      <c r="G467" s="12">
        <f t="shared" si="35"/>
        <v>6675</v>
      </c>
      <c r="H467" s="12">
        <f t="shared" si="36"/>
        <v>3.9199960999999997</v>
      </c>
      <c r="I467" s="12">
        <f t="shared" si="37"/>
        <v>293.9997075</v>
      </c>
      <c r="J467" s="13">
        <f t="shared" si="39"/>
        <v>3.4999965178571424</v>
      </c>
      <c r="K467" s="13">
        <f t="shared" si="38"/>
        <v>262.49973883928567</v>
      </c>
    </row>
    <row r="468" spans="1:11" x14ac:dyDescent="0.5">
      <c r="A468" s="9"/>
      <c r="B468" s="10" t="s">
        <v>23</v>
      </c>
      <c r="C468" s="10" t="s">
        <v>477</v>
      </c>
      <c r="D468" s="11">
        <v>8055341239734</v>
      </c>
      <c r="E468" s="11">
        <v>23</v>
      </c>
      <c r="F468" s="12">
        <v>89</v>
      </c>
      <c r="G468" s="12">
        <f t="shared" si="35"/>
        <v>2047</v>
      </c>
      <c r="H468" s="12">
        <f t="shared" si="36"/>
        <v>3.9199960999999997</v>
      </c>
      <c r="I468" s="12">
        <f t="shared" si="37"/>
        <v>90.159910299999993</v>
      </c>
      <c r="J468" s="13">
        <f t="shared" si="39"/>
        <v>3.4999965178571424</v>
      </c>
      <c r="K468" s="13">
        <f t="shared" si="38"/>
        <v>80.499919910714269</v>
      </c>
    </row>
    <row r="469" spans="1:11" x14ac:dyDescent="0.5">
      <c r="A469" s="9"/>
      <c r="B469" s="10" t="s">
        <v>23</v>
      </c>
      <c r="C469" s="10" t="s">
        <v>478</v>
      </c>
      <c r="D469" s="11">
        <v>8055341223313</v>
      </c>
      <c r="E469" s="11">
        <v>13</v>
      </c>
      <c r="F469" s="12">
        <v>89</v>
      </c>
      <c r="G469" s="12">
        <f t="shared" si="35"/>
        <v>1157</v>
      </c>
      <c r="H469" s="12">
        <f t="shared" si="36"/>
        <v>3.9199960999999997</v>
      </c>
      <c r="I469" s="12">
        <f t="shared" si="37"/>
        <v>50.959949299999998</v>
      </c>
      <c r="J469" s="13">
        <f t="shared" si="39"/>
        <v>3.4999965178571424</v>
      </c>
      <c r="K469" s="13">
        <f t="shared" si="38"/>
        <v>45.499954732142854</v>
      </c>
    </row>
    <row r="470" spans="1:11" x14ac:dyDescent="0.5">
      <c r="A470" s="9"/>
      <c r="B470" s="10" t="s">
        <v>23</v>
      </c>
      <c r="C470" s="10" t="s">
        <v>479</v>
      </c>
      <c r="D470" s="11">
        <v>8055341223320</v>
      </c>
      <c r="E470" s="11">
        <v>10</v>
      </c>
      <c r="F470" s="12">
        <v>89</v>
      </c>
      <c r="G470" s="12">
        <f t="shared" si="35"/>
        <v>890</v>
      </c>
      <c r="H470" s="12">
        <f t="shared" si="36"/>
        <v>3.9199960999999997</v>
      </c>
      <c r="I470" s="12">
        <f t="shared" si="37"/>
        <v>39.199960999999995</v>
      </c>
      <c r="J470" s="13">
        <f t="shared" si="39"/>
        <v>3.4999965178571424</v>
      </c>
      <c r="K470" s="13">
        <f t="shared" si="38"/>
        <v>34.999965178571422</v>
      </c>
    </row>
    <row r="471" spans="1:11" x14ac:dyDescent="0.5">
      <c r="A471" s="9"/>
      <c r="B471" s="10" t="s">
        <v>23</v>
      </c>
      <c r="C471" s="10" t="s">
        <v>480</v>
      </c>
      <c r="D471" s="11">
        <v>8055341223337</v>
      </c>
      <c r="E471" s="11">
        <v>11</v>
      </c>
      <c r="F471" s="12">
        <v>89</v>
      </c>
      <c r="G471" s="12">
        <f t="shared" si="35"/>
        <v>979</v>
      </c>
      <c r="H471" s="12">
        <f t="shared" si="36"/>
        <v>3.9199960999999997</v>
      </c>
      <c r="I471" s="12">
        <f t="shared" si="37"/>
        <v>43.119957099999993</v>
      </c>
      <c r="J471" s="13">
        <f t="shared" si="39"/>
        <v>3.4999965178571424</v>
      </c>
      <c r="K471" s="13">
        <f t="shared" si="38"/>
        <v>38.499961696428564</v>
      </c>
    </row>
    <row r="472" spans="1:11" x14ac:dyDescent="0.5">
      <c r="A472" s="9"/>
      <c r="B472" s="10" t="s">
        <v>23</v>
      </c>
      <c r="C472" s="10" t="s">
        <v>481</v>
      </c>
      <c r="D472" s="11">
        <v>8055341223344</v>
      </c>
      <c r="E472" s="11">
        <v>17</v>
      </c>
      <c r="F472" s="12">
        <v>89</v>
      </c>
      <c r="G472" s="12">
        <f t="shared" si="35"/>
        <v>1513</v>
      </c>
      <c r="H472" s="12">
        <f t="shared" si="36"/>
        <v>3.9199960999999997</v>
      </c>
      <c r="I472" s="12">
        <f t="shared" si="37"/>
        <v>66.6399337</v>
      </c>
      <c r="J472" s="13">
        <f t="shared" si="39"/>
        <v>3.4999965178571424</v>
      </c>
      <c r="K472" s="13">
        <f t="shared" si="38"/>
        <v>59.49994080357142</v>
      </c>
    </row>
    <row r="473" spans="1:11" x14ac:dyDescent="0.5">
      <c r="A473" s="9"/>
      <c r="B473" s="10" t="s">
        <v>23</v>
      </c>
      <c r="C473" s="10" t="s">
        <v>482</v>
      </c>
      <c r="D473" s="11">
        <v>8055341212270</v>
      </c>
      <c r="E473" s="11">
        <v>12</v>
      </c>
      <c r="F473" s="12">
        <v>89</v>
      </c>
      <c r="G473" s="12">
        <f t="shared" si="35"/>
        <v>1068</v>
      </c>
      <c r="H473" s="12">
        <f t="shared" si="36"/>
        <v>3.9199960999999997</v>
      </c>
      <c r="I473" s="12">
        <f t="shared" si="37"/>
        <v>47.039953199999999</v>
      </c>
      <c r="J473" s="13">
        <f t="shared" si="39"/>
        <v>3.4999965178571424</v>
      </c>
      <c r="K473" s="13">
        <f t="shared" si="38"/>
        <v>41.999958214285712</v>
      </c>
    </row>
    <row r="474" spans="1:11" x14ac:dyDescent="0.5">
      <c r="A474" s="9"/>
      <c r="B474" s="10" t="s">
        <v>23</v>
      </c>
      <c r="C474" s="10" t="s">
        <v>483</v>
      </c>
      <c r="D474" s="11">
        <v>8055341212263</v>
      </c>
      <c r="E474" s="11">
        <v>10</v>
      </c>
      <c r="F474" s="12">
        <v>89</v>
      </c>
      <c r="G474" s="12">
        <f t="shared" si="35"/>
        <v>890</v>
      </c>
      <c r="H474" s="12">
        <f t="shared" si="36"/>
        <v>3.9199960999999997</v>
      </c>
      <c r="I474" s="12">
        <f t="shared" si="37"/>
        <v>39.199960999999995</v>
      </c>
      <c r="J474" s="13">
        <f t="shared" si="39"/>
        <v>3.4999965178571424</v>
      </c>
      <c r="K474" s="13">
        <f t="shared" si="38"/>
        <v>34.999965178571422</v>
      </c>
    </row>
    <row r="475" spans="1:11" x14ac:dyDescent="0.5">
      <c r="A475" s="9"/>
      <c r="B475" s="10" t="s">
        <v>23</v>
      </c>
      <c r="C475" s="10" t="s">
        <v>484</v>
      </c>
      <c r="D475" s="11">
        <v>8055341189275</v>
      </c>
      <c r="E475" s="11">
        <v>9</v>
      </c>
      <c r="F475" s="12">
        <v>89</v>
      </c>
      <c r="G475" s="12">
        <f t="shared" si="35"/>
        <v>801</v>
      </c>
      <c r="H475" s="12">
        <f t="shared" si="36"/>
        <v>3.9199960999999997</v>
      </c>
      <c r="I475" s="12">
        <f t="shared" si="37"/>
        <v>35.279964899999996</v>
      </c>
      <c r="J475" s="13">
        <f t="shared" si="39"/>
        <v>3.4999965178571424</v>
      </c>
      <c r="K475" s="13">
        <f t="shared" si="38"/>
        <v>31.499968660714281</v>
      </c>
    </row>
    <row r="476" spans="1:11" x14ac:dyDescent="0.5">
      <c r="A476" s="9"/>
      <c r="B476" s="10" t="s">
        <v>23</v>
      </c>
      <c r="C476" s="10" t="s">
        <v>485</v>
      </c>
      <c r="D476" s="11">
        <v>8055341189282</v>
      </c>
      <c r="E476" s="11">
        <v>14</v>
      </c>
      <c r="F476" s="12">
        <v>89</v>
      </c>
      <c r="G476" s="12">
        <f t="shared" si="35"/>
        <v>1246</v>
      </c>
      <c r="H476" s="12">
        <f t="shared" si="36"/>
        <v>3.9199960999999997</v>
      </c>
      <c r="I476" s="12">
        <f t="shared" si="37"/>
        <v>54.879945399999997</v>
      </c>
      <c r="J476" s="13">
        <f t="shared" si="39"/>
        <v>3.4999965178571424</v>
      </c>
      <c r="K476" s="13">
        <f t="shared" si="38"/>
        <v>48.999951249999995</v>
      </c>
    </row>
    <row r="477" spans="1:11" x14ac:dyDescent="0.5">
      <c r="A477" s="9"/>
      <c r="B477" s="10" t="s">
        <v>23</v>
      </c>
      <c r="C477" s="10" t="s">
        <v>486</v>
      </c>
      <c r="D477" s="11">
        <v>8055341189312</v>
      </c>
      <c r="E477" s="11">
        <v>34</v>
      </c>
      <c r="F477" s="12">
        <v>89</v>
      </c>
      <c r="G477" s="12">
        <f t="shared" si="35"/>
        <v>3026</v>
      </c>
      <c r="H477" s="12">
        <f t="shared" si="36"/>
        <v>3.9199960999999997</v>
      </c>
      <c r="I477" s="12">
        <f t="shared" si="37"/>
        <v>133.2798674</v>
      </c>
      <c r="J477" s="13">
        <f t="shared" si="39"/>
        <v>3.4999965178571424</v>
      </c>
      <c r="K477" s="13">
        <f t="shared" si="38"/>
        <v>118.99988160714284</v>
      </c>
    </row>
    <row r="478" spans="1:11" x14ac:dyDescent="0.5">
      <c r="A478" s="9"/>
      <c r="B478" s="10" t="s">
        <v>23</v>
      </c>
      <c r="C478" s="10" t="s">
        <v>487</v>
      </c>
      <c r="D478" s="11">
        <v>8055341189329</v>
      </c>
      <c r="E478" s="11">
        <v>29</v>
      </c>
      <c r="F478" s="12">
        <v>89</v>
      </c>
      <c r="G478" s="12">
        <f t="shared" si="35"/>
        <v>2581</v>
      </c>
      <c r="H478" s="12">
        <f t="shared" si="36"/>
        <v>3.9199960999999997</v>
      </c>
      <c r="I478" s="12">
        <f t="shared" si="37"/>
        <v>113.67988689999999</v>
      </c>
      <c r="J478" s="13">
        <f t="shared" si="39"/>
        <v>3.4999965178571424</v>
      </c>
      <c r="K478" s="13">
        <f t="shared" si="38"/>
        <v>101.49989901785713</v>
      </c>
    </row>
    <row r="479" spans="1:11" x14ac:dyDescent="0.5">
      <c r="A479" s="9"/>
      <c r="B479" s="10" t="s">
        <v>23</v>
      </c>
      <c r="C479" s="10" t="s">
        <v>488</v>
      </c>
      <c r="D479" s="11">
        <v>8055341189336</v>
      </c>
      <c r="E479" s="11">
        <v>76</v>
      </c>
      <c r="F479" s="12">
        <v>89</v>
      </c>
      <c r="G479" s="12">
        <f t="shared" si="35"/>
        <v>6764</v>
      </c>
      <c r="H479" s="12">
        <f t="shared" si="36"/>
        <v>3.9199960999999997</v>
      </c>
      <c r="I479" s="12">
        <f t="shared" si="37"/>
        <v>297.91970359999999</v>
      </c>
      <c r="J479" s="13">
        <f t="shared" si="39"/>
        <v>3.4999965178571424</v>
      </c>
      <c r="K479" s="13">
        <f t="shared" si="38"/>
        <v>265.99973535714281</v>
      </c>
    </row>
    <row r="480" spans="1:11" x14ac:dyDescent="0.5">
      <c r="A480" s="9"/>
      <c r="B480" s="10" t="s">
        <v>23</v>
      </c>
      <c r="C480" s="10" t="s">
        <v>489</v>
      </c>
      <c r="D480" s="11">
        <v>8055341189343</v>
      </c>
      <c r="E480" s="11">
        <v>14</v>
      </c>
      <c r="F480" s="12">
        <v>89</v>
      </c>
      <c r="G480" s="12">
        <f t="shared" si="35"/>
        <v>1246</v>
      </c>
      <c r="H480" s="12">
        <f t="shared" si="36"/>
        <v>3.9199960999999997</v>
      </c>
      <c r="I480" s="12">
        <f t="shared" si="37"/>
        <v>54.879945399999997</v>
      </c>
      <c r="J480" s="13">
        <f t="shared" si="39"/>
        <v>3.4999965178571424</v>
      </c>
      <c r="K480" s="13">
        <f t="shared" si="38"/>
        <v>48.999951249999995</v>
      </c>
    </row>
    <row r="481" spans="1:11" x14ac:dyDescent="0.5">
      <c r="A481" s="9"/>
      <c r="B481" s="10" t="s">
        <v>23</v>
      </c>
      <c r="C481" s="10" t="s">
        <v>490</v>
      </c>
      <c r="D481" s="11">
        <v>8055341189350</v>
      </c>
      <c r="E481" s="11">
        <v>25</v>
      </c>
      <c r="F481" s="12">
        <v>89</v>
      </c>
      <c r="G481" s="12">
        <f t="shared" si="35"/>
        <v>2225</v>
      </c>
      <c r="H481" s="12">
        <f t="shared" si="36"/>
        <v>3.9199960999999997</v>
      </c>
      <c r="I481" s="12">
        <f t="shared" si="37"/>
        <v>97.99990249999999</v>
      </c>
      <c r="J481" s="13">
        <f t="shared" si="39"/>
        <v>3.4999965178571424</v>
      </c>
      <c r="K481" s="13">
        <f t="shared" si="38"/>
        <v>87.499912946428566</v>
      </c>
    </row>
    <row r="482" spans="1:11" x14ac:dyDescent="0.5">
      <c r="A482" s="9"/>
      <c r="B482" s="10" t="s">
        <v>23</v>
      </c>
      <c r="C482" s="10" t="s">
        <v>491</v>
      </c>
      <c r="D482" s="11">
        <v>8055341189367</v>
      </c>
      <c r="E482" s="11">
        <v>58</v>
      </c>
      <c r="F482" s="12">
        <v>89</v>
      </c>
      <c r="G482" s="12">
        <f t="shared" si="35"/>
        <v>5162</v>
      </c>
      <c r="H482" s="12">
        <f t="shared" si="36"/>
        <v>3.9199960999999997</v>
      </c>
      <c r="I482" s="12">
        <f t="shared" si="37"/>
        <v>227.35977379999997</v>
      </c>
      <c r="J482" s="13">
        <f t="shared" si="39"/>
        <v>3.4999965178571424</v>
      </c>
      <c r="K482" s="13">
        <f t="shared" si="38"/>
        <v>202.99979803571426</v>
      </c>
    </row>
    <row r="483" spans="1:11" x14ac:dyDescent="0.5">
      <c r="A483" s="9"/>
      <c r="B483" s="10" t="s">
        <v>23</v>
      </c>
      <c r="C483" s="10" t="s">
        <v>492</v>
      </c>
      <c r="D483" s="11">
        <v>8055341189374</v>
      </c>
      <c r="E483" s="11">
        <v>17</v>
      </c>
      <c r="F483" s="12">
        <v>89</v>
      </c>
      <c r="G483" s="12">
        <f t="shared" si="35"/>
        <v>1513</v>
      </c>
      <c r="H483" s="12">
        <f t="shared" si="36"/>
        <v>3.9199960999999997</v>
      </c>
      <c r="I483" s="12">
        <f t="shared" si="37"/>
        <v>66.6399337</v>
      </c>
      <c r="J483" s="13">
        <f t="shared" si="39"/>
        <v>3.4999965178571424</v>
      </c>
      <c r="K483" s="13">
        <f t="shared" si="38"/>
        <v>59.49994080357142</v>
      </c>
    </row>
    <row r="484" spans="1:11" x14ac:dyDescent="0.5">
      <c r="A484" s="9"/>
      <c r="B484" s="10" t="s">
        <v>23</v>
      </c>
      <c r="C484" s="10" t="s">
        <v>493</v>
      </c>
      <c r="D484" s="11">
        <v>8055341189381</v>
      </c>
      <c r="E484" s="11">
        <v>14</v>
      </c>
      <c r="F484" s="12">
        <v>89</v>
      </c>
      <c r="G484" s="12">
        <f t="shared" si="35"/>
        <v>1246</v>
      </c>
      <c r="H484" s="12">
        <f t="shared" si="36"/>
        <v>3.9199960999999997</v>
      </c>
      <c r="I484" s="12">
        <f t="shared" si="37"/>
        <v>54.879945399999997</v>
      </c>
      <c r="J484" s="13">
        <f t="shared" si="39"/>
        <v>3.4999965178571424</v>
      </c>
      <c r="K484" s="13">
        <f t="shared" si="38"/>
        <v>48.999951249999995</v>
      </c>
    </row>
    <row r="485" spans="1:11" x14ac:dyDescent="0.5">
      <c r="A485" s="9"/>
      <c r="B485" s="10" t="s">
        <v>23</v>
      </c>
      <c r="C485" s="10" t="s">
        <v>494</v>
      </c>
      <c r="D485" s="11">
        <v>8055341189398</v>
      </c>
      <c r="E485" s="11">
        <v>11</v>
      </c>
      <c r="F485" s="12">
        <v>89</v>
      </c>
      <c r="G485" s="12">
        <f t="shared" si="35"/>
        <v>979</v>
      </c>
      <c r="H485" s="12">
        <f t="shared" si="36"/>
        <v>3.9199960999999997</v>
      </c>
      <c r="I485" s="12">
        <f t="shared" si="37"/>
        <v>43.119957099999993</v>
      </c>
      <c r="J485" s="13">
        <f t="shared" si="39"/>
        <v>3.4999965178571424</v>
      </c>
      <c r="K485" s="13">
        <f t="shared" si="38"/>
        <v>38.499961696428564</v>
      </c>
    </row>
    <row r="486" spans="1:11" x14ac:dyDescent="0.5">
      <c r="A486" s="9"/>
      <c r="B486" s="10" t="s">
        <v>23</v>
      </c>
      <c r="C486" s="10" t="s">
        <v>495</v>
      </c>
      <c r="D486" s="11">
        <v>8055341252672</v>
      </c>
      <c r="E486" s="11">
        <v>39</v>
      </c>
      <c r="F486" s="12">
        <v>89</v>
      </c>
      <c r="G486" s="12">
        <f t="shared" si="35"/>
        <v>3471</v>
      </c>
      <c r="H486" s="12">
        <f t="shared" si="36"/>
        <v>3.9199960999999997</v>
      </c>
      <c r="I486" s="12">
        <f t="shared" si="37"/>
        <v>152.87984789999999</v>
      </c>
      <c r="J486" s="13">
        <f t="shared" si="39"/>
        <v>3.4999965178571424</v>
      </c>
      <c r="K486" s="13">
        <f t="shared" si="38"/>
        <v>136.49986419642855</v>
      </c>
    </row>
    <row r="487" spans="1:11" x14ac:dyDescent="0.5">
      <c r="A487" s="9"/>
      <c r="B487" s="10" t="s">
        <v>23</v>
      </c>
      <c r="C487" s="10" t="s">
        <v>496</v>
      </c>
      <c r="D487" s="11">
        <v>8055341252689</v>
      </c>
      <c r="E487" s="11">
        <v>46</v>
      </c>
      <c r="F487" s="12">
        <v>89</v>
      </c>
      <c r="G487" s="12">
        <f t="shared" si="35"/>
        <v>4094</v>
      </c>
      <c r="H487" s="12">
        <f t="shared" si="36"/>
        <v>3.9199960999999997</v>
      </c>
      <c r="I487" s="12">
        <f t="shared" si="37"/>
        <v>180.31982059999999</v>
      </c>
      <c r="J487" s="13">
        <f t="shared" si="39"/>
        <v>3.4999965178571424</v>
      </c>
      <c r="K487" s="13">
        <f t="shared" si="38"/>
        <v>160.99983982142854</v>
      </c>
    </row>
    <row r="488" spans="1:11" x14ac:dyDescent="0.5">
      <c r="A488" s="9"/>
      <c r="B488" s="10" t="s">
        <v>23</v>
      </c>
      <c r="C488" s="10" t="s">
        <v>497</v>
      </c>
      <c r="D488" s="11">
        <v>8055341225423</v>
      </c>
      <c r="E488" s="11">
        <v>11</v>
      </c>
      <c r="F488" s="12">
        <v>89</v>
      </c>
      <c r="G488" s="12">
        <f t="shared" si="35"/>
        <v>979</v>
      </c>
      <c r="H488" s="12">
        <f t="shared" si="36"/>
        <v>3.9199960999999997</v>
      </c>
      <c r="I488" s="12">
        <f t="shared" si="37"/>
        <v>43.119957099999993</v>
      </c>
      <c r="J488" s="13">
        <f t="shared" si="39"/>
        <v>3.4999965178571424</v>
      </c>
      <c r="K488" s="13">
        <f t="shared" si="38"/>
        <v>38.499961696428564</v>
      </c>
    </row>
    <row r="489" spans="1:11" x14ac:dyDescent="0.5">
      <c r="A489" s="9"/>
      <c r="B489" s="10" t="s">
        <v>23</v>
      </c>
      <c r="C489" s="10" t="s">
        <v>498</v>
      </c>
      <c r="D489" s="11">
        <v>8055341225430</v>
      </c>
      <c r="E489" s="11">
        <v>5</v>
      </c>
      <c r="F489" s="12">
        <v>89</v>
      </c>
      <c r="G489" s="12">
        <f t="shared" si="35"/>
        <v>445</v>
      </c>
      <c r="H489" s="12">
        <f t="shared" si="36"/>
        <v>3.9199960999999997</v>
      </c>
      <c r="I489" s="12">
        <f t="shared" si="37"/>
        <v>19.599980499999997</v>
      </c>
      <c r="J489" s="13">
        <f t="shared" si="39"/>
        <v>3.4999965178571424</v>
      </c>
      <c r="K489" s="13">
        <f t="shared" si="38"/>
        <v>17.499982589285711</v>
      </c>
    </row>
    <row r="490" spans="1:11" x14ac:dyDescent="0.5">
      <c r="A490" s="9"/>
      <c r="B490" s="10" t="s">
        <v>23</v>
      </c>
      <c r="C490" s="10" t="s">
        <v>499</v>
      </c>
      <c r="D490" s="11">
        <v>8055341212300</v>
      </c>
      <c r="E490" s="11">
        <v>47</v>
      </c>
      <c r="F490" s="12">
        <v>89</v>
      </c>
      <c r="G490" s="12">
        <f t="shared" si="35"/>
        <v>4183</v>
      </c>
      <c r="H490" s="12">
        <f t="shared" si="36"/>
        <v>3.9199960999999997</v>
      </c>
      <c r="I490" s="12">
        <f t="shared" si="37"/>
        <v>184.23981669999998</v>
      </c>
      <c r="J490" s="13">
        <f t="shared" si="39"/>
        <v>3.4999965178571424</v>
      </c>
      <c r="K490" s="13">
        <f t="shared" si="38"/>
        <v>164.49983633928568</v>
      </c>
    </row>
    <row r="491" spans="1:11" x14ac:dyDescent="0.5">
      <c r="A491" s="9"/>
      <c r="B491" s="10" t="s">
        <v>23</v>
      </c>
      <c r="C491" s="10" t="s">
        <v>500</v>
      </c>
      <c r="D491" s="11">
        <v>8055341189404</v>
      </c>
      <c r="E491" s="11">
        <v>6</v>
      </c>
      <c r="F491" s="12">
        <v>89</v>
      </c>
      <c r="G491" s="12">
        <f t="shared" si="35"/>
        <v>534</v>
      </c>
      <c r="H491" s="12">
        <f t="shared" si="36"/>
        <v>3.9199960999999997</v>
      </c>
      <c r="I491" s="12">
        <f t="shared" si="37"/>
        <v>23.5199766</v>
      </c>
      <c r="J491" s="13">
        <f t="shared" si="39"/>
        <v>3.4999965178571424</v>
      </c>
      <c r="K491" s="13">
        <f t="shared" si="38"/>
        <v>20.999979107142856</v>
      </c>
    </row>
    <row r="492" spans="1:11" x14ac:dyDescent="0.5">
      <c r="A492" s="9"/>
      <c r="B492" s="10" t="s">
        <v>23</v>
      </c>
      <c r="C492" s="10" t="s">
        <v>501</v>
      </c>
      <c r="D492" s="11">
        <v>8055341189411</v>
      </c>
      <c r="E492" s="11">
        <v>24</v>
      </c>
      <c r="F492" s="12">
        <v>89</v>
      </c>
      <c r="G492" s="12">
        <f t="shared" si="35"/>
        <v>2136</v>
      </c>
      <c r="H492" s="12">
        <f t="shared" si="36"/>
        <v>3.9199960999999997</v>
      </c>
      <c r="I492" s="12">
        <f t="shared" si="37"/>
        <v>94.079906399999999</v>
      </c>
      <c r="J492" s="13">
        <f t="shared" si="39"/>
        <v>3.4999965178571424</v>
      </c>
      <c r="K492" s="13">
        <f t="shared" si="38"/>
        <v>83.999916428571424</v>
      </c>
    </row>
    <row r="493" spans="1:11" x14ac:dyDescent="0.5">
      <c r="A493" s="9"/>
      <c r="B493" s="10" t="s">
        <v>23</v>
      </c>
      <c r="C493" s="10" t="s">
        <v>502</v>
      </c>
      <c r="D493" s="11">
        <v>8055341240167</v>
      </c>
      <c r="E493" s="11">
        <v>20</v>
      </c>
      <c r="F493" s="12">
        <v>89</v>
      </c>
      <c r="G493" s="12">
        <f t="shared" si="35"/>
        <v>1780</v>
      </c>
      <c r="H493" s="12">
        <f t="shared" si="36"/>
        <v>3.9199960999999997</v>
      </c>
      <c r="I493" s="12">
        <f t="shared" si="37"/>
        <v>78.399921999999989</v>
      </c>
      <c r="J493" s="13">
        <f t="shared" si="39"/>
        <v>3.4999965178571424</v>
      </c>
      <c r="K493" s="13">
        <f t="shared" si="38"/>
        <v>69.999930357142844</v>
      </c>
    </row>
    <row r="494" spans="1:11" x14ac:dyDescent="0.5">
      <c r="A494" s="9"/>
      <c r="B494" s="10" t="s">
        <v>23</v>
      </c>
      <c r="C494" s="10" t="s">
        <v>503</v>
      </c>
      <c r="D494" s="11">
        <v>8055341240174</v>
      </c>
      <c r="E494" s="11">
        <v>22</v>
      </c>
      <c r="F494" s="12">
        <v>89</v>
      </c>
      <c r="G494" s="12">
        <f t="shared" si="35"/>
        <v>1958</v>
      </c>
      <c r="H494" s="12">
        <f t="shared" si="36"/>
        <v>3.9199960999999997</v>
      </c>
      <c r="I494" s="12">
        <f t="shared" si="37"/>
        <v>86.239914199999987</v>
      </c>
      <c r="J494" s="13">
        <f t="shared" si="39"/>
        <v>3.4999965178571424</v>
      </c>
      <c r="K494" s="13">
        <f t="shared" si="38"/>
        <v>76.999923392857127</v>
      </c>
    </row>
    <row r="495" spans="1:11" x14ac:dyDescent="0.5">
      <c r="A495" s="9"/>
      <c r="B495" s="10" t="s">
        <v>23</v>
      </c>
      <c r="C495" s="10" t="s">
        <v>504</v>
      </c>
      <c r="D495" s="11">
        <v>8055341189428</v>
      </c>
      <c r="E495" s="11">
        <v>20</v>
      </c>
      <c r="F495" s="12">
        <v>89</v>
      </c>
      <c r="G495" s="12">
        <f t="shared" si="35"/>
        <v>1780</v>
      </c>
      <c r="H495" s="12">
        <f t="shared" si="36"/>
        <v>3.9199960999999997</v>
      </c>
      <c r="I495" s="12">
        <f t="shared" si="37"/>
        <v>78.399921999999989</v>
      </c>
      <c r="J495" s="13">
        <f t="shared" si="39"/>
        <v>3.4999965178571424</v>
      </c>
      <c r="K495" s="13">
        <f t="shared" si="38"/>
        <v>69.999930357142844</v>
      </c>
    </row>
    <row r="496" spans="1:11" x14ac:dyDescent="0.5">
      <c r="A496" s="9"/>
      <c r="B496" s="10" t="s">
        <v>23</v>
      </c>
      <c r="C496" s="10" t="s">
        <v>505</v>
      </c>
      <c r="D496" s="11">
        <v>8055341189435</v>
      </c>
      <c r="E496" s="11">
        <v>17</v>
      </c>
      <c r="F496" s="12">
        <v>89</v>
      </c>
      <c r="G496" s="12">
        <f t="shared" si="35"/>
        <v>1513</v>
      </c>
      <c r="H496" s="12">
        <f t="shared" si="36"/>
        <v>3.9199960999999997</v>
      </c>
      <c r="I496" s="12">
        <f t="shared" si="37"/>
        <v>66.6399337</v>
      </c>
      <c r="J496" s="13">
        <f t="shared" si="39"/>
        <v>3.4999965178571424</v>
      </c>
      <c r="K496" s="13">
        <f t="shared" si="38"/>
        <v>59.49994080357142</v>
      </c>
    </row>
    <row r="497" spans="1:11" x14ac:dyDescent="0.5">
      <c r="A497" s="9"/>
      <c r="B497" s="10" t="s">
        <v>52</v>
      </c>
      <c r="C497" s="10" t="s">
        <v>506</v>
      </c>
      <c r="D497" s="11">
        <v>8055341197621</v>
      </c>
      <c r="E497" s="11">
        <v>4</v>
      </c>
      <c r="F497" s="12">
        <v>89</v>
      </c>
      <c r="G497" s="12">
        <f t="shared" si="35"/>
        <v>356</v>
      </c>
      <c r="H497" s="12">
        <f t="shared" si="36"/>
        <v>3.9199960999999997</v>
      </c>
      <c r="I497" s="12">
        <f t="shared" si="37"/>
        <v>15.679984399999999</v>
      </c>
      <c r="J497" s="13">
        <f t="shared" si="39"/>
        <v>3.4999965178571424</v>
      </c>
      <c r="K497" s="13">
        <f t="shared" si="38"/>
        <v>13.99998607142857</v>
      </c>
    </row>
    <row r="498" spans="1:11" x14ac:dyDescent="0.5">
      <c r="A498" s="9"/>
      <c r="B498" s="10" t="s">
        <v>52</v>
      </c>
      <c r="C498" s="10" t="s">
        <v>507</v>
      </c>
      <c r="D498" s="11">
        <v>8055341197638</v>
      </c>
      <c r="E498" s="11">
        <v>15</v>
      </c>
      <c r="F498" s="12">
        <v>89</v>
      </c>
      <c r="G498" s="12">
        <f t="shared" si="35"/>
        <v>1335</v>
      </c>
      <c r="H498" s="12">
        <f t="shared" si="36"/>
        <v>3.9199960999999997</v>
      </c>
      <c r="I498" s="12">
        <f t="shared" si="37"/>
        <v>58.799941499999996</v>
      </c>
      <c r="J498" s="13">
        <f t="shared" si="39"/>
        <v>3.4999965178571424</v>
      </c>
      <c r="K498" s="13">
        <f t="shared" si="38"/>
        <v>52.499947767857137</v>
      </c>
    </row>
    <row r="499" spans="1:11" x14ac:dyDescent="0.5">
      <c r="A499" s="9"/>
      <c r="B499" s="10" t="s">
        <v>52</v>
      </c>
      <c r="C499" s="10" t="s">
        <v>508</v>
      </c>
      <c r="D499" s="11">
        <v>8055341197645</v>
      </c>
      <c r="E499" s="11">
        <v>27</v>
      </c>
      <c r="F499" s="12">
        <v>89</v>
      </c>
      <c r="G499" s="12">
        <f t="shared" si="35"/>
        <v>2403</v>
      </c>
      <c r="H499" s="12">
        <f t="shared" si="36"/>
        <v>3.9199960999999997</v>
      </c>
      <c r="I499" s="12">
        <f t="shared" si="37"/>
        <v>105.83989469999999</v>
      </c>
      <c r="J499" s="13">
        <f t="shared" si="39"/>
        <v>3.4999965178571424</v>
      </c>
      <c r="K499" s="13">
        <f t="shared" si="38"/>
        <v>94.499905982142849</v>
      </c>
    </row>
    <row r="500" spans="1:11" x14ac:dyDescent="0.5">
      <c r="A500" s="9"/>
      <c r="B500" s="10" t="s">
        <v>52</v>
      </c>
      <c r="C500" s="10" t="s">
        <v>509</v>
      </c>
      <c r="D500" s="11">
        <v>8055341197652</v>
      </c>
      <c r="E500" s="11">
        <v>35</v>
      </c>
      <c r="F500" s="12">
        <v>89</v>
      </c>
      <c r="G500" s="12">
        <f t="shared" si="35"/>
        <v>3115</v>
      </c>
      <c r="H500" s="12">
        <f t="shared" si="36"/>
        <v>3.9199960999999997</v>
      </c>
      <c r="I500" s="12">
        <f t="shared" si="37"/>
        <v>137.19986349999999</v>
      </c>
      <c r="J500" s="13">
        <f t="shared" si="39"/>
        <v>3.4999965178571424</v>
      </c>
      <c r="K500" s="13">
        <f t="shared" si="38"/>
        <v>122.49987812499998</v>
      </c>
    </row>
    <row r="501" spans="1:11" x14ac:dyDescent="0.5">
      <c r="A501" s="9"/>
      <c r="B501" s="10" t="s">
        <v>52</v>
      </c>
      <c r="C501" s="10" t="s">
        <v>510</v>
      </c>
      <c r="D501" s="11">
        <v>8055341197669</v>
      </c>
      <c r="E501" s="11">
        <v>15</v>
      </c>
      <c r="F501" s="12">
        <v>89</v>
      </c>
      <c r="G501" s="12">
        <f t="shared" si="35"/>
        <v>1335</v>
      </c>
      <c r="H501" s="12">
        <f t="shared" si="36"/>
        <v>3.9199960999999997</v>
      </c>
      <c r="I501" s="12">
        <f t="shared" si="37"/>
        <v>58.799941499999996</v>
      </c>
      <c r="J501" s="13">
        <f t="shared" si="39"/>
        <v>3.4999965178571424</v>
      </c>
      <c r="K501" s="13">
        <f t="shared" si="38"/>
        <v>52.499947767857137</v>
      </c>
    </row>
    <row r="502" spans="1:11" x14ac:dyDescent="0.5">
      <c r="A502" s="9"/>
      <c r="B502" s="10" t="s">
        <v>52</v>
      </c>
      <c r="C502" s="10" t="s">
        <v>511</v>
      </c>
      <c r="D502" s="11">
        <v>8055341197676</v>
      </c>
      <c r="E502" s="11">
        <v>7</v>
      </c>
      <c r="F502" s="12">
        <v>89</v>
      </c>
      <c r="G502" s="12">
        <f t="shared" si="35"/>
        <v>623</v>
      </c>
      <c r="H502" s="12">
        <f t="shared" si="36"/>
        <v>3.9199960999999997</v>
      </c>
      <c r="I502" s="12">
        <f t="shared" si="37"/>
        <v>27.439972699999998</v>
      </c>
      <c r="J502" s="13">
        <f t="shared" si="39"/>
        <v>3.4999965178571424</v>
      </c>
      <c r="K502" s="13">
        <f t="shared" si="38"/>
        <v>24.499975624999998</v>
      </c>
    </row>
    <row r="503" spans="1:11" x14ac:dyDescent="0.5">
      <c r="A503" s="9"/>
      <c r="B503" s="10" t="s">
        <v>52</v>
      </c>
      <c r="C503" s="10" t="s">
        <v>512</v>
      </c>
      <c r="D503" s="11">
        <v>8055341197683</v>
      </c>
      <c r="E503" s="11">
        <v>12</v>
      </c>
      <c r="F503" s="12">
        <v>89</v>
      </c>
      <c r="G503" s="12">
        <f t="shared" si="35"/>
        <v>1068</v>
      </c>
      <c r="H503" s="12">
        <f t="shared" si="36"/>
        <v>3.9199960999999997</v>
      </c>
      <c r="I503" s="12">
        <f t="shared" si="37"/>
        <v>47.039953199999999</v>
      </c>
      <c r="J503" s="13">
        <f t="shared" si="39"/>
        <v>3.4999965178571424</v>
      </c>
      <c r="K503" s="13">
        <f t="shared" si="38"/>
        <v>41.999958214285712</v>
      </c>
    </row>
    <row r="504" spans="1:11" x14ac:dyDescent="0.5">
      <c r="A504" s="9"/>
      <c r="B504" s="10" t="s">
        <v>52</v>
      </c>
      <c r="C504" s="10" t="s">
        <v>513</v>
      </c>
      <c r="D504" s="11">
        <v>8055341197690</v>
      </c>
      <c r="E504" s="11">
        <v>11</v>
      </c>
      <c r="F504" s="12">
        <v>89</v>
      </c>
      <c r="G504" s="12">
        <f t="shared" si="35"/>
        <v>979</v>
      </c>
      <c r="H504" s="12">
        <f t="shared" si="36"/>
        <v>3.9199960999999997</v>
      </c>
      <c r="I504" s="12">
        <f t="shared" si="37"/>
        <v>43.119957099999993</v>
      </c>
      <c r="J504" s="13">
        <f t="shared" si="39"/>
        <v>3.4999965178571424</v>
      </c>
      <c r="K504" s="13">
        <f t="shared" si="38"/>
        <v>38.499961696428564</v>
      </c>
    </row>
    <row r="505" spans="1:11" x14ac:dyDescent="0.5">
      <c r="A505" s="9"/>
      <c r="B505" s="10" t="s">
        <v>52</v>
      </c>
      <c r="C505" s="10" t="s">
        <v>514</v>
      </c>
      <c r="D505" s="11">
        <v>8055341197706</v>
      </c>
      <c r="E505" s="11">
        <v>26</v>
      </c>
      <c r="F505" s="12">
        <v>89</v>
      </c>
      <c r="G505" s="12">
        <f t="shared" si="35"/>
        <v>2314</v>
      </c>
      <c r="H505" s="12">
        <f t="shared" si="36"/>
        <v>3.9199960999999997</v>
      </c>
      <c r="I505" s="12">
        <f t="shared" si="37"/>
        <v>101.9198986</v>
      </c>
      <c r="J505" s="13">
        <f t="shared" si="39"/>
        <v>3.4999965178571424</v>
      </c>
      <c r="K505" s="13">
        <f t="shared" si="38"/>
        <v>90.999909464285707</v>
      </c>
    </row>
    <row r="506" spans="1:11" x14ac:dyDescent="0.5">
      <c r="A506" s="9"/>
      <c r="B506" s="10" t="s">
        <v>52</v>
      </c>
      <c r="C506" s="10" t="s">
        <v>515</v>
      </c>
      <c r="D506" s="11">
        <v>8055341197713</v>
      </c>
      <c r="E506" s="11">
        <v>40</v>
      </c>
      <c r="F506" s="12">
        <v>89</v>
      </c>
      <c r="G506" s="12">
        <f t="shared" si="35"/>
        <v>3560</v>
      </c>
      <c r="H506" s="12">
        <f t="shared" si="36"/>
        <v>3.9199960999999997</v>
      </c>
      <c r="I506" s="12">
        <f t="shared" si="37"/>
        <v>156.79984399999998</v>
      </c>
      <c r="J506" s="13">
        <f t="shared" si="39"/>
        <v>3.4999965178571424</v>
      </c>
      <c r="K506" s="13">
        <f t="shared" si="38"/>
        <v>139.99986071428569</v>
      </c>
    </row>
    <row r="507" spans="1:11" x14ac:dyDescent="0.5">
      <c r="A507" s="9"/>
      <c r="B507" s="10" t="s">
        <v>52</v>
      </c>
      <c r="C507" s="10" t="s">
        <v>516</v>
      </c>
      <c r="D507" s="11">
        <v>8055341197720</v>
      </c>
      <c r="E507" s="11">
        <v>22</v>
      </c>
      <c r="F507" s="12">
        <v>89</v>
      </c>
      <c r="G507" s="12">
        <f t="shared" si="35"/>
        <v>1958</v>
      </c>
      <c r="H507" s="12">
        <f t="shared" si="36"/>
        <v>3.9199960999999997</v>
      </c>
      <c r="I507" s="12">
        <f t="shared" si="37"/>
        <v>86.239914199999987</v>
      </c>
      <c r="J507" s="13">
        <f t="shared" si="39"/>
        <v>3.4999965178571424</v>
      </c>
      <c r="K507" s="13">
        <f t="shared" si="38"/>
        <v>76.999923392857127</v>
      </c>
    </row>
    <row r="508" spans="1:11" x14ac:dyDescent="0.5">
      <c r="A508" s="9"/>
      <c r="B508" s="10" t="s">
        <v>52</v>
      </c>
      <c r="C508" s="10" t="s">
        <v>517</v>
      </c>
      <c r="D508" s="11">
        <v>8055341197737</v>
      </c>
      <c r="E508" s="11">
        <v>27</v>
      </c>
      <c r="F508" s="12">
        <v>89</v>
      </c>
      <c r="G508" s="12">
        <f t="shared" si="35"/>
        <v>2403</v>
      </c>
      <c r="H508" s="12">
        <f t="shared" si="36"/>
        <v>3.9199960999999997</v>
      </c>
      <c r="I508" s="12">
        <f t="shared" si="37"/>
        <v>105.83989469999999</v>
      </c>
      <c r="J508" s="13">
        <f t="shared" si="39"/>
        <v>3.4999965178571424</v>
      </c>
      <c r="K508" s="13">
        <f t="shared" si="38"/>
        <v>94.499905982142849</v>
      </c>
    </row>
    <row r="509" spans="1:11" x14ac:dyDescent="0.5">
      <c r="A509" s="9"/>
      <c r="B509" s="10" t="s">
        <v>52</v>
      </c>
      <c r="C509" s="10" t="s">
        <v>518</v>
      </c>
      <c r="D509" s="11">
        <v>8055341197744</v>
      </c>
      <c r="E509" s="11">
        <v>52</v>
      </c>
      <c r="F509" s="12">
        <v>89</v>
      </c>
      <c r="G509" s="12">
        <f t="shared" si="35"/>
        <v>4628</v>
      </c>
      <c r="H509" s="12">
        <f t="shared" si="36"/>
        <v>3.9199960999999997</v>
      </c>
      <c r="I509" s="12">
        <f t="shared" si="37"/>
        <v>203.83979719999999</v>
      </c>
      <c r="J509" s="13">
        <f t="shared" si="39"/>
        <v>3.4999965178571424</v>
      </c>
      <c r="K509" s="13">
        <f t="shared" si="38"/>
        <v>181.99981892857141</v>
      </c>
    </row>
    <row r="510" spans="1:11" x14ac:dyDescent="0.5">
      <c r="A510" s="9"/>
      <c r="B510" s="10" t="s">
        <v>52</v>
      </c>
      <c r="C510" s="10" t="s">
        <v>519</v>
      </c>
      <c r="D510" s="11">
        <v>8055341197751</v>
      </c>
      <c r="E510" s="11">
        <v>25</v>
      </c>
      <c r="F510" s="12">
        <v>89</v>
      </c>
      <c r="G510" s="12">
        <f t="shared" si="35"/>
        <v>2225</v>
      </c>
      <c r="H510" s="12">
        <f t="shared" si="36"/>
        <v>3.9199960999999997</v>
      </c>
      <c r="I510" s="12">
        <f t="shared" si="37"/>
        <v>97.99990249999999</v>
      </c>
      <c r="J510" s="13">
        <f t="shared" si="39"/>
        <v>3.4999965178571424</v>
      </c>
      <c r="K510" s="13">
        <f t="shared" si="38"/>
        <v>87.499912946428566</v>
      </c>
    </row>
    <row r="511" spans="1:11" x14ac:dyDescent="0.5">
      <c r="A511" s="9"/>
      <c r="B511" s="10" t="s">
        <v>52</v>
      </c>
      <c r="C511" s="10" t="s">
        <v>520</v>
      </c>
      <c r="D511" s="11">
        <v>8055341197768</v>
      </c>
      <c r="E511" s="11">
        <v>27</v>
      </c>
      <c r="F511" s="12">
        <v>89</v>
      </c>
      <c r="G511" s="12">
        <f t="shared" si="35"/>
        <v>2403</v>
      </c>
      <c r="H511" s="12">
        <f t="shared" si="36"/>
        <v>3.9199960999999997</v>
      </c>
      <c r="I511" s="12">
        <f t="shared" si="37"/>
        <v>105.83989469999999</v>
      </c>
      <c r="J511" s="13">
        <f t="shared" si="39"/>
        <v>3.4999965178571424</v>
      </c>
      <c r="K511" s="13">
        <f t="shared" si="38"/>
        <v>94.499905982142849</v>
      </c>
    </row>
    <row r="512" spans="1:11" x14ac:dyDescent="0.5">
      <c r="A512" s="9"/>
      <c r="B512" s="10" t="s">
        <v>52</v>
      </c>
      <c r="C512" s="10" t="s">
        <v>521</v>
      </c>
      <c r="D512" s="11">
        <v>8055341197775</v>
      </c>
      <c r="E512" s="11">
        <v>48</v>
      </c>
      <c r="F512" s="12">
        <v>89</v>
      </c>
      <c r="G512" s="12">
        <f t="shared" si="35"/>
        <v>4272</v>
      </c>
      <c r="H512" s="12">
        <f t="shared" si="36"/>
        <v>3.9199960999999997</v>
      </c>
      <c r="I512" s="12">
        <f t="shared" si="37"/>
        <v>188.1598128</v>
      </c>
      <c r="J512" s="13">
        <f t="shared" si="39"/>
        <v>3.4999965178571424</v>
      </c>
      <c r="K512" s="13">
        <f t="shared" si="38"/>
        <v>167.99983285714285</v>
      </c>
    </row>
    <row r="513" spans="1:11" x14ac:dyDescent="0.5">
      <c r="A513" s="9"/>
      <c r="B513" s="10" t="s">
        <v>236</v>
      </c>
      <c r="C513" s="10" t="s">
        <v>522</v>
      </c>
      <c r="D513" s="11">
        <v>8055341197782</v>
      </c>
      <c r="E513" s="11">
        <v>16</v>
      </c>
      <c r="F513" s="12">
        <v>89</v>
      </c>
      <c r="G513" s="12">
        <f t="shared" si="35"/>
        <v>1424</v>
      </c>
      <c r="H513" s="12">
        <f t="shared" si="36"/>
        <v>3.9199960999999997</v>
      </c>
      <c r="I513" s="12">
        <f t="shared" si="37"/>
        <v>62.719937599999994</v>
      </c>
      <c r="J513" s="13">
        <f t="shared" si="39"/>
        <v>3.4999965178571424</v>
      </c>
      <c r="K513" s="13">
        <f t="shared" si="38"/>
        <v>55.999944285714278</v>
      </c>
    </row>
    <row r="514" spans="1:11" x14ac:dyDescent="0.5">
      <c r="A514" s="9"/>
      <c r="B514" s="10" t="s">
        <v>236</v>
      </c>
      <c r="C514" s="10" t="s">
        <v>523</v>
      </c>
      <c r="D514" s="11">
        <v>8055341197799</v>
      </c>
      <c r="E514" s="11">
        <v>22</v>
      </c>
      <c r="F514" s="12">
        <v>89</v>
      </c>
      <c r="G514" s="12">
        <f t="shared" si="35"/>
        <v>1958</v>
      </c>
      <c r="H514" s="12">
        <f t="shared" si="36"/>
        <v>3.9199960999999997</v>
      </c>
      <c r="I514" s="12">
        <f t="shared" si="37"/>
        <v>86.239914199999987</v>
      </c>
      <c r="J514" s="13">
        <f t="shared" si="39"/>
        <v>3.4999965178571424</v>
      </c>
      <c r="K514" s="13">
        <f t="shared" si="38"/>
        <v>76.999923392857127</v>
      </c>
    </row>
    <row r="515" spans="1:11" x14ac:dyDescent="0.5">
      <c r="A515" s="9"/>
      <c r="B515" s="10" t="s">
        <v>236</v>
      </c>
      <c r="C515" s="10" t="s">
        <v>524</v>
      </c>
      <c r="D515" s="11">
        <v>8055341197805</v>
      </c>
      <c r="E515" s="11">
        <v>7</v>
      </c>
      <c r="F515" s="12">
        <v>89</v>
      </c>
      <c r="G515" s="12">
        <f t="shared" si="35"/>
        <v>623</v>
      </c>
      <c r="H515" s="12">
        <f t="shared" si="36"/>
        <v>3.9199960999999997</v>
      </c>
      <c r="I515" s="12">
        <f t="shared" si="37"/>
        <v>27.439972699999998</v>
      </c>
      <c r="J515" s="13">
        <f t="shared" si="39"/>
        <v>3.4999965178571424</v>
      </c>
      <c r="K515" s="13">
        <f t="shared" si="38"/>
        <v>24.499975624999998</v>
      </c>
    </row>
    <row r="516" spans="1:11" x14ac:dyDescent="0.5">
      <c r="A516" s="9"/>
      <c r="B516" s="10" t="s">
        <v>236</v>
      </c>
      <c r="C516" s="10" t="s">
        <v>525</v>
      </c>
      <c r="D516" s="11">
        <v>8055341197812</v>
      </c>
      <c r="E516" s="11">
        <v>41</v>
      </c>
      <c r="F516" s="12">
        <v>89</v>
      </c>
      <c r="G516" s="12">
        <f t="shared" si="35"/>
        <v>3649</v>
      </c>
      <c r="H516" s="12">
        <f t="shared" si="36"/>
        <v>3.9199960999999997</v>
      </c>
      <c r="I516" s="12">
        <f t="shared" si="37"/>
        <v>160.7198401</v>
      </c>
      <c r="J516" s="13">
        <f t="shared" si="39"/>
        <v>3.4999965178571424</v>
      </c>
      <c r="K516" s="13">
        <f t="shared" si="38"/>
        <v>143.49985723214283</v>
      </c>
    </row>
    <row r="517" spans="1:11" x14ac:dyDescent="0.5">
      <c r="A517" s="9"/>
      <c r="B517" s="10" t="s">
        <v>236</v>
      </c>
      <c r="C517" s="10" t="s">
        <v>526</v>
      </c>
      <c r="D517" s="11">
        <v>8055341197829</v>
      </c>
      <c r="E517" s="11">
        <v>25</v>
      </c>
      <c r="F517" s="12">
        <v>89</v>
      </c>
      <c r="G517" s="12">
        <f t="shared" si="35"/>
        <v>2225</v>
      </c>
      <c r="H517" s="12">
        <f t="shared" si="36"/>
        <v>3.9199960999999997</v>
      </c>
      <c r="I517" s="12">
        <f t="shared" si="37"/>
        <v>97.99990249999999</v>
      </c>
      <c r="J517" s="13">
        <f t="shared" si="39"/>
        <v>3.4999965178571424</v>
      </c>
      <c r="K517" s="13">
        <f t="shared" si="38"/>
        <v>87.499912946428566</v>
      </c>
    </row>
    <row r="518" spans="1:11" x14ac:dyDescent="0.5">
      <c r="A518" s="9"/>
      <c r="B518" s="10" t="s">
        <v>236</v>
      </c>
      <c r="C518" s="10" t="s">
        <v>527</v>
      </c>
      <c r="D518" s="11">
        <v>8055341197836</v>
      </c>
      <c r="E518" s="11">
        <v>4</v>
      </c>
      <c r="F518" s="12">
        <v>89</v>
      </c>
      <c r="G518" s="12">
        <f t="shared" si="35"/>
        <v>356</v>
      </c>
      <c r="H518" s="12">
        <f t="shared" si="36"/>
        <v>3.9199960999999997</v>
      </c>
      <c r="I518" s="12">
        <f t="shared" si="37"/>
        <v>15.679984399999999</v>
      </c>
      <c r="J518" s="13">
        <f t="shared" si="39"/>
        <v>3.4999965178571424</v>
      </c>
      <c r="K518" s="13">
        <f t="shared" si="38"/>
        <v>13.99998607142857</v>
      </c>
    </row>
    <row r="519" spans="1:11" x14ac:dyDescent="0.5">
      <c r="A519" s="9"/>
      <c r="B519" s="10" t="s">
        <v>236</v>
      </c>
      <c r="C519" s="10" t="s">
        <v>528</v>
      </c>
      <c r="D519" s="11">
        <v>8055341197843</v>
      </c>
      <c r="E519" s="11">
        <v>18</v>
      </c>
      <c r="F519" s="12">
        <v>89</v>
      </c>
      <c r="G519" s="12">
        <f t="shared" si="35"/>
        <v>1602</v>
      </c>
      <c r="H519" s="12">
        <f t="shared" si="36"/>
        <v>3.9199960999999997</v>
      </c>
      <c r="I519" s="12">
        <f t="shared" si="37"/>
        <v>70.559929799999992</v>
      </c>
      <c r="J519" s="13">
        <f t="shared" si="39"/>
        <v>3.4999965178571424</v>
      </c>
      <c r="K519" s="13">
        <f t="shared" si="38"/>
        <v>62.999937321428561</v>
      </c>
    </row>
    <row r="520" spans="1:11" x14ac:dyDescent="0.5">
      <c r="A520" s="9"/>
      <c r="B520" s="10" t="s">
        <v>236</v>
      </c>
      <c r="C520" s="10" t="s">
        <v>529</v>
      </c>
      <c r="D520" s="11">
        <v>8055341197850</v>
      </c>
      <c r="E520" s="11">
        <v>22</v>
      </c>
      <c r="F520" s="12">
        <v>89</v>
      </c>
      <c r="G520" s="12">
        <f t="shared" si="35"/>
        <v>1958</v>
      </c>
      <c r="H520" s="12">
        <f t="shared" si="36"/>
        <v>3.9199960999999997</v>
      </c>
      <c r="I520" s="12">
        <f t="shared" si="37"/>
        <v>86.239914199999987</v>
      </c>
      <c r="J520" s="13">
        <f t="shared" si="39"/>
        <v>3.4999965178571424</v>
      </c>
      <c r="K520" s="13">
        <f t="shared" si="38"/>
        <v>76.999923392857127</v>
      </c>
    </row>
    <row r="521" spans="1:11" x14ac:dyDescent="0.5">
      <c r="A521" s="9"/>
      <c r="B521" s="10" t="s">
        <v>23</v>
      </c>
      <c r="C521" s="10" t="s">
        <v>530</v>
      </c>
      <c r="D521" s="11">
        <v>8055341212324</v>
      </c>
      <c r="E521" s="11">
        <v>29</v>
      </c>
      <c r="F521" s="12">
        <v>89</v>
      </c>
      <c r="G521" s="12">
        <f t="shared" si="35"/>
        <v>2581</v>
      </c>
      <c r="H521" s="12">
        <f t="shared" si="36"/>
        <v>3.9199960999999997</v>
      </c>
      <c r="I521" s="12">
        <f t="shared" si="37"/>
        <v>113.67988689999999</v>
      </c>
      <c r="J521" s="13">
        <f t="shared" si="39"/>
        <v>3.4999965178571424</v>
      </c>
      <c r="K521" s="13">
        <f t="shared" si="38"/>
        <v>101.49989901785713</v>
      </c>
    </row>
    <row r="522" spans="1:11" x14ac:dyDescent="0.5">
      <c r="A522" s="9"/>
      <c r="B522" s="10" t="s">
        <v>23</v>
      </c>
      <c r="C522" s="10" t="s">
        <v>531</v>
      </c>
      <c r="D522" s="11">
        <v>8055341212331</v>
      </c>
      <c r="E522" s="11">
        <v>28</v>
      </c>
      <c r="F522" s="12">
        <v>89</v>
      </c>
      <c r="G522" s="12">
        <f t="shared" si="35"/>
        <v>2492</v>
      </c>
      <c r="H522" s="12">
        <f t="shared" si="36"/>
        <v>3.9199960999999997</v>
      </c>
      <c r="I522" s="12">
        <f t="shared" si="37"/>
        <v>109.75989079999999</v>
      </c>
      <c r="J522" s="13">
        <f t="shared" si="39"/>
        <v>3.4999965178571424</v>
      </c>
      <c r="K522" s="13">
        <f t="shared" si="38"/>
        <v>97.99990249999999</v>
      </c>
    </row>
    <row r="523" spans="1:11" x14ac:dyDescent="0.5">
      <c r="A523" s="9"/>
      <c r="B523" s="10" t="s">
        <v>23</v>
      </c>
      <c r="C523" s="10" t="s">
        <v>532</v>
      </c>
      <c r="D523" s="11">
        <v>8055341212362</v>
      </c>
      <c r="E523" s="11">
        <v>14</v>
      </c>
      <c r="F523" s="12">
        <v>89</v>
      </c>
      <c r="G523" s="12">
        <f t="shared" si="35"/>
        <v>1246</v>
      </c>
      <c r="H523" s="12">
        <f t="shared" si="36"/>
        <v>3.9199960999999997</v>
      </c>
      <c r="I523" s="12">
        <f t="shared" si="37"/>
        <v>54.879945399999997</v>
      </c>
      <c r="J523" s="13">
        <f t="shared" si="39"/>
        <v>3.4999965178571424</v>
      </c>
      <c r="K523" s="13">
        <f t="shared" si="38"/>
        <v>48.999951249999995</v>
      </c>
    </row>
    <row r="524" spans="1:11" x14ac:dyDescent="0.5">
      <c r="A524" s="9"/>
      <c r="B524" s="10" t="s">
        <v>23</v>
      </c>
      <c r="C524" s="10" t="s">
        <v>533</v>
      </c>
      <c r="D524" s="11">
        <v>8055341223399</v>
      </c>
      <c r="E524" s="11">
        <v>10</v>
      </c>
      <c r="F524" s="12">
        <v>89</v>
      </c>
      <c r="G524" s="12">
        <f t="shared" si="35"/>
        <v>890</v>
      </c>
      <c r="H524" s="12">
        <f t="shared" si="36"/>
        <v>3.9199960999999997</v>
      </c>
      <c r="I524" s="12">
        <f t="shared" si="37"/>
        <v>39.199960999999995</v>
      </c>
      <c r="J524" s="13">
        <f t="shared" si="39"/>
        <v>3.4999965178571424</v>
      </c>
      <c r="K524" s="13">
        <f t="shared" si="38"/>
        <v>34.999965178571422</v>
      </c>
    </row>
    <row r="525" spans="1:11" x14ac:dyDescent="0.5">
      <c r="A525" s="9"/>
      <c r="B525" s="10" t="s">
        <v>23</v>
      </c>
      <c r="C525" s="10" t="s">
        <v>534</v>
      </c>
      <c r="D525" s="11">
        <v>8055341223405</v>
      </c>
      <c r="E525" s="11">
        <v>8</v>
      </c>
      <c r="F525" s="12">
        <v>89</v>
      </c>
      <c r="G525" s="12">
        <f t="shared" si="35"/>
        <v>712</v>
      </c>
      <c r="H525" s="12">
        <f t="shared" si="36"/>
        <v>3.9199960999999997</v>
      </c>
      <c r="I525" s="12">
        <f t="shared" si="37"/>
        <v>31.359968799999997</v>
      </c>
      <c r="J525" s="13">
        <f t="shared" si="39"/>
        <v>3.4999965178571424</v>
      </c>
      <c r="K525" s="13">
        <f t="shared" si="38"/>
        <v>27.999972142857139</v>
      </c>
    </row>
    <row r="526" spans="1:11" x14ac:dyDescent="0.5">
      <c r="A526" s="9"/>
      <c r="B526" s="10" t="s">
        <v>23</v>
      </c>
      <c r="C526" s="10" t="s">
        <v>535</v>
      </c>
      <c r="D526" s="11">
        <v>8055341224662</v>
      </c>
      <c r="E526" s="11">
        <v>17</v>
      </c>
      <c r="F526" s="12">
        <v>89</v>
      </c>
      <c r="G526" s="12">
        <f t="shared" si="35"/>
        <v>1513</v>
      </c>
      <c r="H526" s="12">
        <f t="shared" si="36"/>
        <v>3.9199960999999997</v>
      </c>
      <c r="I526" s="12">
        <f t="shared" si="37"/>
        <v>66.6399337</v>
      </c>
      <c r="J526" s="13">
        <f t="shared" si="39"/>
        <v>3.4999965178571424</v>
      </c>
      <c r="K526" s="13">
        <f t="shared" si="38"/>
        <v>59.49994080357142</v>
      </c>
    </row>
    <row r="527" spans="1:11" x14ac:dyDescent="0.5">
      <c r="A527" s="9"/>
      <c r="B527" s="10" t="s">
        <v>23</v>
      </c>
      <c r="C527" s="10" t="s">
        <v>536</v>
      </c>
      <c r="D527" s="11">
        <v>8055341224679</v>
      </c>
      <c r="E527" s="11">
        <v>26</v>
      </c>
      <c r="F527" s="12">
        <v>89</v>
      </c>
      <c r="G527" s="12">
        <f t="shared" ref="G527:G590" si="40">SUM(F527*E527)</f>
        <v>2314</v>
      </c>
      <c r="H527" s="12">
        <f t="shared" ref="H527:H590" si="41">SUM(F527*0.0440449)</f>
        <v>3.9199960999999997</v>
      </c>
      <c r="I527" s="12">
        <f t="shared" ref="I527:I590" si="42">SUM(H527*E527)</f>
        <v>101.9198986</v>
      </c>
      <c r="J527" s="13">
        <f t="shared" si="39"/>
        <v>3.4999965178571424</v>
      </c>
      <c r="K527" s="13">
        <f t="shared" ref="K527:K590" si="43">SUM(J527*E527)</f>
        <v>90.999909464285707</v>
      </c>
    </row>
    <row r="528" spans="1:11" x14ac:dyDescent="0.5">
      <c r="A528" s="9"/>
      <c r="B528" s="10" t="s">
        <v>23</v>
      </c>
      <c r="C528" s="10" t="s">
        <v>537</v>
      </c>
      <c r="D528" s="11">
        <v>8055341224686</v>
      </c>
      <c r="E528" s="11">
        <v>13</v>
      </c>
      <c r="F528" s="12">
        <v>89</v>
      </c>
      <c r="G528" s="12">
        <f t="shared" si="40"/>
        <v>1157</v>
      </c>
      <c r="H528" s="12">
        <f t="shared" si="41"/>
        <v>3.9199960999999997</v>
      </c>
      <c r="I528" s="12">
        <f t="shared" si="42"/>
        <v>50.959949299999998</v>
      </c>
      <c r="J528" s="13">
        <f t="shared" ref="J528:J591" si="44">SUM(H528/1.12)</f>
        <v>3.4999965178571424</v>
      </c>
      <c r="K528" s="13">
        <f t="shared" si="43"/>
        <v>45.499954732142854</v>
      </c>
    </row>
    <row r="529" spans="1:11" x14ac:dyDescent="0.5">
      <c r="A529" s="9"/>
      <c r="B529" s="10" t="s">
        <v>23</v>
      </c>
      <c r="C529" s="10" t="s">
        <v>538</v>
      </c>
      <c r="D529" s="11">
        <v>8055341224693</v>
      </c>
      <c r="E529" s="11">
        <v>11</v>
      </c>
      <c r="F529" s="12">
        <v>89</v>
      </c>
      <c r="G529" s="12">
        <f t="shared" si="40"/>
        <v>979</v>
      </c>
      <c r="H529" s="12">
        <f t="shared" si="41"/>
        <v>3.9199960999999997</v>
      </c>
      <c r="I529" s="12">
        <f t="shared" si="42"/>
        <v>43.119957099999993</v>
      </c>
      <c r="J529" s="13">
        <f t="shared" si="44"/>
        <v>3.4999965178571424</v>
      </c>
      <c r="K529" s="13">
        <f t="shared" si="43"/>
        <v>38.499961696428564</v>
      </c>
    </row>
    <row r="530" spans="1:11" x14ac:dyDescent="0.5">
      <c r="A530" s="9"/>
      <c r="B530" s="10" t="s">
        <v>23</v>
      </c>
      <c r="C530" s="10" t="s">
        <v>539</v>
      </c>
      <c r="D530" s="11">
        <v>8055341240266</v>
      </c>
      <c r="E530" s="11">
        <v>26</v>
      </c>
      <c r="F530" s="12">
        <v>89</v>
      </c>
      <c r="G530" s="12">
        <f t="shared" si="40"/>
        <v>2314</v>
      </c>
      <c r="H530" s="12">
        <f t="shared" si="41"/>
        <v>3.9199960999999997</v>
      </c>
      <c r="I530" s="12">
        <f t="shared" si="42"/>
        <v>101.9198986</v>
      </c>
      <c r="J530" s="13">
        <f t="shared" si="44"/>
        <v>3.4999965178571424</v>
      </c>
      <c r="K530" s="13">
        <f t="shared" si="43"/>
        <v>90.999909464285707</v>
      </c>
    </row>
    <row r="531" spans="1:11" x14ac:dyDescent="0.5">
      <c r="A531" s="9"/>
      <c r="B531" s="10" t="s">
        <v>23</v>
      </c>
      <c r="C531" s="10" t="s">
        <v>540</v>
      </c>
      <c r="D531" s="11">
        <v>8055341240273</v>
      </c>
      <c r="E531" s="11">
        <v>14</v>
      </c>
      <c r="F531" s="12">
        <v>89</v>
      </c>
      <c r="G531" s="12">
        <f t="shared" si="40"/>
        <v>1246</v>
      </c>
      <c r="H531" s="12">
        <f t="shared" si="41"/>
        <v>3.9199960999999997</v>
      </c>
      <c r="I531" s="12">
        <f t="shared" si="42"/>
        <v>54.879945399999997</v>
      </c>
      <c r="J531" s="13">
        <f t="shared" si="44"/>
        <v>3.4999965178571424</v>
      </c>
      <c r="K531" s="13">
        <f t="shared" si="43"/>
        <v>48.999951249999995</v>
      </c>
    </row>
    <row r="532" spans="1:11" x14ac:dyDescent="0.5">
      <c r="A532" s="9"/>
      <c r="B532" s="10" t="s">
        <v>23</v>
      </c>
      <c r="C532" s="10" t="s">
        <v>541</v>
      </c>
      <c r="D532" s="11">
        <v>8055341224709</v>
      </c>
      <c r="E532" s="11">
        <v>14</v>
      </c>
      <c r="F532" s="12">
        <v>89</v>
      </c>
      <c r="G532" s="12">
        <f t="shared" si="40"/>
        <v>1246</v>
      </c>
      <c r="H532" s="12">
        <f t="shared" si="41"/>
        <v>3.9199960999999997</v>
      </c>
      <c r="I532" s="12">
        <f t="shared" si="42"/>
        <v>54.879945399999997</v>
      </c>
      <c r="J532" s="13">
        <f t="shared" si="44"/>
        <v>3.4999965178571424</v>
      </c>
      <c r="K532" s="13">
        <f t="shared" si="43"/>
        <v>48.999951249999995</v>
      </c>
    </row>
    <row r="533" spans="1:11" x14ac:dyDescent="0.5">
      <c r="A533" s="9"/>
      <c r="B533" s="10" t="s">
        <v>23</v>
      </c>
      <c r="C533" s="10" t="s">
        <v>542</v>
      </c>
      <c r="D533" s="11">
        <v>8055341224716</v>
      </c>
      <c r="E533" s="11">
        <v>14</v>
      </c>
      <c r="F533" s="12">
        <v>89</v>
      </c>
      <c r="G533" s="12">
        <f t="shared" si="40"/>
        <v>1246</v>
      </c>
      <c r="H533" s="12">
        <f t="shared" si="41"/>
        <v>3.9199960999999997</v>
      </c>
      <c r="I533" s="12">
        <f t="shared" si="42"/>
        <v>54.879945399999997</v>
      </c>
      <c r="J533" s="13">
        <f t="shared" si="44"/>
        <v>3.4999965178571424</v>
      </c>
      <c r="K533" s="13">
        <f t="shared" si="43"/>
        <v>48.999951249999995</v>
      </c>
    </row>
    <row r="534" spans="1:11" x14ac:dyDescent="0.5">
      <c r="A534" s="9"/>
      <c r="B534" s="10" t="s">
        <v>23</v>
      </c>
      <c r="C534" s="10" t="s">
        <v>543</v>
      </c>
      <c r="D534" s="11">
        <v>8055341224723</v>
      </c>
      <c r="E534" s="11">
        <v>10</v>
      </c>
      <c r="F534" s="12">
        <v>89</v>
      </c>
      <c r="G534" s="12">
        <f t="shared" si="40"/>
        <v>890</v>
      </c>
      <c r="H534" s="12">
        <f t="shared" si="41"/>
        <v>3.9199960999999997</v>
      </c>
      <c r="I534" s="12">
        <f t="shared" si="42"/>
        <v>39.199960999999995</v>
      </c>
      <c r="J534" s="13">
        <f t="shared" si="44"/>
        <v>3.4999965178571424</v>
      </c>
      <c r="K534" s="13">
        <f t="shared" si="43"/>
        <v>34.999965178571422</v>
      </c>
    </row>
    <row r="535" spans="1:11" x14ac:dyDescent="0.5">
      <c r="A535" s="9"/>
      <c r="B535" s="10" t="s">
        <v>23</v>
      </c>
      <c r="C535" s="10" t="s">
        <v>544</v>
      </c>
      <c r="D535" s="11">
        <v>8055341224730</v>
      </c>
      <c r="E535" s="11">
        <v>5</v>
      </c>
      <c r="F535" s="12">
        <v>89</v>
      </c>
      <c r="G535" s="12">
        <f t="shared" si="40"/>
        <v>445</v>
      </c>
      <c r="H535" s="12">
        <f t="shared" si="41"/>
        <v>3.9199960999999997</v>
      </c>
      <c r="I535" s="12">
        <f t="shared" si="42"/>
        <v>19.599980499999997</v>
      </c>
      <c r="J535" s="13">
        <f t="shared" si="44"/>
        <v>3.4999965178571424</v>
      </c>
      <c r="K535" s="13">
        <f t="shared" si="43"/>
        <v>17.499982589285711</v>
      </c>
    </row>
    <row r="536" spans="1:11" x14ac:dyDescent="0.5">
      <c r="A536" s="9"/>
      <c r="B536" s="10" t="s">
        <v>23</v>
      </c>
      <c r="C536" s="10" t="s">
        <v>545</v>
      </c>
      <c r="D536" s="11">
        <v>8055341224747</v>
      </c>
      <c r="E536" s="11">
        <v>20</v>
      </c>
      <c r="F536" s="12">
        <v>89</v>
      </c>
      <c r="G536" s="12">
        <f t="shared" si="40"/>
        <v>1780</v>
      </c>
      <c r="H536" s="12">
        <f t="shared" si="41"/>
        <v>3.9199960999999997</v>
      </c>
      <c r="I536" s="12">
        <f t="shared" si="42"/>
        <v>78.399921999999989</v>
      </c>
      <c r="J536" s="13">
        <f t="shared" si="44"/>
        <v>3.4999965178571424</v>
      </c>
      <c r="K536" s="13">
        <f t="shared" si="43"/>
        <v>69.999930357142844</v>
      </c>
    </row>
    <row r="537" spans="1:11" x14ac:dyDescent="0.5">
      <c r="A537" s="9"/>
      <c r="B537" s="10" t="s">
        <v>23</v>
      </c>
      <c r="C537" s="10" t="s">
        <v>546</v>
      </c>
      <c r="D537" s="11">
        <v>8055341224754</v>
      </c>
      <c r="E537" s="11">
        <v>24</v>
      </c>
      <c r="F537" s="12">
        <v>89</v>
      </c>
      <c r="G537" s="12">
        <f t="shared" si="40"/>
        <v>2136</v>
      </c>
      <c r="H537" s="12">
        <f t="shared" si="41"/>
        <v>3.9199960999999997</v>
      </c>
      <c r="I537" s="12">
        <f t="shared" si="42"/>
        <v>94.079906399999999</v>
      </c>
      <c r="J537" s="13">
        <f t="shared" si="44"/>
        <v>3.4999965178571424</v>
      </c>
      <c r="K537" s="13">
        <f t="shared" si="43"/>
        <v>83.999916428571424</v>
      </c>
    </row>
    <row r="538" spans="1:11" x14ac:dyDescent="0.5">
      <c r="A538" s="9"/>
      <c r="B538" s="10" t="s">
        <v>23</v>
      </c>
      <c r="C538" s="10" t="s">
        <v>547</v>
      </c>
      <c r="D538" s="11">
        <v>8055341224761</v>
      </c>
      <c r="E538" s="11">
        <v>20</v>
      </c>
      <c r="F538" s="12">
        <v>89</v>
      </c>
      <c r="G538" s="12">
        <f t="shared" si="40"/>
        <v>1780</v>
      </c>
      <c r="H538" s="12">
        <f t="shared" si="41"/>
        <v>3.9199960999999997</v>
      </c>
      <c r="I538" s="12">
        <f t="shared" si="42"/>
        <v>78.399921999999989</v>
      </c>
      <c r="J538" s="13">
        <f t="shared" si="44"/>
        <v>3.4999965178571424</v>
      </c>
      <c r="K538" s="13">
        <f t="shared" si="43"/>
        <v>69.999930357142844</v>
      </c>
    </row>
    <row r="539" spans="1:11" x14ac:dyDescent="0.5">
      <c r="A539" s="9"/>
      <c r="B539" s="10" t="s">
        <v>23</v>
      </c>
      <c r="C539" s="10" t="s">
        <v>548</v>
      </c>
      <c r="D539" s="11">
        <v>8055341224792</v>
      </c>
      <c r="E539" s="11">
        <v>12</v>
      </c>
      <c r="F539" s="12">
        <v>89</v>
      </c>
      <c r="G539" s="12">
        <f t="shared" si="40"/>
        <v>1068</v>
      </c>
      <c r="H539" s="12">
        <f t="shared" si="41"/>
        <v>3.9199960999999997</v>
      </c>
      <c r="I539" s="12">
        <f t="shared" si="42"/>
        <v>47.039953199999999</v>
      </c>
      <c r="J539" s="13">
        <f t="shared" si="44"/>
        <v>3.4999965178571424</v>
      </c>
      <c r="K539" s="13">
        <f t="shared" si="43"/>
        <v>41.999958214285712</v>
      </c>
    </row>
    <row r="540" spans="1:11" x14ac:dyDescent="0.5">
      <c r="A540" s="9"/>
      <c r="B540" s="10" t="s">
        <v>23</v>
      </c>
      <c r="C540" s="10" t="s">
        <v>549</v>
      </c>
      <c r="D540" s="11">
        <v>8055341224808</v>
      </c>
      <c r="E540" s="11">
        <v>18</v>
      </c>
      <c r="F540" s="12">
        <v>89</v>
      </c>
      <c r="G540" s="12">
        <f t="shared" si="40"/>
        <v>1602</v>
      </c>
      <c r="H540" s="12">
        <f t="shared" si="41"/>
        <v>3.9199960999999997</v>
      </c>
      <c r="I540" s="12">
        <f t="shared" si="42"/>
        <v>70.559929799999992</v>
      </c>
      <c r="J540" s="13">
        <f t="shared" si="44"/>
        <v>3.4999965178571424</v>
      </c>
      <c r="K540" s="13">
        <f t="shared" si="43"/>
        <v>62.999937321428561</v>
      </c>
    </row>
    <row r="541" spans="1:11" x14ac:dyDescent="0.5">
      <c r="A541" s="9"/>
      <c r="B541" s="10" t="s">
        <v>236</v>
      </c>
      <c r="C541" s="10" t="s">
        <v>550</v>
      </c>
      <c r="D541" s="11">
        <v>8055341224822</v>
      </c>
      <c r="E541" s="11">
        <v>23</v>
      </c>
      <c r="F541" s="12">
        <v>89</v>
      </c>
      <c r="G541" s="12">
        <f t="shared" si="40"/>
        <v>2047</v>
      </c>
      <c r="H541" s="12">
        <f t="shared" si="41"/>
        <v>3.9199960999999997</v>
      </c>
      <c r="I541" s="12">
        <f t="shared" si="42"/>
        <v>90.159910299999993</v>
      </c>
      <c r="J541" s="13">
        <f t="shared" si="44"/>
        <v>3.4999965178571424</v>
      </c>
      <c r="K541" s="13">
        <f t="shared" si="43"/>
        <v>80.499919910714269</v>
      </c>
    </row>
    <row r="542" spans="1:11" x14ac:dyDescent="0.5">
      <c r="A542" s="9"/>
      <c r="B542" s="10" t="s">
        <v>236</v>
      </c>
      <c r="C542" s="10" t="s">
        <v>551</v>
      </c>
      <c r="D542" s="11">
        <v>8055341224839</v>
      </c>
      <c r="E542" s="11">
        <v>72</v>
      </c>
      <c r="F542" s="12">
        <v>89</v>
      </c>
      <c r="G542" s="12">
        <f t="shared" si="40"/>
        <v>6408</v>
      </c>
      <c r="H542" s="12">
        <f t="shared" si="41"/>
        <v>3.9199960999999997</v>
      </c>
      <c r="I542" s="12">
        <f t="shared" si="42"/>
        <v>282.23971919999997</v>
      </c>
      <c r="J542" s="13">
        <f t="shared" si="44"/>
        <v>3.4999965178571424</v>
      </c>
      <c r="K542" s="13">
        <f t="shared" si="43"/>
        <v>251.99974928571424</v>
      </c>
    </row>
    <row r="543" spans="1:11" x14ac:dyDescent="0.5">
      <c r="A543" s="9"/>
      <c r="B543" s="10" t="s">
        <v>236</v>
      </c>
      <c r="C543" s="10" t="s">
        <v>552</v>
      </c>
      <c r="D543" s="11">
        <v>8055341224846</v>
      </c>
      <c r="E543" s="11">
        <v>35</v>
      </c>
      <c r="F543" s="12">
        <v>89</v>
      </c>
      <c r="G543" s="12">
        <f t="shared" si="40"/>
        <v>3115</v>
      </c>
      <c r="H543" s="12">
        <f t="shared" si="41"/>
        <v>3.9199960999999997</v>
      </c>
      <c r="I543" s="12">
        <f t="shared" si="42"/>
        <v>137.19986349999999</v>
      </c>
      <c r="J543" s="13">
        <f t="shared" si="44"/>
        <v>3.4999965178571424</v>
      </c>
      <c r="K543" s="13">
        <f t="shared" si="43"/>
        <v>122.49987812499998</v>
      </c>
    </row>
    <row r="544" spans="1:11" x14ac:dyDescent="0.5">
      <c r="A544" s="9"/>
      <c r="B544" s="10" t="s">
        <v>236</v>
      </c>
      <c r="C544" s="10" t="s">
        <v>553</v>
      </c>
      <c r="D544" s="11">
        <v>8055341252757</v>
      </c>
      <c r="E544" s="11">
        <v>65</v>
      </c>
      <c r="F544" s="12">
        <v>89</v>
      </c>
      <c r="G544" s="12">
        <f t="shared" si="40"/>
        <v>5785</v>
      </c>
      <c r="H544" s="12">
        <f t="shared" si="41"/>
        <v>3.9199960999999997</v>
      </c>
      <c r="I544" s="12">
        <f t="shared" si="42"/>
        <v>254.79974649999997</v>
      </c>
      <c r="J544" s="13">
        <f t="shared" si="44"/>
        <v>3.4999965178571424</v>
      </c>
      <c r="K544" s="13">
        <f t="shared" si="43"/>
        <v>227.49977366071425</v>
      </c>
    </row>
    <row r="545" spans="1:11" x14ac:dyDescent="0.5">
      <c r="A545" s="9"/>
      <c r="B545" s="10" t="s">
        <v>236</v>
      </c>
      <c r="C545" s="10" t="s">
        <v>554</v>
      </c>
      <c r="D545" s="11">
        <v>8055341252764</v>
      </c>
      <c r="E545" s="11">
        <v>95</v>
      </c>
      <c r="F545" s="12">
        <v>89</v>
      </c>
      <c r="G545" s="12">
        <f t="shared" si="40"/>
        <v>8455</v>
      </c>
      <c r="H545" s="12">
        <f t="shared" si="41"/>
        <v>3.9199960999999997</v>
      </c>
      <c r="I545" s="12">
        <f t="shared" si="42"/>
        <v>372.39962949999995</v>
      </c>
      <c r="J545" s="13">
        <f t="shared" si="44"/>
        <v>3.4999965178571424</v>
      </c>
      <c r="K545" s="13">
        <f t="shared" si="43"/>
        <v>332.4996691964285</v>
      </c>
    </row>
    <row r="546" spans="1:11" x14ac:dyDescent="0.5">
      <c r="A546" s="9"/>
      <c r="B546" s="10" t="s">
        <v>236</v>
      </c>
      <c r="C546" s="10" t="s">
        <v>555</v>
      </c>
      <c r="D546" s="11">
        <v>8055341224853</v>
      </c>
      <c r="E546" s="11">
        <v>34</v>
      </c>
      <c r="F546" s="12">
        <v>89</v>
      </c>
      <c r="G546" s="12">
        <f t="shared" si="40"/>
        <v>3026</v>
      </c>
      <c r="H546" s="12">
        <f t="shared" si="41"/>
        <v>3.9199960999999997</v>
      </c>
      <c r="I546" s="12">
        <f t="shared" si="42"/>
        <v>133.2798674</v>
      </c>
      <c r="J546" s="13">
        <f t="shared" si="44"/>
        <v>3.4999965178571424</v>
      </c>
      <c r="K546" s="13">
        <f t="shared" si="43"/>
        <v>118.99988160714284</v>
      </c>
    </row>
    <row r="547" spans="1:11" x14ac:dyDescent="0.5">
      <c r="A547" s="9"/>
      <c r="B547" s="10" t="s">
        <v>236</v>
      </c>
      <c r="C547" s="10" t="s">
        <v>556</v>
      </c>
      <c r="D547" s="11">
        <v>8055341240280</v>
      </c>
      <c r="E547" s="11">
        <v>24</v>
      </c>
      <c r="F547" s="12">
        <v>89</v>
      </c>
      <c r="G547" s="12">
        <f t="shared" si="40"/>
        <v>2136</v>
      </c>
      <c r="H547" s="12">
        <f t="shared" si="41"/>
        <v>3.9199960999999997</v>
      </c>
      <c r="I547" s="12">
        <f t="shared" si="42"/>
        <v>94.079906399999999</v>
      </c>
      <c r="J547" s="13">
        <f t="shared" si="44"/>
        <v>3.4999965178571424</v>
      </c>
      <c r="K547" s="13">
        <f t="shared" si="43"/>
        <v>83.999916428571424</v>
      </c>
    </row>
    <row r="548" spans="1:11" x14ac:dyDescent="0.5">
      <c r="A548" s="9"/>
      <c r="B548" s="10" t="s">
        <v>236</v>
      </c>
      <c r="C548" s="10" t="s">
        <v>557</v>
      </c>
      <c r="D548" s="11">
        <v>8055341240297</v>
      </c>
      <c r="E548" s="11">
        <v>21</v>
      </c>
      <c r="F548" s="12">
        <v>89</v>
      </c>
      <c r="G548" s="12">
        <f t="shared" si="40"/>
        <v>1869</v>
      </c>
      <c r="H548" s="12">
        <f t="shared" si="41"/>
        <v>3.9199960999999997</v>
      </c>
      <c r="I548" s="12">
        <f t="shared" si="42"/>
        <v>82.319918099999995</v>
      </c>
      <c r="J548" s="13">
        <f t="shared" si="44"/>
        <v>3.4999965178571424</v>
      </c>
      <c r="K548" s="13">
        <f t="shared" si="43"/>
        <v>73.499926874999986</v>
      </c>
    </row>
    <row r="549" spans="1:11" x14ac:dyDescent="0.5">
      <c r="A549" s="9"/>
      <c r="B549" s="10" t="s">
        <v>236</v>
      </c>
      <c r="C549" s="10" t="s">
        <v>558</v>
      </c>
      <c r="D549" s="11">
        <v>8055341240303</v>
      </c>
      <c r="E549" s="11">
        <v>21</v>
      </c>
      <c r="F549" s="12">
        <v>89</v>
      </c>
      <c r="G549" s="12">
        <f t="shared" si="40"/>
        <v>1869</v>
      </c>
      <c r="H549" s="12">
        <f t="shared" si="41"/>
        <v>3.9199960999999997</v>
      </c>
      <c r="I549" s="12">
        <f t="shared" si="42"/>
        <v>82.319918099999995</v>
      </c>
      <c r="J549" s="13">
        <f t="shared" si="44"/>
        <v>3.4999965178571424</v>
      </c>
      <c r="K549" s="13">
        <f t="shared" si="43"/>
        <v>73.499926874999986</v>
      </c>
    </row>
    <row r="550" spans="1:11" x14ac:dyDescent="0.5">
      <c r="A550" s="9"/>
      <c r="B550" s="10" t="s">
        <v>236</v>
      </c>
      <c r="C550" s="10" t="s">
        <v>559</v>
      </c>
      <c r="D550" s="11">
        <v>8055341240310</v>
      </c>
      <c r="E550" s="11">
        <v>18</v>
      </c>
      <c r="F550" s="12">
        <v>89</v>
      </c>
      <c r="G550" s="12">
        <f t="shared" si="40"/>
        <v>1602</v>
      </c>
      <c r="H550" s="12">
        <f t="shared" si="41"/>
        <v>3.9199960999999997</v>
      </c>
      <c r="I550" s="12">
        <f t="shared" si="42"/>
        <v>70.559929799999992</v>
      </c>
      <c r="J550" s="13">
        <f t="shared" si="44"/>
        <v>3.4999965178571424</v>
      </c>
      <c r="K550" s="13">
        <f t="shared" si="43"/>
        <v>62.999937321428561</v>
      </c>
    </row>
    <row r="551" spans="1:11" x14ac:dyDescent="0.5">
      <c r="A551" s="9"/>
      <c r="B551" s="10" t="s">
        <v>236</v>
      </c>
      <c r="C551" s="10" t="s">
        <v>560</v>
      </c>
      <c r="D551" s="11">
        <v>8055341224860</v>
      </c>
      <c r="E551" s="11">
        <v>21</v>
      </c>
      <c r="F551" s="12">
        <v>89</v>
      </c>
      <c r="G551" s="12">
        <f t="shared" si="40"/>
        <v>1869</v>
      </c>
      <c r="H551" s="12">
        <f t="shared" si="41"/>
        <v>3.9199960999999997</v>
      </c>
      <c r="I551" s="12">
        <f t="shared" si="42"/>
        <v>82.319918099999995</v>
      </c>
      <c r="J551" s="13">
        <f t="shared" si="44"/>
        <v>3.4999965178571424</v>
      </c>
      <c r="K551" s="13">
        <f t="shared" si="43"/>
        <v>73.499926874999986</v>
      </c>
    </row>
    <row r="552" spans="1:11" x14ac:dyDescent="0.5">
      <c r="A552" s="9"/>
      <c r="B552" s="10" t="s">
        <v>236</v>
      </c>
      <c r="C552" s="10" t="s">
        <v>561</v>
      </c>
      <c r="D552" s="11">
        <v>8055341224877</v>
      </c>
      <c r="E552" s="11">
        <v>26</v>
      </c>
      <c r="F552" s="12">
        <v>89</v>
      </c>
      <c r="G552" s="12">
        <f t="shared" si="40"/>
        <v>2314</v>
      </c>
      <c r="H552" s="12">
        <f t="shared" si="41"/>
        <v>3.9199960999999997</v>
      </c>
      <c r="I552" s="12">
        <f t="shared" si="42"/>
        <v>101.9198986</v>
      </c>
      <c r="J552" s="13">
        <f t="shared" si="44"/>
        <v>3.4999965178571424</v>
      </c>
      <c r="K552" s="13">
        <f t="shared" si="43"/>
        <v>90.999909464285707</v>
      </c>
    </row>
    <row r="553" spans="1:11" x14ac:dyDescent="0.5">
      <c r="A553" s="9"/>
      <c r="B553" s="10" t="s">
        <v>236</v>
      </c>
      <c r="C553" s="10" t="s">
        <v>562</v>
      </c>
      <c r="D553" s="11">
        <v>8055341224884</v>
      </c>
      <c r="E553" s="11">
        <v>60</v>
      </c>
      <c r="F553" s="12">
        <v>89</v>
      </c>
      <c r="G553" s="12">
        <f t="shared" si="40"/>
        <v>5340</v>
      </c>
      <c r="H553" s="12">
        <f t="shared" si="41"/>
        <v>3.9199960999999997</v>
      </c>
      <c r="I553" s="12">
        <f t="shared" si="42"/>
        <v>235.19976599999998</v>
      </c>
      <c r="J553" s="13">
        <f t="shared" si="44"/>
        <v>3.4999965178571424</v>
      </c>
      <c r="K553" s="13">
        <f t="shared" si="43"/>
        <v>209.99979107142855</v>
      </c>
    </row>
    <row r="554" spans="1:11" x14ac:dyDescent="0.5">
      <c r="A554" s="9"/>
      <c r="B554" s="10" t="s">
        <v>236</v>
      </c>
      <c r="C554" s="10" t="s">
        <v>563</v>
      </c>
      <c r="D554" s="11">
        <v>8055341224891</v>
      </c>
      <c r="E554" s="11">
        <v>22</v>
      </c>
      <c r="F554" s="12">
        <v>89</v>
      </c>
      <c r="G554" s="12">
        <f t="shared" si="40"/>
        <v>1958</v>
      </c>
      <c r="H554" s="12">
        <f t="shared" si="41"/>
        <v>3.9199960999999997</v>
      </c>
      <c r="I554" s="12">
        <f t="shared" si="42"/>
        <v>86.239914199999987</v>
      </c>
      <c r="J554" s="13">
        <f t="shared" si="44"/>
        <v>3.4999965178571424</v>
      </c>
      <c r="K554" s="13">
        <f t="shared" si="43"/>
        <v>76.999923392857127</v>
      </c>
    </row>
    <row r="555" spans="1:11" x14ac:dyDescent="0.5">
      <c r="A555" s="9"/>
      <c r="B555" s="10" t="s">
        <v>236</v>
      </c>
      <c r="C555" s="10" t="s">
        <v>564</v>
      </c>
      <c r="D555" s="11">
        <v>8055341224907</v>
      </c>
      <c r="E555" s="11">
        <v>28</v>
      </c>
      <c r="F555" s="12">
        <v>89</v>
      </c>
      <c r="G555" s="12">
        <f t="shared" si="40"/>
        <v>2492</v>
      </c>
      <c r="H555" s="12">
        <f t="shared" si="41"/>
        <v>3.9199960999999997</v>
      </c>
      <c r="I555" s="12">
        <f t="shared" si="42"/>
        <v>109.75989079999999</v>
      </c>
      <c r="J555" s="13">
        <f t="shared" si="44"/>
        <v>3.4999965178571424</v>
      </c>
      <c r="K555" s="13">
        <f t="shared" si="43"/>
        <v>97.99990249999999</v>
      </c>
    </row>
    <row r="556" spans="1:11" x14ac:dyDescent="0.5">
      <c r="A556" s="9"/>
      <c r="B556" s="10" t="s">
        <v>236</v>
      </c>
      <c r="C556" s="10" t="s">
        <v>565</v>
      </c>
      <c r="D556" s="11">
        <v>8055341224914</v>
      </c>
      <c r="E556" s="11">
        <v>18</v>
      </c>
      <c r="F556" s="12">
        <v>89</v>
      </c>
      <c r="G556" s="12">
        <f t="shared" si="40"/>
        <v>1602</v>
      </c>
      <c r="H556" s="12">
        <f t="shared" si="41"/>
        <v>3.9199960999999997</v>
      </c>
      <c r="I556" s="12">
        <f t="shared" si="42"/>
        <v>70.559929799999992</v>
      </c>
      <c r="J556" s="13">
        <f t="shared" si="44"/>
        <v>3.4999965178571424</v>
      </c>
      <c r="K556" s="13">
        <f t="shared" si="43"/>
        <v>62.999937321428561</v>
      </c>
    </row>
    <row r="557" spans="1:11" x14ac:dyDescent="0.5">
      <c r="A557" s="9"/>
      <c r="B557" s="10" t="s">
        <v>236</v>
      </c>
      <c r="C557" s="10" t="s">
        <v>566</v>
      </c>
      <c r="D557" s="11">
        <v>8055341224921</v>
      </c>
      <c r="E557" s="11">
        <v>21</v>
      </c>
      <c r="F557" s="12">
        <v>89</v>
      </c>
      <c r="G557" s="12">
        <f t="shared" si="40"/>
        <v>1869</v>
      </c>
      <c r="H557" s="12">
        <f t="shared" si="41"/>
        <v>3.9199960999999997</v>
      </c>
      <c r="I557" s="12">
        <f t="shared" si="42"/>
        <v>82.319918099999995</v>
      </c>
      <c r="J557" s="13">
        <f t="shared" si="44"/>
        <v>3.4999965178571424</v>
      </c>
      <c r="K557" s="13">
        <f t="shared" si="43"/>
        <v>73.499926874999986</v>
      </c>
    </row>
    <row r="558" spans="1:11" x14ac:dyDescent="0.5">
      <c r="A558" s="9"/>
      <c r="B558" s="10" t="s">
        <v>236</v>
      </c>
      <c r="C558" s="10" t="s">
        <v>567</v>
      </c>
      <c r="D558" s="11">
        <v>8055341224938</v>
      </c>
      <c r="E558" s="11">
        <v>30</v>
      </c>
      <c r="F558" s="12">
        <v>89</v>
      </c>
      <c r="G558" s="12">
        <f t="shared" si="40"/>
        <v>2670</v>
      </c>
      <c r="H558" s="12">
        <f t="shared" si="41"/>
        <v>3.9199960999999997</v>
      </c>
      <c r="I558" s="12">
        <f t="shared" si="42"/>
        <v>117.59988299999999</v>
      </c>
      <c r="J558" s="13">
        <f t="shared" si="44"/>
        <v>3.4999965178571424</v>
      </c>
      <c r="K558" s="13">
        <f t="shared" si="43"/>
        <v>104.99989553571427</v>
      </c>
    </row>
    <row r="559" spans="1:11" x14ac:dyDescent="0.5">
      <c r="A559" s="9"/>
      <c r="B559" s="10" t="s">
        <v>236</v>
      </c>
      <c r="C559" s="10" t="s">
        <v>568</v>
      </c>
      <c r="D559" s="11">
        <v>8055341240327</v>
      </c>
      <c r="E559" s="11">
        <v>22</v>
      </c>
      <c r="F559" s="12">
        <v>89</v>
      </c>
      <c r="G559" s="12">
        <f t="shared" si="40"/>
        <v>1958</v>
      </c>
      <c r="H559" s="12">
        <f t="shared" si="41"/>
        <v>3.9199960999999997</v>
      </c>
      <c r="I559" s="12">
        <f t="shared" si="42"/>
        <v>86.239914199999987</v>
      </c>
      <c r="J559" s="13">
        <f t="shared" si="44"/>
        <v>3.4999965178571424</v>
      </c>
      <c r="K559" s="13">
        <f t="shared" si="43"/>
        <v>76.999923392857127</v>
      </c>
    </row>
    <row r="560" spans="1:11" x14ac:dyDescent="0.5">
      <c r="A560" s="9"/>
      <c r="B560" s="10" t="s">
        <v>236</v>
      </c>
      <c r="C560" s="10" t="s">
        <v>569</v>
      </c>
      <c r="D560" s="11">
        <v>8055341240334</v>
      </c>
      <c r="E560" s="11">
        <v>8</v>
      </c>
      <c r="F560" s="12">
        <v>89</v>
      </c>
      <c r="G560" s="12">
        <f t="shared" si="40"/>
        <v>712</v>
      </c>
      <c r="H560" s="12">
        <f t="shared" si="41"/>
        <v>3.9199960999999997</v>
      </c>
      <c r="I560" s="12">
        <f t="shared" si="42"/>
        <v>31.359968799999997</v>
      </c>
      <c r="J560" s="13">
        <f t="shared" si="44"/>
        <v>3.4999965178571424</v>
      </c>
      <c r="K560" s="13">
        <f t="shared" si="43"/>
        <v>27.999972142857139</v>
      </c>
    </row>
    <row r="561" spans="1:11" x14ac:dyDescent="0.5">
      <c r="A561" s="9"/>
      <c r="B561" s="10" t="s">
        <v>236</v>
      </c>
      <c r="C561" s="10" t="s">
        <v>570</v>
      </c>
      <c r="D561" s="11">
        <v>8055341224945</v>
      </c>
      <c r="E561" s="11">
        <v>22</v>
      </c>
      <c r="F561" s="12">
        <v>89</v>
      </c>
      <c r="G561" s="12">
        <f t="shared" si="40"/>
        <v>1958</v>
      </c>
      <c r="H561" s="12">
        <f t="shared" si="41"/>
        <v>3.9199960999999997</v>
      </c>
      <c r="I561" s="12">
        <f t="shared" si="42"/>
        <v>86.239914199999987</v>
      </c>
      <c r="J561" s="13">
        <f t="shared" si="44"/>
        <v>3.4999965178571424</v>
      </c>
      <c r="K561" s="13">
        <f t="shared" si="43"/>
        <v>76.999923392857127</v>
      </c>
    </row>
    <row r="562" spans="1:11" x14ac:dyDescent="0.5">
      <c r="A562" s="9"/>
      <c r="B562" s="10" t="s">
        <v>236</v>
      </c>
      <c r="C562" s="10" t="s">
        <v>571</v>
      </c>
      <c r="D562" s="11">
        <v>8055341224952</v>
      </c>
      <c r="E562" s="11">
        <v>68</v>
      </c>
      <c r="F562" s="12">
        <v>89</v>
      </c>
      <c r="G562" s="12">
        <f t="shared" si="40"/>
        <v>6052</v>
      </c>
      <c r="H562" s="12">
        <f t="shared" si="41"/>
        <v>3.9199960999999997</v>
      </c>
      <c r="I562" s="12">
        <f t="shared" si="42"/>
        <v>266.5597348</v>
      </c>
      <c r="J562" s="13">
        <f t="shared" si="44"/>
        <v>3.4999965178571424</v>
      </c>
      <c r="K562" s="13">
        <f t="shared" si="43"/>
        <v>237.99976321428568</v>
      </c>
    </row>
    <row r="563" spans="1:11" x14ac:dyDescent="0.5">
      <c r="A563" s="9"/>
      <c r="B563" s="10" t="s">
        <v>236</v>
      </c>
      <c r="C563" s="10" t="s">
        <v>572</v>
      </c>
      <c r="D563" s="11">
        <v>8055341252771</v>
      </c>
      <c r="E563" s="11">
        <v>44</v>
      </c>
      <c r="F563" s="12">
        <v>89</v>
      </c>
      <c r="G563" s="12">
        <f t="shared" si="40"/>
        <v>3916</v>
      </c>
      <c r="H563" s="12">
        <f t="shared" si="41"/>
        <v>3.9199960999999997</v>
      </c>
      <c r="I563" s="12">
        <f t="shared" si="42"/>
        <v>172.47982839999997</v>
      </c>
      <c r="J563" s="13">
        <f t="shared" si="44"/>
        <v>3.4999965178571424</v>
      </c>
      <c r="K563" s="13">
        <f t="shared" si="43"/>
        <v>153.99984678571425</v>
      </c>
    </row>
    <row r="564" spans="1:11" x14ac:dyDescent="0.5">
      <c r="A564" s="9"/>
      <c r="B564" s="10" t="s">
        <v>236</v>
      </c>
      <c r="C564" s="10" t="s">
        <v>573</v>
      </c>
      <c r="D564" s="11">
        <v>8055341252788</v>
      </c>
      <c r="E564" s="11">
        <v>32</v>
      </c>
      <c r="F564" s="12">
        <v>89</v>
      </c>
      <c r="G564" s="12">
        <f t="shared" si="40"/>
        <v>2848</v>
      </c>
      <c r="H564" s="12">
        <f t="shared" si="41"/>
        <v>3.9199960999999997</v>
      </c>
      <c r="I564" s="12">
        <f t="shared" si="42"/>
        <v>125.43987519999999</v>
      </c>
      <c r="J564" s="13">
        <f t="shared" si="44"/>
        <v>3.4999965178571424</v>
      </c>
      <c r="K564" s="13">
        <f t="shared" si="43"/>
        <v>111.99988857142856</v>
      </c>
    </row>
    <row r="565" spans="1:11" x14ac:dyDescent="0.5">
      <c r="A565" s="9"/>
      <c r="B565" s="10" t="s">
        <v>236</v>
      </c>
      <c r="C565" s="10" t="s">
        <v>574</v>
      </c>
      <c r="D565" s="11">
        <v>8055341224969</v>
      </c>
      <c r="E565" s="11">
        <v>14</v>
      </c>
      <c r="F565" s="12">
        <v>89</v>
      </c>
      <c r="G565" s="12">
        <f t="shared" si="40"/>
        <v>1246</v>
      </c>
      <c r="H565" s="12">
        <f t="shared" si="41"/>
        <v>3.9199960999999997</v>
      </c>
      <c r="I565" s="12">
        <f t="shared" si="42"/>
        <v>54.879945399999997</v>
      </c>
      <c r="J565" s="13">
        <f t="shared" si="44"/>
        <v>3.4999965178571424</v>
      </c>
      <c r="K565" s="13">
        <f t="shared" si="43"/>
        <v>48.999951249999995</v>
      </c>
    </row>
    <row r="566" spans="1:11" x14ac:dyDescent="0.5">
      <c r="A566" s="9"/>
      <c r="B566" s="10" t="s">
        <v>236</v>
      </c>
      <c r="C566" s="10" t="s">
        <v>575</v>
      </c>
      <c r="D566" s="11">
        <v>8055341224976</v>
      </c>
      <c r="E566" s="11">
        <v>30</v>
      </c>
      <c r="F566" s="12">
        <v>89</v>
      </c>
      <c r="G566" s="12">
        <f t="shared" si="40"/>
        <v>2670</v>
      </c>
      <c r="H566" s="12">
        <f t="shared" si="41"/>
        <v>3.9199960999999997</v>
      </c>
      <c r="I566" s="12">
        <f t="shared" si="42"/>
        <v>117.59988299999999</v>
      </c>
      <c r="J566" s="13">
        <f t="shared" si="44"/>
        <v>3.4999965178571424</v>
      </c>
      <c r="K566" s="13">
        <f t="shared" si="43"/>
        <v>104.99989553571427</v>
      </c>
    </row>
    <row r="567" spans="1:11" x14ac:dyDescent="0.5">
      <c r="A567" s="9"/>
      <c r="B567" s="10" t="s">
        <v>236</v>
      </c>
      <c r="C567" s="10" t="s">
        <v>576</v>
      </c>
      <c r="D567" s="11">
        <v>8055341240341</v>
      </c>
      <c r="E567" s="11">
        <v>16</v>
      </c>
      <c r="F567" s="12">
        <v>89</v>
      </c>
      <c r="G567" s="12">
        <f t="shared" si="40"/>
        <v>1424</v>
      </c>
      <c r="H567" s="12">
        <f t="shared" si="41"/>
        <v>3.9199960999999997</v>
      </c>
      <c r="I567" s="12">
        <f t="shared" si="42"/>
        <v>62.719937599999994</v>
      </c>
      <c r="J567" s="13">
        <f t="shared" si="44"/>
        <v>3.4999965178571424</v>
      </c>
      <c r="K567" s="13">
        <f t="shared" si="43"/>
        <v>55.999944285714278</v>
      </c>
    </row>
    <row r="568" spans="1:11" x14ac:dyDescent="0.5">
      <c r="A568" s="9"/>
      <c r="B568" s="10" t="s">
        <v>236</v>
      </c>
      <c r="C568" s="10" t="s">
        <v>577</v>
      </c>
      <c r="D568" s="11">
        <v>8055341240358</v>
      </c>
      <c r="E568" s="11">
        <v>11</v>
      </c>
      <c r="F568" s="12">
        <v>89</v>
      </c>
      <c r="G568" s="12">
        <f t="shared" si="40"/>
        <v>979</v>
      </c>
      <c r="H568" s="12">
        <f t="shared" si="41"/>
        <v>3.9199960999999997</v>
      </c>
      <c r="I568" s="12">
        <f t="shared" si="42"/>
        <v>43.119957099999993</v>
      </c>
      <c r="J568" s="13">
        <f t="shared" si="44"/>
        <v>3.4999965178571424</v>
      </c>
      <c r="K568" s="13">
        <f t="shared" si="43"/>
        <v>38.499961696428564</v>
      </c>
    </row>
    <row r="569" spans="1:11" x14ac:dyDescent="0.5">
      <c r="A569" s="9"/>
      <c r="B569" s="10" t="s">
        <v>52</v>
      </c>
      <c r="C569" s="10" t="s">
        <v>578</v>
      </c>
      <c r="D569" s="11">
        <v>8055341224983</v>
      </c>
      <c r="E569" s="11">
        <v>21</v>
      </c>
      <c r="F569" s="12">
        <v>89</v>
      </c>
      <c r="G569" s="12">
        <f t="shared" si="40"/>
        <v>1869</v>
      </c>
      <c r="H569" s="12">
        <f t="shared" si="41"/>
        <v>3.9199960999999997</v>
      </c>
      <c r="I569" s="12">
        <f t="shared" si="42"/>
        <v>82.319918099999995</v>
      </c>
      <c r="J569" s="13">
        <f t="shared" si="44"/>
        <v>3.4999965178571424</v>
      </c>
      <c r="K569" s="13">
        <f t="shared" si="43"/>
        <v>73.499926874999986</v>
      </c>
    </row>
    <row r="570" spans="1:11" x14ac:dyDescent="0.5">
      <c r="A570" s="9"/>
      <c r="B570" s="10" t="s">
        <v>52</v>
      </c>
      <c r="C570" s="10" t="s">
        <v>579</v>
      </c>
      <c r="D570" s="11">
        <v>8055341224990</v>
      </c>
      <c r="E570" s="11">
        <v>24</v>
      </c>
      <c r="F570" s="12">
        <v>89</v>
      </c>
      <c r="G570" s="12">
        <f t="shared" si="40"/>
        <v>2136</v>
      </c>
      <c r="H570" s="12">
        <f t="shared" si="41"/>
        <v>3.9199960999999997</v>
      </c>
      <c r="I570" s="12">
        <f t="shared" si="42"/>
        <v>94.079906399999999</v>
      </c>
      <c r="J570" s="13">
        <f t="shared" si="44"/>
        <v>3.4999965178571424</v>
      </c>
      <c r="K570" s="13">
        <f t="shared" si="43"/>
        <v>83.999916428571424</v>
      </c>
    </row>
    <row r="571" spans="1:11" x14ac:dyDescent="0.5">
      <c r="A571" s="9"/>
      <c r="B571" s="10" t="s">
        <v>52</v>
      </c>
      <c r="C571" s="10" t="s">
        <v>580</v>
      </c>
      <c r="D571" s="11">
        <v>8055341225003</v>
      </c>
      <c r="E571" s="11">
        <v>38</v>
      </c>
      <c r="F571" s="12">
        <v>89</v>
      </c>
      <c r="G571" s="12">
        <f t="shared" si="40"/>
        <v>3382</v>
      </c>
      <c r="H571" s="12">
        <f t="shared" si="41"/>
        <v>3.9199960999999997</v>
      </c>
      <c r="I571" s="12">
        <f t="shared" si="42"/>
        <v>148.9598518</v>
      </c>
      <c r="J571" s="13">
        <f t="shared" si="44"/>
        <v>3.4999965178571424</v>
      </c>
      <c r="K571" s="13">
        <f t="shared" si="43"/>
        <v>132.99986767857141</v>
      </c>
    </row>
    <row r="572" spans="1:11" x14ac:dyDescent="0.5">
      <c r="A572" s="9"/>
      <c r="B572" s="10" t="s">
        <v>52</v>
      </c>
      <c r="C572" s="10" t="s">
        <v>581</v>
      </c>
      <c r="D572" s="11">
        <v>8055341225010</v>
      </c>
      <c r="E572" s="11">
        <v>29</v>
      </c>
      <c r="F572" s="12">
        <v>89</v>
      </c>
      <c r="G572" s="12">
        <f t="shared" si="40"/>
        <v>2581</v>
      </c>
      <c r="H572" s="12">
        <f t="shared" si="41"/>
        <v>3.9199960999999997</v>
      </c>
      <c r="I572" s="12">
        <f t="shared" si="42"/>
        <v>113.67988689999999</v>
      </c>
      <c r="J572" s="13">
        <f t="shared" si="44"/>
        <v>3.4999965178571424</v>
      </c>
      <c r="K572" s="13">
        <f t="shared" si="43"/>
        <v>101.49989901785713</v>
      </c>
    </row>
    <row r="573" spans="1:11" x14ac:dyDescent="0.5">
      <c r="A573" s="9"/>
      <c r="B573" s="10" t="s">
        <v>52</v>
      </c>
      <c r="C573" s="10" t="s">
        <v>582</v>
      </c>
      <c r="D573" s="11">
        <v>8055341225027</v>
      </c>
      <c r="E573" s="11">
        <v>26</v>
      </c>
      <c r="F573" s="12">
        <v>89</v>
      </c>
      <c r="G573" s="12">
        <f t="shared" si="40"/>
        <v>2314</v>
      </c>
      <c r="H573" s="12">
        <f t="shared" si="41"/>
        <v>3.9199960999999997</v>
      </c>
      <c r="I573" s="12">
        <f t="shared" si="42"/>
        <v>101.9198986</v>
      </c>
      <c r="J573" s="13">
        <f t="shared" si="44"/>
        <v>3.4999965178571424</v>
      </c>
      <c r="K573" s="13">
        <f t="shared" si="43"/>
        <v>90.999909464285707</v>
      </c>
    </row>
    <row r="574" spans="1:11" x14ac:dyDescent="0.5">
      <c r="A574" s="9"/>
      <c r="B574" s="10" t="s">
        <v>52</v>
      </c>
      <c r="C574" s="10" t="s">
        <v>583</v>
      </c>
      <c r="D574" s="11">
        <v>8055341225034</v>
      </c>
      <c r="E574" s="11">
        <v>25</v>
      </c>
      <c r="F574" s="12">
        <v>89</v>
      </c>
      <c r="G574" s="12">
        <f t="shared" si="40"/>
        <v>2225</v>
      </c>
      <c r="H574" s="12">
        <f t="shared" si="41"/>
        <v>3.9199960999999997</v>
      </c>
      <c r="I574" s="12">
        <f t="shared" si="42"/>
        <v>97.99990249999999</v>
      </c>
      <c r="J574" s="13">
        <f t="shared" si="44"/>
        <v>3.4999965178571424</v>
      </c>
      <c r="K574" s="13">
        <f t="shared" si="43"/>
        <v>87.499912946428566</v>
      </c>
    </row>
    <row r="575" spans="1:11" x14ac:dyDescent="0.5">
      <c r="A575" s="9"/>
      <c r="B575" s="10" t="s">
        <v>52</v>
      </c>
      <c r="C575" s="10" t="s">
        <v>584</v>
      </c>
      <c r="D575" s="11">
        <v>8055341225041</v>
      </c>
      <c r="E575" s="11">
        <v>35</v>
      </c>
      <c r="F575" s="12">
        <v>89</v>
      </c>
      <c r="G575" s="12">
        <f t="shared" si="40"/>
        <v>3115</v>
      </c>
      <c r="H575" s="12">
        <f t="shared" si="41"/>
        <v>3.9199960999999997</v>
      </c>
      <c r="I575" s="12">
        <f t="shared" si="42"/>
        <v>137.19986349999999</v>
      </c>
      <c r="J575" s="13">
        <f t="shared" si="44"/>
        <v>3.4999965178571424</v>
      </c>
      <c r="K575" s="13">
        <f t="shared" si="43"/>
        <v>122.49987812499998</v>
      </c>
    </row>
    <row r="576" spans="1:11" x14ac:dyDescent="0.5">
      <c r="A576" s="9"/>
      <c r="B576" s="10" t="s">
        <v>52</v>
      </c>
      <c r="C576" s="10" t="s">
        <v>585</v>
      </c>
      <c r="D576" s="11">
        <v>8055341225058</v>
      </c>
      <c r="E576" s="11">
        <v>14</v>
      </c>
      <c r="F576" s="12">
        <v>89</v>
      </c>
      <c r="G576" s="12">
        <f t="shared" si="40"/>
        <v>1246</v>
      </c>
      <c r="H576" s="12">
        <f t="shared" si="41"/>
        <v>3.9199960999999997</v>
      </c>
      <c r="I576" s="12">
        <f t="shared" si="42"/>
        <v>54.879945399999997</v>
      </c>
      <c r="J576" s="13">
        <f t="shared" si="44"/>
        <v>3.4999965178571424</v>
      </c>
      <c r="K576" s="13">
        <f t="shared" si="43"/>
        <v>48.999951249999995</v>
      </c>
    </row>
    <row r="577" spans="1:11" x14ac:dyDescent="0.5">
      <c r="A577" s="9"/>
      <c r="B577" s="10" t="s">
        <v>236</v>
      </c>
      <c r="C577" s="10" t="s">
        <v>586</v>
      </c>
      <c r="D577" s="11">
        <v>8055341225065</v>
      </c>
      <c r="E577" s="11">
        <v>8</v>
      </c>
      <c r="F577" s="12">
        <v>89</v>
      </c>
      <c r="G577" s="12">
        <f t="shared" si="40"/>
        <v>712</v>
      </c>
      <c r="H577" s="12">
        <f t="shared" si="41"/>
        <v>3.9199960999999997</v>
      </c>
      <c r="I577" s="12">
        <f t="shared" si="42"/>
        <v>31.359968799999997</v>
      </c>
      <c r="J577" s="13">
        <f t="shared" si="44"/>
        <v>3.4999965178571424</v>
      </c>
      <c r="K577" s="13">
        <f t="shared" si="43"/>
        <v>27.999972142857139</v>
      </c>
    </row>
    <row r="578" spans="1:11" x14ac:dyDescent="0.5">
      <c r="A578" s="9"/>
      <c r="B578" s="10" t="s">
        <v>236</v>
      </c>
      <c r="C578" s="10" t="s">
        <v>587</v>
      </c>
      <c r="D578" s="11">
        <v>8055341225072</v>
      </c>
      <c r="E578" s="11">
        <v>15</v>
      </c>
      <c r="F578" s="12">
        <v>89</v>
      </c>
      <c r="G578" s="12">
        <f t="shared" si="40"/>
        <v>1335</v>
      </c>
      <c r="H578" s="12">
        <f t="shared" si="41"/>
        <v>3.9199960999999997</v>
      </c>
      <c r="I578" s="12">
        <f t="shared" si="42"/>
        <v>58.799941499999996</v>
      </c>
      <c r="J578" s="13">
        <f t="shared" si="44"/>
        <v>3.4999965178571424</v>
      </c>
      <c r="K578" s="13">
        <f t="shared" si="43"/>
        <v>52.499947767857137</v>
      </c>
    </row>
    <row r="579" spans="1:11" x14ac:dyDescent="0.5">
      <c r="A579" s="9"/>
      <c r="B579" s="10" t="s">
        <v>236</v>
      </c>
      <c r="C579" s="10" t="s">
        <v>588</v>
      </c>
      <c r="D579" s="11">
        <v>8055341225089</v>
      </c>
      <c r="E579" s="11">
        <v>33</v>
      </c>
      <c r="F579" s="12">
        <v>89</v>
      </c>
      <c r="G579" s="12">
        <f t="shared" si="40"/>
        <v>2937</v>
      </c>
      <c r="H579" s="12">
        <f t="shared" si="41"/>
        <v>3.9199960999999997</v>
      </c>
      <c r="I579" s="12">
        <f t="shared" si="42"/>
        <v>129.35987129999998</v>
      </c>
      <c r="J579" s="13">
        <f t="shared" si="44"/>
        <v>3.4999965178571424</v>
      </c>
      <c r="K579" s="13">
        <f t="shared" si="43"/>
        <v>115.4998850892857</v>
      </c>
    </row>
    <row r="580" spans="1:11" x14ac:dyDescent="0.5">
      <c r="A580" s="9"/>
      <c r="B580" s="10" t="s">
        <v>236</v>
      </c>
      <c r="C580" s="10" t="s">
        <v>589</v>
      </c>
      <c r="D580" s="11">
        <v>8055341225096</v>
      </c>
      <c r="E580" s="11">
        <v>15</v>
      </c>
      <c r="F580" s="12">
        <v>89</v>
      </c>
      <c r="G580" s="12">
        <f t="shared" si="40"/>
        <v>1335</v>
      </c>
      <c r="H580" s="12">
        <f t="shared" si="41"/>
        <v>3.9199960999999997</v>
      </c>
      <c r="I580" s="12">
        <f t="shared" si="42"/>
        <v>58.799941499999996</v>
      </c>
      <c r="J580" s="13">
        <f t="shared" si="44"/>
        <v>3.4999965178571424</v>
      </c>
      <c r="K580" s="13">
        <f t="shared" si="43"/>
        <v>52.499947767857137</v>
      </c>
    </row>
    <row r="581" spans="1:11" x14ac:dyDescent="0.5">
      <c r="A581" s="9"/>
      <c r="B581" s="10" t="s">
        <v>236</v>
      </c>
      <c r="C581" s="10" t="s">
        <v>590</v>
      </c>
      <c r="D581" s="11">
        <v>8055341225102</v>
      </c>
      <c r="E581" s="11">
        <v>14</v>
      </c>
      <c r="F581" s="12">
        <v>89</v>
      </c>
      <c r="G581" s="12">
        <f t="shared" si="40"/>
        <v>1246</v>
      </c>
      <c r="H581" s="12">
        <f t="shared" si="41"/>
        <v>3.9199960999999997</v>
      </c>
      <c r="I581" s="12">
        <f t="shared" si="42"/>
        <v>54.879945399999997</v>
      </c>
      <c r="J581" s="13">
        <f t="shared" si="44"/>
        <v>3.4999965178571424</v>
      </c>
      <c r="K581" s="13">
        <f t="shared" si="43"/>
        <v>48.999951249999995</v>
      </c>
    </row>
    <row r="582" spans="1:11" x14ac:dyDescent="0.5">
      <c r="A582" s="9"/>
      <c r="B582" s="10" t="s">
        <v>236</v>
      </c>
      <c r="C582" s="10" t="s">
        <v>591</v>
      </c>
      <c r="D582" s="11">
        <v>8055341225119</v>
      </c>
      <c r="E582" s="11">
        <v>15</v>
      </c>
      <c r="F582" s="12">
        <v>89</v>
      </c>
      <c r="G582" s="12">
        <f t="shared" si="40"/>
        <v>1335</v>
      </c>
      <c r="H582" s="12">
        <f t="shared" si="41"/>
        <v>3.9199960999999997</v>
      </c>
      <c r="I582" s="12">
        <f t="shared" si="42"/>
        <v>58.799941499999996</v>
      </c>
      <c r="J582" s="13">
        <f t="shared" si="44"/>
        <v>3.4999965178571424</v>
      </c>
      <c r="K582" s="13">
        <f t="shared" si="43"/>
        <v>52.499947767857137</v>
      </c>
    </row>
    <row r="583" spans="1:11" x14ac:dyDescent="0.5">
      <c r="A583" s="9"/>
      <c r="B583" s="10" t="s">
        <v>236</v>
      </c>
      <c r="C583" s="10" t="s">
        <v>592</v>
      </c>
      <c r="D583" s="11">
        <v>8055341225126</v>
      </c>
      <c r="E583" s="11">
        <v>30</v>
      </c>
      <c r="F583" s="12">
        <v>89</v>
      </c>
      <c r="G583" s="12">
        <f t="shared" si="40"/>
        <v>2670</v>
      </c>
      <c r="H583" s="12">
        <f t="shared" si="41"/>
        <v>3.9199960999999997</v>
      </c>
      <c r="I583" s="12">
        <f t="shared" si="42"/>
        <v>117.59988299999999</v>
      </c>
      <c r="J583" s="13">
        <f t="shared" si="44"/>
        <v>3.4999965178571424</v>
      </c>
      <c r="K583" s="13">
        <f t="shared" si="43"/>
        <v>104.99989553571427</v>
      </c>
    </row>
    <row r="584" spans="1:11" x14ac:dyDescent="0.5">
      <c r="A584" s="9"/>
      <c r="B584" s="10" t="s">
        <v>236</v>
      </c>
      <c r="C584" s="10" t="s">
        <v>593</v>
      </c>
      <c r="D584" s="11">
        <v>8055341225133</v>
      </c>
      <c r="E584" s="11">
        <v>31</v>
      </c>
      <c r="F584" s="12">
        <v>89</v>
      </c>
      <c r="G584" s="12">
        <f t="shared" si="40"/>
        <v>2759</v>
      </c>
      <c r="H584" s="12">
        <f t="shared" si="41"/>
        <v>3.9199960999999997</v>
      </c>
      <c r="I584" s="12">
        <f t="shared" si="42"/>
        <v>121.51987909999998</v>
      </c>
      <c r="J584" s="13">
        <f t="shared" si="44"/>
        <v>3.4999965178571424</v>
      </c>
      <c r="K584" s="13">
        <f t="shared" si="43"/>
        <v>108.49989205357141</v>
      </c>
    </row>
    <row r="585" spans="1:11" x14ac:dyDescent="0.5">
      <c r="A585" s="9"/>
      <c r="B585" s="10" t="s">
        <v>236</v>
      </c>
      <c r="C585" s="10" t="s">
        <v>594</v>
      </c>
      <c r="D585" s="11">
        <v>8055341240365</v>
      </c>
      <c r="E585" s="11">
        <v>21</v>
      </c>
      <c r="F585" s="12">
        <v>89</v>
      </c>
      <c r="G585" s="12">
        <f t="shared" si="40"/>
        <v>1869</v>
      </c>
      <c r="H585" s="12">
        <f t="shared" si="41"/>
        <v>3.9199960999999997</v>
      </c>
      <c r="I585" s="12">
        <f t="shared" si="42"/>
        <v>82.319918099999995</v>
      </c>
      <c r="J585" s="13">
        <f t="shared" si="44"/>
        <v>3.4999965178571424</v>
      </c>
      <c r="K585" s="13">
        <f t="shared" si="43"/>
        <v>73.499926874999986</v>
      </c>
    </row>
    <row r="586" spans="1:11" x14ac:dyDescent="0.5">
      <c r="A586" s="9"/>
      <c r="B586" s="10" t="s">
        <v>236</v>
      </c>
      <c r="C586" s="10" t="s">
        <v>595</v>
      </c>
      <c r="D586" s="11">
        <v>8055341240372</v>
      </c>
      <c r="E586" s="11">
        <v>142</v>
      </c>
      <c r="F586" s="12">
        <v>89</v>
      </c>
      <c r="G586" s="12">
        <f t="shared" si="40"/>
        <v>12638</v>
      </c>
      <c r="H586" s="12">
        <f t="shared" si="41"/>
        <v>3.9199960999999997</v>
      </c>
      <c r="I586" s="12">
        <f t="shared" si="42"/>
        <v>556.63944619999995</v>
      </c>
      <c r="J586" s="13">
        <f t="shared" si="44"/>
        <v>3.4999965178571424</v>
      </c>
      <c r="K586" s="13">
        <f t="shared" si="43"/>
        <v>496.99950553571421</v>
      </c>
    </row>
    <row r="587" spans="1:11" x14ac:dyDescent="0.5">
      <c r="A587" s="9"/>
      <c r="B587" s="10" t="s">
        <v>23</v>
      </c>
      <c r="C587" s="10" t="s">
        <v>596</v>
      </c>
      <c r="D587" s="11">
        <v>8055341253006</v>
      </c>
      <c r="E587" s="11">
        <v>21</v>
      </c>
      <c r="F587" s="12">
        <v>89</v>
      </c>
      <c r="G587" s="12">
        <f t="shared" si="40"/>
        <v>1869</v>
      </c>
      <c r="H587" s="12">
        <f t="shared" si="41"/>
        <v>3.9199960999999997</v>
      </c>
      <c r="I587" s="12">
        <f t="shared" si="42"/>
        <v>82.319918099999995</v>
      </c>
      <c r="J587" s="13">
        <f t="shared" si="44"/>
        <v>3.4999965178571424</v>
      </c>
      <c r="K587" s="13">
        <f t="shared" si="43"/>
        <v>73.499926874999986</v>
      </c>
    </row>
    <row r="588" spans="1:11" x14ac:dyDescent="0.5">
      <c r="A588" s="9"/>
      <c r="B588" s="10" t="s">
        <v>23</v>
      </c>
      <c r="C588" s="10" t="s">
        <v>597</v>
      </c>
      <c r="D588" s="11">
        <v>8055341253013</v>
      </c>
      <c r="E588" s="11">
        <v>17</v>
      </c>
      <c r="F588" s="12">
        <v>89</v>
      </c>
      <c r="G588" s="12">
        <f t="shared" si="40"/>
        <v>1513</v>
      </c>
      <c r="H588" s="12">
        <f t="shared" si="41"/>
        <v>3.9199960999999997</v>
      </c>
      <c r="I588" s="12">
        <f t="shared" si="42"/>
        <v>66.6399337</v>
      </c>
      <c r="J588" s="13">
        <f t="shared" si="44"/>
        <v>3.4999965178571424</v>
      </c>
      <c r="K588" s="13">
        <f t="shared" si="43"/>
        <v>59.49994080357142</v>
      </c>
    </row>
    <row r="589" spans="1:11" x14ac:dyDescent="0.5">
      <c r="A589" s="9"/>
      <c r="B589" s="10" t="s">
        <v>23</v>
      </c>
      <c r="C589" s="10" t="s">
        <v>598</v>
      </c>
      <c r="D589" s="11">
        <v>8055341253020</v>
      </c>
      <c r="E589" s="11">
        <v>16</v>
      </c>
      <c r="F589" s="12">
        <v>89</v>
      </c>
      <c r="G589" s="12">
        <f t="shared" si="40"/>
        <v>1424</v>
      </c>
      <c r="H589" s="12">
        <f t="shared" si="41"/>
        <v>3.9199960999999997</v>
      </c>
      <c r="I589" s="12">
        <f t="shared" si="42"/>
        <v>62.719937599999994</v>
      </c>
      <c r="J589" s="13">
        <f t="shared" si="44"/>
        <v>3.4999965178571424</v>
      </c>
      <c r="K589" s="13">
        <f t="shared" si="43"/>
        <v>55.999944285714278</v>
      </c>
    </row>
    <row r="590" spans="1:11" x14ac:dyDescent="0.5">
      <c r="A590" s="9"/>
      <c r="B590" s="10" t="s">
        <v>23</v>
      </c>
      <c r="C590" s="10" t="s">
        <v>599</v>
      </c>
      <c r="D590" s="11">
        <v>8055341253037</v>
      </c>
      <c r="E590" s="11">
        <v>24</v>
      </c>
      <c r="F590" s="12">
        <v>89</v>
      </c>
      <c r="G590" s="12">
        <f t="shared" si="40"/>
        <v>2136</v>
      </c>
      <c r="H590" s="12">
        <f t="shared" si="41"/>
        <v>3.9199960999999997</v>
      </c>
      <c r="I590" s="12">
        <f t="shared" si="42"/>
        <v>94.079906399999999</v>
      </c>
      <c r="J590" s="13">
        <f t="shared" si="44"/>
        <v>3.4999965178571424</v>
      </c>
      <c r="K590" s="13">
        <f t="shared" si="43"/>
        <v>83.999916428571424</v>
      </c>
    </row>
    <row r="591" spans="1:11" x14ac:dyDescent="0.5">
      <c r="A591" s="9"/>
      <c r="B591" s="10" t="s">
        <v>23</v>
      </c>
      <c r="C591" s="10" t="s">
        <v>600</v>
      </c>
      <c r="D591" s="11">
        <v>8055341253044</v>
      </c>
      <c r="E591" s="11">
        <v>19</v>
      </c>
      <c r="F591" s="12">
        <v>89</v>
      </c>
      <c r="G591" s="12">
        <f t="shared" ref="G591:G654" si="45">SUM(F591*E591)</f>
        <v>1691</v>
      </c>
      <c r="H591" s="12">
        <f t="shared" ref="H591:H654" si="46">SUM(F591*0.0440449)</f>
        <v>3.9199960999999997</v>
      </c>
      <c r="I591" s="12">
        <f t="shared" ref="I591:I654" si="47">SUM(H591*E591)</f>
        <v>74.479925899999998</v>
      </c>
      <c r="J591" s="13">
        <f t="shared" si="44"/>
        <v>3.4999965178571424</v>
      </c>
      <c r="K591" s="13">
        <f t="shared" ref="K591:K654" si="48">SUM(J591*E591)</f>
        <v>66.499933839285703</v>
      </c>
    </row>
    <row r="592" spans="1:11" x14ac:dyDescent="0.5">
      <c r="A592" s="9"/>
      <c r="B592" s="10" t="s">
        <v>23</v>
      </c>
      <c r="C592" s="10" t="s">
        <v>601</v>
      </c>
      <c r="D592" s="11">
        <v>8055341253051</v>
      </c>
      <c r="E592" s="11">
        <v>18</v>
      </c>
      <c r="F592" s="12">
        <v>89</v>
      </c>
      <c r="G592" s="12">
        <f t="shared" si="45"/>
        <v>1602</v>
      </c>
      <c r="H592" s="12">
        <f t="shared" si="46"/>
        <v>3.9199960999999997</v>
      </c>
      <c r="I592" s="12">
        <f t="shared" si="47"/>
        <v>70.559929799999992</v>
      </c>
      <c r="J592" s="13">
        <f t="shared" ref="J592:J655" si="49">SUM(H592/1.12)</f>
        <v>3.4999965178571424</v>
      </c>
      <c r="K592" s="13">
        <f t="shared" si="48"/>
        <v>62.999937321428561</v>
      </c>
    </row>
    <row r="593" spans="1:11" x14ac:dyDescent="0.5">
      <c r="A593" s="9"/>
      <c r="B593" s="10" t="s">
        <v>52</v>
      </c>
      <c r="C593" s="10" t="s">
        <v>602</v>
      </c>
      <c r="D593" s="11">
        <v>8055341253068</v>
      </c>
      <c r="E593" s="11">
        <v>23</v>
      </c>
      <c r="F593" s="12">
        <v>89</v>
      </c>
      <c r="G593" s="12">
        <f t="shared" si="45"/>
        <v>2047</v>
      </c>
      <c r="H593" s="12">
        <f t="shared" si="46"/>
        <v>3.9199960999999997</v>
      </c>
      <c r="I593" s="12">
        <f t="shared" si="47"/>
        <v>90.159910299999993</v>
      </c>
      <c r="J593" s="13">
        <f t="shared" si="49"/>
        <v>3.4999965178571424</v>
      </c>
      <c r="K593" s="13">
        <f t="shared" si="48"/>
        <v>80.499919910714269</v>
      </c>
    </row>
    <row r="594" spans="1:11" x14ac:dyDescent="0.5">
      <c r="A594" s="9"/>
      <c r="B594" s="10" t="s">
        <v>52</v>
      </c>
      <c r="C594" s="10" t="s">
        <v>603</v>
      </c>
      <c r="D594" s="11">
        <v>8055341253075</v>
      </c>
      <c r="E594" s="11">
        <v>25</v>
      </c>
      <c r="F594" s="12">
        <v>89</v>
      </c>
      <c r="G594" s="12">
        <f t="shared" si="45"/>
        <v>2225</v>
      </c>
      <c r="H594" s="12">
        <f t="shared" si="46"/>
        <v>3.9199960999999997</v>
      </c>
      <c r="I594" s="12">
        <f t="shared" si="47"/>
        <v>97.99990249999999</v>
      </c>
      <c r="J594" s="13">
        <f t="shared" si="49"/>
        <v>3.4999965178571424</v>
      </c>
      <c r="K594" s="13">
        <f t="shared" si="48"/>
        <v>87.499912946428566</v>
      </c>
    </row>
    <row r="595" spans="1:11" x14ac:dyDescent="0.5">
      <c r="A595" s="9"/>
      <c r="B595" s="10" t="s">
        <v>52</v>
      </c>
      <c r="C595" s="10" t="s">
        <v>604</v>
      </c>
      <c r="D595" s="11">
        <v>8055341253082</v>
      </c>
      <c r="E595" s="11">
        <v>120</v>
      </c>
      <c r="F595" s="12">
        <v>89</v>
      </c>
      <c r="G595" s="12">
        <f t="shared" si="45"/>
        <v>10680</v>
      </c>
      <c r="H595" s="12">
        <f t="shared" si="46"/>
        <v>3.9199960999999997</v>
      </c>
      <c r="I595" s="12">
        <f t="shared" si="47"/>
        <v>470.39953199999997</v>
      </c>
      <c r="J595" s="13">
        <f t="shared" si="49"/>
        <v>3.4999965178571424</v>
      </c>
      <c r="K595" s="13">
        <f t="shared" si="48"/>
        <v>419.99958214285709</v>
      </c>
    </row>
    <row r="596" spans="1:11" x14ac:dyDescent="0.5">
      <c r="A596" s="9"/>
      <c r="B596" s="10" t="s">
        <v>52</v>
      </c>
      <c r="C596" s="10" t="s">
        <v>605</v>
      </c>
      <c r="D596" s="11">
        <v>8055341253099</v>
      </c>
      <c r="E596" s="11">
        <v>23</v>
      </c>
      <c r="F596" s="12">
        <v>89</v>
      </c>
      <c r="G596" s="12">
        <f t="shared" si="45"/>
        <v>2047</v>
      </c>
      <c r="H596" s="12">
        <f t="shared" si="46"/>
        <v>3.9199960999999997</v>
      </c>
      <c r="I596" s="12">
        <f t="shared" si="47"/>
        <v>90.159910299999993</v>
      </c>
      <c r="J596" s="13">
        <f t="shared" si="49"/>
        <v>3.4999965178571424</v>
      </c>
      <c r="K596" s="13">
        <f t="shared" si="48"/>
        <v>80.499919910714269</v>
      </c>
    </row>
    <row r="597" spans="1:11" x14ac:dyDescent="0.5">
      <c r="A597" s="9"/>
      <c r="B597" s="10" t="s">
        <v>52</v>
      </c>
      <c r="C597" s="10" t="s">
        <v>606</v>
      </c>
      <c r="D597" s="11">
        <v>8055341253105</v>
      </c>
      <c r="E597" s="11">
        <v>20</v>
      </c>
      <c r="F597" s="12">
        <v>89</v>
      </c>
      <c r="G597" s="12">
        <f t="shared" si="45"/>
        <v>1780</v>
      </c>
      <c r="H597" s="12">
        <f t="shared" si="46"/>
        <v>3.9199960999999997</v>
      </c>
      <c r="I597" s="12">
        <f t="shared" si="47"/>
        <v>78.399921999999989</v>
      </c>
      <c r="J597" s="13">
        <f t="shared" si="49"/>
        <v>3.4999965178571424</v>
      </c>
      <c r="K597" s="13">
        <f t="shared" si="48"/>
        <v>69.999930357142844</v>
      </c>
    </row>
    <row r="598" spans="1:11" x14ac:dyDescent="0.5">
      <c r="A598" s="9"/>
      <c r="B598" s="10" t="s">
        <v>52</v>
      </c>
      <c r="C598" s="10" t="s">
        <v>607</v>
      </c>
      <c r="D598" s="11">
        <v>8055341253112</v>
      </c>
      <c r="E598" s="11">
        <v>23</v>
      </c>
      <c r="F598" s="12">
        <v>89</v>
      </c>
      <c r="G598" s="12">
        <f t="shared" si="45"/>
        <v>2047</v>
      </c>
      <c r="H598" s="12">
        <f t="shared" si="46"/>
        <v>3.9199960999999997</v>
      </c>
      <c r="I598" s="12">
        <f t="shared" si="47"/>
        <v>90.159910299999993</v>
      </c>
      <c r="J598" s="13">
        <f t="shared" si="49"/>
        <v>3.4999965178571424</v>
      </c>
      <c r="K598" s="13">
        <f t="shared" si="48"/>
        <v>80.499919910714269</v>
      </c>
    </row>
    <row r="599" spans="1:11" x14ac:dyDescent="0.5">
      <c r="A599" s="9"/>
      <c r="B599" s="10" t="s">
        <v>23</v>
      </c>
      <c r="C599" s="10" t="s">
        <v>608</v>
      </c>
      <c r="D599" s="11">
        <v>8055341256359</v>
      </c>
      <c r="E599" s="11">
        <v>27</v>
      </c>
      <c r="F599" s="12">
        <v>89</v>
      </c>
      <c r="G599" s="12">
        <f t="shared" si="45"/>
        <v>2403</v>
      </c>
      <c r="H599" s="12">
        <f t="shared" si="46"/>
        <v>3.9199960999999997</v>
      </c>
      <c r="I599" s="12">
        <f t="shared" si="47"/>
        <v>105.83989469999999</v>
      </c>
      <c r="J599" s="13">
        <f t="shared" si="49"/>
        <v>3.4999965178571424</v>
      </c>
      <c r="K599" s="13">
        <f t="shared" si="48"/>
        <v>94.499905982142849</v>
      </c>
    </row>
    <row r="600" spans="1:11" x14ac:dyDescent="0.5">
      <c r="A600" s="9"/>
      <c r="B600" s="10" t="s">
        <v>23</v>
      </c>
      <c r="C600" s="10" t="s">
        <v>609</v>
      </c>
      <c r="D600" s="11">
        <v>8055341256366</v>
      </c>
      <c r="E600" s="11">
        <v>24</v>
      </c>
      <c r="F600" s="12">
        <v>89</v>
      </c>
      <c r="G600" s="12">
        <f t="shared" si="45"/>
        <v>2136</v>
      </c>
      <c r="H600" s="12">
        <f t="shared" si="46"/>
        <v>3.9199960999999997</v>
      </c>
      <c r="I600" s="12">
        <f t="shared" si="47"/>
        <v>94.079906399999999</v>
      </c>
      <c r="J600" s="13">
        <f t="shared" si="49"/>
        <v>3.4999965178571424</v>
      </c>
      <c r="K600" s="13">
        <f t="shared" si="48"/>
        <v>83.999916428571424</v>
      </c>
    </row>
    <row r="601" spans="1:11" x14ac:dyDescent="0.5">
      <c r="A601" s="9"/>
      <c r="B601" s="10" t="s">
        <v>23</v>
      </c>
      <c r="C601" s="10" t="s">
        <v>610</v>
      </c>
      <c r="D601" s="11">
        <v>8055341256373</v>
      </c>
      <c r="E601" s="11">
        <v>22</v>
      </c>
      <c r="F601" s="12">
        <v>89</v>
      </c>
      <c r="G601" s="12">
        <f t="shared" si="45"/>
        <v>1958</v>
      </c>
      <c r="H601" s="12">
        <f t="shared" si="46"/>
        <v>3.9199960999999997</v>
      </c>
      <c r="I601" s="12">
        <f t="shared" si="47"/>
        <v>86.239914199999987</v>
      </c>
      <c r="J601" s="13">
        <f t="shared" si="49"/>
        <v>3.4999965178571424</v>
      </c>
      <c r="K601" s="13">
        <f t="shared" si="48"/>
        <v>76.999923392857127</v>
      </c>
    </row>
    <row r="602" spans="1:11" x14ac:dyDescent="0.5">
      <c r="A602" s="9"/>
      <c r="B602" s="10" t="s">
        <v>23</v>
      </c>
      <c r="C602" s="10" t="s">
        <v>611</v>
      </c>
      <c r="D602" s="11">
        <v>8055341256403</v>
      </c>
      <c r="E602" s="11">
        <v>23</v>
      </c>
      <c r="F602" s="12">
        <v>89</v>
      </c>
      <c r="G602" s="12">
        <f t="shared" si="45"/>
        <v>2047</v>
      </c>
      <c r="H602" s="12">
        <f t="shared" si="46"/>
        <v>3.9199960999999997</v>
      </c>
      <c r="I602" s="12">
        <f t="shared" si="47"/>
        <v>90.159910299999993</v>
      </c>
      <c r="J602" s="13">
        <f t="shared" si="49"/>
        <v>3.4999965178571424</v>
      </c>
      <c r="K602" s="13">
        <f t="shared" si="48"/>
        <v>80.499919910714269</v>
      </c>
    </row>
    <row r="603" spans="1:11" x14ac:dyDescent="0.5">
      <c r="A603" s="9"/>
      <c r="B603" s="10" t="s">
        <v>23</v>
      </c>
      <c r="C603" s="10" t="s">
        <v>612</v>
      </c>
      <c r="D603" s="11">
        <v>8055341256380</v>
      </c>
      <c r="E603" s="11">
        <v>23</v>
      </c>
      <c r="F603" s="12">
        <v>89</v>
      </c>
      <c r="G603" s="12">
        <f t="shared" si="45"/>
        <v>2047</v>
      </c>
      <c r="H603" s="12">
        <f t="shared" si="46"/>
        <v>3.9199960999999997</v>
      </c>
      <c r="I603" s="12">
        <f t="shared" si="47"/>
        <v>90.159910299999993</v>
      </c>
      <c r="J603" s="13">
        <f t="shared" si="49"/>
        <v>3.4999965178571424</v>
      </c>
      <c r="K603" s="13">
        <f t="shared" si="48"/>
        <v>80.499919910714269</v>
      </c>
    </row>
    <row r="604" spans="1:11" x14ac:dyDescent="0.5">
      <c r="A604" s="9"/>
      <c r="B604" s="10" t="s">
        <v>23</v>
      </c>
      <c r="C604" s="10" t="s">
        <v>613</v>
      </c>
      <c r="D604" s="11">
        <v>8055341256397</v>
      </c>
      <c r="E604" s="11">
        <v>20</v>
      </c>
      <c r="F604" s="12">
        <v>89</v>
      </c>
      <c r="G604" s="12">
        <f t="shared" si="45"/>
        <v>1780</v>
      </c>
      <c r="H604" s="12">
        <f t="shared" si="46"/>
        <v>3.9199960999999997</v>
      </c>
      <c r="I604" s="12">
        <f t="shared" si="47"/>
        <v>78.399921999999989</v>
      </c>
      <c r="J604" s="13">
        <f t="shared" si="49"/>
        <v>3.4999965178571424</v>
      </c>
      <c r="K604" s="13">
        <f t="shared" si="48"/>
        <v>69.999930357142844</v>
      </c>
    </row>
    <row r="605" spans="1:11" x14ac:dyDescent="0.5">
      <c r="A605" s="9"/>
      <c r="B605" s="10" t="s">
        <v>52</v>
      </c>
      <c r="C605" s="10" t="s">
        <v>614</v>
      </c>
      <c r="D605" s="11">
        <v>8055341256410</v>
      </c>
      <c r="E605" s="11">
        <v>21</v>
      </c>
      <c r="F605" s="12">
        <v>89</v>
      </c>
      <c r="G605" s="12">
        <f t="shared" si="45"/>
        <v>1869</v>
      </c>
      <c r="H605" s="12">
        <f t="shared" si="46"/>
        <v>3.9199960999999997</v>
      </c>
      <c r="I605" s="12">
        <f t="shared" si="47"/>
        <v>82.319918099999995</v>
      </c>
      <c r="J605" s="13">
        <f t="shared" si="49"/>
        <v>3.4999965178571424</v>
      </c>
      <c r="K605" s="13">
        <f t="shared" si="48"/>
        <v>73.499926874999986</v>
      </c>
    </row>
    <row r="606" spans="1:11" x14ac:dyDescent="0.5">
      <c r="A606" s="9"/>
      <c r="B606" s="10" t="s">
        <v>52</v>
      </c>
      <c r="C606" s="10" t="s">
        <v>615</v>
      </c>
      <c r="D606" s="11">
        <v>8055341256427</v>
      </c>
      <c r="E606" s="11">
        <v>18</v>
      </c>
      <c r="F606" s="12">
        <v>89</v>
      </c>
      <c r="G606" s="12">
        <f t="shared" si="45"/>
        <v>1602</v>
      </c>
      <c r="H606" s="12">
        <f t="shared" si="46"/>
        <v>3.9199960999999997</v>
      </c>
      <c r="I606" s="12">
        <f t="shared" si="47"/>
        <v>70.559929799999992</v>
      </c>
      <c r="J606" s="13">
        <f t="shared" si="49"/>
        <v>3.4999965178571424</v>
      </c>
      <c r="K606" s="13">
        <f t="shared" si="48"/>
        <v>62.999937321428561</v>
      </c>
    </row>
    <row r="607" spans="1:11" x14ac:dyDescent="0.5">
      <c r="A607" s="9"/>
      <c r="B607" s="10" t="s">
        <v>52</v>
      </c>
      <c r="C607" s="10" t="s">
        <v>616</v>
      </c>
      <c r="D607" s="11">
        <v>8055341256434</v>
      </c>
      <c r="E607" s="11">
        <v>16</v>
      </c>
      <c r="F607" s="12">
        <v>89</v>
      </c>
      <c r="G607" s="12">
        <f t="shared" si="45"/>
        <v>1424</v>
      </c>
      <c r="H607" s="12">
        <f t="shared" si="46"/>
        <v>3.9199960999999997</v>
      </c>
      <c r="I607" s="12">
        <f t="shared" si="47"/>
        <v>62.719937599999994</v>
      </c>
      <c r="J607" s="13">
        <f t="shared" si="49"/>
        <v>3.4999965178571424</v>
      </c>
      <c r="K607" s="13">
        <f t="shared" si="48"/>
        <v>55.999944285714278</v>
      </c>
    </row>
    <row r="608" spans="1:11" x14ac:dyDescent="0.5">
      <c r="A608" s="9"/>
      <c r="B608" s="10" t="s">
        <v>52</v>
      </c>
      <c r="C608" s="10" t="s">
        <v>617</v>
      </c>
      <c r="D608" s="11">
        <v>8055341256441</v>
      </c>
      <c r="E608" s="11">
        <v>18</v>
      </c>
      <c r="F608" s="12">
        <v>89</v>
      </c>
      <c r="G608" s="12">
        <f t="shared" si="45"/>
        <v>1602</v>
      </c>
      <c r="H608" s="12">
        <f t="shared" si="46"/>
        <v>3.9199960999999997</v>
      </c>
      <c r="I608" s="12">
        <f t="shared" si="47"/>
        <v>70.559929799999992</v>
      </c>
      <c r="J608" s="13">
        <f t="shared" si="49"/>
        <v>3.4999965178571424</v>
      </c>
      <c r="K608" s="13">
        <f t="shared" si="48"/>
        <v>62.999937321428561</v>
      </c>
    </row>
    <row r="609" spans="1:11" x14ac:dyDescent="0.5">
      <c r="A609" s="9"/>
      <c r="B609" s="10" t="s">
        <v>52</v>
      </c>
      <c r="C609" s="10" t="s">
        <v>618</v>
      </c>
      <c r="D609" s="11">
        <v>8055341256458</v>
      </c>
      <c r="E609" s="11">
        <v>19</v>
      </c>
      <c r="F609" s="12">
        <v>89</v>
      </c>
      <c r="G609" s="12">
        <f t="shared" si="45"/>
        <v>1691</v>
      </c>
      <c r="H609" s="12">
        <f t="shared" si="46"/>
        <v>3.9199960999999997</v>
      </c>
      <c r="I609" s="12">
        <f t="shared" si="47"/>
        <v>74.479925899999998</v>
      </c>
      <c r="J609" s="13">
        <f t="shared" si="49"/>
        <v>3.4999965178571424</v>
      </c>
      <c r="K609" s="13">
        <f t="shared" si="48"/>
        <v>66.499933839285703</v>
      </c>
    </row>
    <row r="610" spans="1:11" x14ac:dyDescent="0.5">
      <c r="A610" s="9"/>
      <c r="B610" s="10" t="s">
        <v>52</v>
      </c>
      <c r="C610" s="10" t="s">
        <v>619</v>
      </c>
      <c r="D610" s="11">
        <v>8055341256465</v>
      </c>
      <c r="E610" s="11">
        <v>19</v>
      </c>
      <c r="F610" s="12">
        <v>89</v>
      </c>
      <c r="G610" s="12">
        <f t="shared" si="45"/>
        <v>1691</v>
      </c>
      <c r="H610" s="12">
        <f t="shared" si="46"/>
        <v>3.9199960999999997</v>
      </c>
      <c r="I610" s="12">
        <f t="shared" si="47"/>
        <v>74.479925899999998</v>
      </c>
      <c r="J610" s="13">
        <f t="shared" si="49"/>
        <v>3.4999965178571424</v>
      </c>
      <c r="K610" s="13">
        <f t="shared" si="48"/>
        <v>66.499933839285703</v>
      </c>
    </row>
    <row r="611" spans="1:11" x14ac:dyDescent="0.5">
      <c r="A611" s="9"/>
      <c r="B611" s="10" t="s">
        <v>236</v>
      </c>
      <c r="C611" s="10" t="s">
        <v>620</v>
      </c>
      <c r="D611" s="11">
        <v>8055341256472</v>
      </c>
      <c r="E611" s="11">
        <v>23</v>
      </c>
      <c r="F611" s="12">
        <v>89</v>
      </c>
      <c r="G611" s="12">
        <f t="shared" si="45"/>
        <v>2047</v>
      </c>
      <c r="H611" s="12">
        <f t="shared" si="46"/>
        <v>3.9199960999999997</v>
      </c>
      <c r="I611" s="12">
        <f t="shared" si="47"/>
        <v>90.159910299999993</v>
      </c>
      <c r="J611" s="13">
        <f t="shared" si="49"/>
        <v>3.4999965178571424</v>
      </c>
      <c r="K611" s="13">
        <f t="shared" si="48"/>
        <v>80.499919910714269</v>
      </c>
    </row>
    <row r="612" spans="1:11" x14ac:dyDescent="0.5">
      <c r="A612" s="9"/>
      <c r="B612" s="10" t="s">
        <v>236</v>
      </c>
      <c r="C612" s="10" t="s">
        <v>621</v>
      </c>
      <c r="D612" s="11">
        <v>8055341256489</v>
      </c>
      <c r="E612" s="11">
        <v>69</v>
      </c>
      <c r="F612" s="12">
        <v>89</v>
      </c>
      <c r="G612" s="12">
        <f t="shared" si="45"/>
        <v>6141</v>
      </c>
      <c r="H612" s="12">
        <f t="shared" si="46"/>
        <v>3.9199960999999997</v>
      </c>
      <c r="I612" s="12">
        <f t="shared" si="47"/>
        <v>270.47973089999999</v>
      </c>
      <c r="J612" s="13">
        <f t="shared" si="49"/>
        <v>3.4999965178571424</v>
      </c>
      <c r="K612" s="13">
        <f t="shared" si="48"/>
        <v>241.49975973214282</v>
      </c>
    </row>
    <row r="613" spans="1:11" x14ac:dyDescent="0.5">
      <c r="A613" s="9"/>
      <c r="B613" s="10" t="s">
        <v>236</v>
      </c>
      <c r="C613" s="10" t="s">
        <v>622</v>
      </c>
      <c r="D613" s="11">
        <v>8055341256496</v>
      </c>
      <c r="E613" s="11">
        <v>20</v>
      </c>
      <c r="F613" s="12">
        <v>89</v>
      </c>
      <c r="G613" s="12">
        <f t="shared" si="45"/>
        <v>1780</v>
      </c>
      <c r="H613" s="12">
        <f t="shared" si="46"/>
        <v>3.9199960999999997</v>
      </c>
      <c r="I613" s="12">
        <f t="shared" si="47"/>
        <v>78.399921999999989</v>
      </c>
      <c r="J613" s="13">
        <f t="shared" si="49"/>
        <v>3.4999965178571424</v>
      </c>
      <c r="K613" s="13">
        <f t="shared" si="48"/>
        <v>69.999930357142844</v>
      </c>
    </row>
    <row r="614" spans="1:11" x14ac:dyDescent="0.5">
      <c r="A614" s="9"/>
      <c r="B614" s="10" t="s">
        <v>236</v>
      </c>
      <c r="C614" s="10" t="s">
        <v>623</v>
      </c>
      <c r="D614" s="11">
        <v>8055341256502</v>
      </c>
      <c r="E614" s="11">
        <v>20</v>
      </c>
      <c r="F614" s="12">
        <v>89</v>
      </c>
      <c r="G614" s="12">
        <f t="shared" si="45"/>
        <v>1780</v>
      </c>
      <c r="H614" s="12">
        <f t="shared" si="46"/>
        <v>3.9199960999999997</v>
      </c>
      <c r="I614" s="12">
        <f t="shared" si="47"/>
        <v>78.399921999999989</v>
      </c>
      <c r="J614" s="13">
        <f t="shared" si="49"/>
        <v>3.4999965178571424</v>
      </c>
      <c r="K614" s="13">
        <f t="shared" si="48"/>
        <v>69.999930357142844</v>
      </c>
    </row>
    <row r="615" spans="1:11" x14ac:dyDescent="0.5">
      <c r="A615" s="9"/>
      <c r="B615" s="10" t="s">
        <v>236</v>
      </c>
      <c r="C615" s="10" t="s">
        <v>624</v>
      </c>
      <c r="D615" s="11">
        <v>8055341256519</v>
      </c>
      <c r="E615" s="11">
        <v>21</v>
      </c>
      <c r="F615" s="12">
        <v>89</v>
      </c>
      <c r="G615" s="12">
        <f t="shared" si="45"/>
        <v>1869</v>
      </c>
      <c r="H615" s="12">
        <f t="shared" si="46"/>
        <v>3.9199960999999997</v>
      </c>
      <c r="I615" s="12">
        <f t="shared" si="47"/>
        <v>82.319918099999995</v>
      </c>
      <c r="J615" s="13">
        <f t="shared" si="49"/>
        <v>3.4999965178571424</v>
      </c>
      <c r="K615" s="13">
        <f t="shared" si="48"/>
        <v>73.499926874999986</v>
      </c>
    </row>
    <row r="616" spans="1:11" x14ac:dyDescent="0.5">
      <c r="A616" s="9"/>
      <c r="B616" s="10" t="s">
        <v>236</v>
      </c>
      <c r="C616" s="10" t="s">
        <v>625</v>
      </c>
      <c r="D616" s="11">
        <v>8055341256649</v>
      </c>
      <c r="E616" s="11">
        <v>19</v>
      </c>
      <c r="F616" s="12">
        <v>89</v>
      </c>
      <c r="G616" s="12">
        <f t="shared" si="45"/>
        <v>1691</v>
      </c>
      <c r="H616" s="12">
        <f t="shared" si="46"/>
        <v>3.9199960999999997</v>
      </c>
      <c r="I616" s="12">
        <f t="shared" si="47"/>
        <v>74.479925899999998</v>
      </c>
      <c r="J616" s="13">
        <f t="shared" si="49"/>
        <v>3.4999965178571424</v>
      </c>
      <c r="K616" s="13">
        <f t="shared" si="48"/>
        <v>66.499933839285703</v>
      </c>
    </row>
    <row r="617" spans="1:11" x14ac:dyDescent="0.5">
      <c r="A617" s="9"/>
      <c r="B617" s="10" t="s">
        <v>236</v>
      </c>
      <c r="C617" s="10" t="s">
        <v>626</v>
      </c>
      <c r="D617" s="11">
        <v>8055341256533</v>
      </c>
      <c r="E617" s="11">
        <v>136</v>
      </c>
      <c r="F617" s="12">
        <v>89</v>
      </c>
      <c r="G617" s="12">
        <f t="shared" si="45"/>
        <v>12104</v>
      </c>
      <c r="H617" s="12">
        <f t="shared" si="46"/>
        <v>3.9199960999999997</v>
      </c>
      <c r="I617" s="12">
        <f t="shared" si="47"/>
        <v>533.1194696</v>
      </c>
      <c r="J617" s="13">
        <f t="shared" si="49"/>
        <v>3.4999965178571424</v>
      </c>
      <c r="K617" s="13">
        <f t="shared" si="48"/>
        <v>475.99952642857136</v>
      </c>
    </row>
    <row r="618" spans="1:11" x14ac:dyDescent="0.5">
      <c r="A618" s="9"/>
      <c r="B618" s="10" t="s">
        <v>236</v>
      </c>
      <c r="C618" s="10" t="s">
        <v>627</v>
      </c>
      <c r="D618" s="11">
        <v>8055341256540</v>
      </c>
      <c r="E618" s="11">
        <v>20</v>
      </c>
      <c r="F618" s="12">
        <v>89</v>
      </c>
      <c r="G618" s="12">
        <f t="shared" si="45"/>
        <v>1780</v>
      </c>
      <c r="H618" s="12">
        <f t="shared" si="46"/>
        <v>3.9199960999999997</v>
      </c>
      <c r="I618" s="12">
        <f t="shared" si="47"/>
        <v>78.399921999999989</v>
      </c>
      <c r="J618" s="13">
        <f t="shared" si="49"/>
        <v>3.4999965178571424</v>
      </c>
      <c r="K618" s="13">
        <f t="shared" si="48"/>
        <v>69.999930357142844</v>
      </c>
    </row>
    <row r="619" spans="1:11" x14ac:dyDescent="0.5">
      <c r="A619" s="9"/>
      <c r="B619" s="10" t="s">
        <v>236</v>
      </c>
      <c r="C619" s="10" t="s">
        <v>628</v>
      </c>
      <c r="D619" s="11">
        <v>8055341256564</v>
      </c>
      <c r="E619" s="11">
        <v>20</v>
      </c>
      <c r="F619" s="12">
        <v>89</v>
      </c>
      <c r="G619" s="12">
        <f t="shared" si="45"/>
        <v>1780</v>
      </c>
      <c r="H619" s="12">
        <f t="shared" si="46"/>
        <v>3.9199960999999997</v>
      </c>
      <c r="I619" s="12">
        <f t="shared" si="47"/>
        <v>78.399921999999989</v>
      </c>
      <c r="J619" s="13">
        <f t="shared" si="49"/>
        <v>3.4999965178571424</v>
      </c>
      <c r="K619" s="13">
        <f t="shared" si="48"/>
        <v>69.999930357142844</v>
      </c>
    </row>
    <row r="620" spans="1:11" x14ac:dyDescent="0.5">
      <c r="A620" s="9"/>
      <c r="B620" s="10" t="s">
        <v>236</v>
      </c>
      <c r="C620" s="10" t="s">
        <v>629</v>
      </c>
      <c r="D620" s="11">
        <v>8055341256571</v>
      </c>
      <c r="E620" s="11">
        <v>22</v>
      </c>
      <c r="F620" s="12">
        <v>89</v>
      </c>
      <c r="G620" s="12">
        <f t="shared" si="45"/>
        <v>1958</v>
      </c>
      <c r="H620" s="12">
        <f t="shared" si="46"/>
        <v>3.9199960999999997</v>
      </c>
      <c r="I620" s="12">
        <f t="shared" si="47"/>
        <v>86.239914199999987</v>
      </c>
      <c r="J620" s="13">
        <f t="shared" si="49"/>
        <v>3.4999965178571424</v>
      </c>
      <c r="K620" s="13">
        <f t="shared" si="48"/>
        <v>76.999923392857127</v>
      </c>
    </row>
    <row r="621" spans="1:11" x14ac:dyDescent="0.5">
      <c r="A621" s="9"/>
      <c r="B621" s="10" t="s">
        <v>236</v>
      </c>
      <c r="C621" s="10" t="s">
        <v>630</v>
      </c>
      <c r="D621" s="11">
        <v>8055341256588</v>
      </c>
      <c r="E621" s="11">
        <v>18</v>
      </c>
      <c r="F621" s="12">
        <v>89</v>
      </c>
      <c r="G621" s="12">
        <f t="shared" si="45"/>
        <v>1602</v>
      </c>
      <c r="H621" s="12">
        <f t="shared" si="46"/>
        <v>3.9199960999999997</v>
      </c>
      <c r="I621" s="12">
        <f t="shared" si="47"/>
        <v>70.559929799999992</v>
      </c>
      <c r="J621" s="13">
        <f t="shared" si="49"/>
        <v>3.4999965178571424</v>
      </c>
      <c r="K621" s="13">
        <f t="shared" si="48"/>
        <v>62.999937321428561</v>
      </c>
    </row>
    <row r="622" spans="1:11" x14ac:dyDescent="0.5">
      <c r="A622" s="9"/>
      <c r="B622" s="10" t="s">
        <v>236</v>
      </c>
      <c r="C622" s="10" t="s">
        <v>631</v>
      </c>
      <c r="D622" s="11">
        <v>8055341256595</v>
      </c>
      <c r="E622" s="11">
        <v>20</v>
      </c>
      <c r="F622" s="12">
        <v>89</v>
      </c>
      <c r="G622" s="12">
        <f t="shared" si="45"/>
        <v>1780</v>
      </c>
      <c r="H622" s="12">
        <f t="shared" si="46"/>
        <v>3.9199960999999997</v>
      </c>
      <c r="I622" s="12">
        <f t="shared" si="47"/>
        <v>78.399921999999989</v>
      </c>
      <c r="J622" s="13">
        <f t="shared" si="49"/>
        <v>3.4999965178571424</v>
      </c>
      <c r="K622" s="13">
        <f t="shared" si="48"/>
        <v>69.999930357142844</v>
      </c>
    </row>
    <row r="623" spans="1:11" x14ac:dyDescent="0.5">
      <c r="A623" s="9"/>
      <c r="B623" s="10" t="s">
        <v>236</v>
      </c>
      <c r="C623" s="10" t="s">
        <v>632</v>
      </c>
      <c r="D623" s="11">
        <v>8055341256601</v>
      </c>
      <c r="E623" s="11">
        <v>18</v>
      </c>
      <c r="F623" s="12">
        <v>89</v>
      </c>
      <c r="G623" s="12">
        <f t="shared" si="45"/>
        <v>1602</v>
      </c>
      <c r="H623" s="12">
        <f t="shared" si="46"/>
        <v>3.9199960999999997</v>
      </c>
      <c r="I623" s="12">
        <f t="shared" si="47"/>
        <v>70.559929799999992</v>
      </c>
      <c r="J623" s="13">
        <f t="shared" si="49"/>
        <v>3.4999965178571424</v>
      </c>
      <c r="K623" s="13">
        <f t="shared" si="48"/>
        <v>62.999937321428561</v>
      </c>
    </row>
    <row r="624" spans="1:11" x14ac:dyDescent="0.5">
      <c r="A624" s="9"/>
      <c r="B624" s="10" t="s">
        <v>236</v>
      </c>
      <c r="C624" s="10" t="s">
        <v>633</v>
      </c>
      <c r="D624" s="11">
        <v>8055341256618</v>
      </c>
      <c r="E624" s="11">
        <v>19</v>
      </c>
      <c r="F624" s="12">
        <v>89</v>
      </c>
      <c r="G624" s="12">
        <f t="shared" si="45"/>
        <v>1691</v>
      </c>
      <c r="H624" s="12">
        <f t="shared" si="46"/>
        <v>3.9199960999999997</v>
      </c>
      <c r="I624" s="12">
        <f t="shared" si="47"/>
        <v>74.479925899999998</v>
      </c>
      <c r="J624" s="13">
        <f t="shared" si="49"/>
        <v>3.4999965178571424</v>
      </c>
      <c r="K624" s="13">
        <f t="shared" si="48"/>
        <v>66.499933839285703</v>
      </c>
    </row>
    <row r="625" spans="1:11" x14ac:dyDescent="0.5">
      <c r="A625" s="9"/>
      <c r="B625" s="10" t="s">
        <v>236</v>
      </c>
      <c r="C625" s="10" t="s">
        <v>634</v>
      </c>
      <c r="D625" s="11">
        <v>8055341256632</v>
      </c>
      <c r="E625" s="11">
        <v>19</v>
      </c>
      <c r="F625" s="12">
        <v>89</v>
      </c>
      <c r="G625" s="12">
        <f t="shared" si="45"/>
        <v>1691</v>
      </c>
      <c r="H625" s="12">
        <f t="shared" si="46"/>
        <v>3.9199960999999997</v>
      </c>
      <c r="I625" s="12">
        <f t="shared" si="47"/>
        <v>74.479925899999998</v>
      </c>
      <c r="J625" s="13">
        <f t="shared" si="49"/>
        <v>3.4999965178571424</v>
      </c>
      <c r="K625" s="13">
        <f t="shared" si="48"/>
        <v>66.499933839285703</v>
      </c>
    </row>
    <row r="626" spans="1:11" x14ac:dyDescent="0.5">
      <c r="A626" s="9"/>
      <c r="B626" s="10" t="s">
        <v>236</v>
      </c>
      <c r="C626" s="10" t="s">
        <v>635</v>
      </c>
      <c r="D626" s="11">
        <v>8055341256656</v>
      </c>
      <c r="E626" s="11">
        <v>26</v>
      </c>
      <c r="F626" s="12">
        <v>89</v>
      </c>
      <c r="G626" s="12">
        <f t="shared" si="45"/>
        <v>2314</v>
      </c>
      <c r="H626" s="12">
        <f t="shared" si="46"/>
        <v>3.9199960999999997</v>
      </c>
      <c r="I626" s="12">
        <f t="shared" si="47"/>
        <v>101.9198986</v>
      </c>
      <c r="J626" s="13">
        <f t="shared" si="49"/>
        <v>3.4999965178571424</v>
      </c>
      <c r="K626" s="13">
        <f t="shared" si="48"/>
        <v>90.999909464285707</v>
      </c>
    </row>
    <row r="627" spans="1:11" x14ac:dyDescent="0.5">
      <c r="A627" s="9"/>
      <c r="B627" s="10" t="s">
        <v>236</v>
      </c>
      <c r="C627" s="10" t="s">
        <v>636</v>
      </c>
      <c r="D627" s="11">
        <v>8055341256663</v>
      </c>
      <c r="E627" s="11">
        <v>150</v>
      </c>
      <c r="F627" s="12">
        <v>89</v>
      </c>
      <c r="G627" s="12">
        <f t="shared" si="45"/>
        <v>13350</v>
      </c>
      <c r="H627" s="12">
        <f t="shared" si="46"/>
        <v>3.9199960999999997</v>
      </c>
      <c r="I627" s="12">
        <f t="shared" si="47"/>
        <v>587.999415</v>
      </c>
      <c r="J627" s="13">
        <f t="shared" si="49"/>
        <v>3.4999965178571424</v>
      </c>
      <c r="K627" s="13">
        <f t="shared" si="48"/>
        <v>524.99947767857134</v>
      </c>
    </row>
    <row r="628" spans="1:11" x14ac:dyDescent="0.5">
      <c r="A628" s="9"/>
      <c r="B628" s="10" t="s">
        <v>236</v>
      </c>
      <c r="C628" s="10" t="s">
        <v>637</v>
      </c>
      <c r="D628" s="11">
        <v>8055341256670</v>
      </c>
      <c r="E628" s="11">
        <v>20</v>
      </c>
      <c r="F628" s="12">
        <v>89</v>
      </c>
      <c r="G628" s="12">
        <f t="shared" si="45"/>
        <v>1780</v>
      </c>
      <c r="H628" s="12">
        <f t="shared" si="46"/>
        <v>3.9199960999999997</v>
      </c>
      <c r="I628" s="12">
        <f t="shared" si="47"/>
        <v>78.399921999999989</v>
      </c>
      <c r="J628" s="13">
        <f t="shared" si="49"/>
        <v>3.4999965178571424</v>
      </c>
      <c r="K628" s="13">
        <f t="shared" si="48"/>
        <v>69.999930357142844</v>
      </c>
    </row>
    <row r="629" spans="1:11" x14ac:dyDescent="0.5">
      <c r="A629" s="9"/>
      <c r="B629" s="10" t="s">
        <v>236</v>
      </c>
      <c r="C629" s="10" t="s">
        <v>638</v>
      </c>
      <c r="D629" s="11">
        <v>8055341256687</v>
      </c>
      <c r="E629" s="11">
        <v>22</v>
      </c>
      <c r="F629" s="12">
        <v>89</v>
      </c>
      <c r="G629" s="12">
        <f t="shared" si="45"/>
        <v>1958</v>
      </c>
      <c r="H629" s="12">
        <f t="shared" si="46"/>
        <v>3.9199960999999997</v>
      </c>
      <c r="I629" s="12">
        <f t="shared" si="47"/>
        <v>86.239914199999987</v>
      </c>
      <c r="J629" s="13">
        <f t="shared" si="49"/>
        <v>3.4999965178571424</v>
      </c>
      <c r="K629" s="13">
        <f t="shared" si="48"/>
        <v>76.999923392857127</v>
      </c>
    </row>
    <row r="630" spans="1:11" x14ac:dyDescent="0.5">
      <c r="A630" s="9"/>
      <c r="B630" s="10" t="s">
        <v>236</v>
      </c>
      <c r="C630" s="10" t="s">
        <v>639</v>
      </c>
      <c r="D630" s="11">
        <v>8055341256694</v>
      </c>
      <c r="E630" s="11">
        <v>19</v>
      </c>
      <c r="F630" s="12">
        <v>89</v>
      </c>
      <c r="G630" s="12">
        <f t="shared" si="45"/>
        <v>1691</v>
      </c>
      <c r="H630" s="12">
        <f t="shared" si="46"/>
        <v>3.9199960999999997</v>
      </c>
      <c r="I630" s="12">
        <f t="shared" si="47"/>
        <v>74.479925899999998</v>
      </c>
      <c r="J630" s="13">
        <f t="shared" si="49"/>
        <v>3.4999965178571424</v>
      </c>
      <c r="K630" s="13">
        <f t="shared" si="48"/>
        <v>66.499933839285703</v>
      </c>
    </row>
    <row r="631" spans="1:11" x14ac:dyDescent="0.5">
      <c r="A631" s="9"/>
      <c r="B631" s="10" t="s">
        <v>236</v>
      </c>
      <c r="C631" s="10" t="s">
        <v>640</v>
      </c>
      <c r="D631" s="11">
        <v>8055341256700</v>
      </c>
      <c r="E631" s="11">
        <v>18</v>
      </c>
      <c r="F631" s="12">
        <v>89</v>
      </c>
      <c r="G631" s="12">
        <f t="shared" si="45"/>
        <v>1602</v>
      </c>
      <c r="H631" s="12">
        <f t="shared" si="46"/>
        <v>3.9199960999999997</v>
      </c>
      <c r="I631" s="12">
        <f t="shared" si="47"/>
        <v>70.559929799999992</v>
      </c>
      <c r="J631" s="13">
        <f t="shared" si="49"/>
        <v>3.4999965178571424</v>
      </c>
      <c r="K631" s="13">
        <f t="shared" si="48"/>
        <v>62.999937321428561</v>
      </c>
    </row>
    <row r="632" spans="1:11" x14ac:dyDescent="0.5">
      <c r="A632" s="9"/>
      <c r="B632" s="10" t="s">
        <v>23</v>
      </c>
      <c r="C632" s="10" t="s">
        <v>641</v>
      </c>
      <c r="D632" s="11">
        <v>8055341260615</v>
      </c>
      <c r="E632" s="11">
        <v>23</v>
      </c>
      <c r="F632" s="12">
        <v>89</v>
      </c>
      <c r="G632" s="12">
        <f t="shared" si="45"/>
        <v>2047</v>
      </c>
      <c r="H632" s="12">
        <f t="shared" si="46"/>
        <v>3.9199960999999997</v>
      </c>
      <c r="I632" s="12">
        <f t="shared" si="47"/>
        <v>90.159910299999993</v>
      </c>
      <c r="J632" s="13">
        <f t="shared" si="49"/>
        <v>3.4999965178571424</v>
      </c>
      <c r="K632" s="13">
        <f t="shared" si="48"/>
        <v>80.499919910714269</v>
      </c>
    </row>
    <row r="633" spans="1:11" x14ac:dyDescent="0.5">
      <c r="A633" s="9"/>
      <c r="B633" s="10" t="s">
        <v>23</v>
      </c>
      <c r="C633" s="10" t="s">
        <v>642</v>
      </c>
      <c r="D633" s="11">
        <v>8055341260622</v>
      </c>
      <c r="E633" s="11">
        <v>31</v>
      </c>
      <c r="F633" s="12">
        <v>89</v>
      </c>
      <c r="G633" s="12">
        <f t="shared" si="45"/>
        <v>2759</v>
      </c>
      <c r="H633" s="12">
        <f t="shared" si="46"/>
        <v>3.9199960999999997</v>
      </c>
      <c r="I633" s="12">
        <f t="shared" si="47"/>
        <v>121.51987909999998</v>
      </c>
      <c r="J633" s="13">
        <f t="shared" si="49"/>
        <v>3.4999965178571424</v>
      </c>
      <c r="K633" s="13">
        <f t="shared" si="48"/>
        <v>108.49989205357141</v>
      </c>
    </row>
    <row r="634" spans="1:11" x14ac:dyDescent="0.5">
      <c r="A634" s="9"/>
      <c r="B634" s="10" t="s">
        <v>23</v>
      </c>
      <c r="C634" s="10" t="s">
        <v>643</v>
      </c>
      <c r="D634" s="11">
        <v>8055341260639</v>
      </c>
      <c r="E634" s="11">
        <v>18</v>
      </c>
      <c r="F634" s="12">
        <v>89</v>
      </c>
      <c r="G634" s="12">
        <f t="shared" si="45"/>
        <v>1602</v>
      </c>
      <c r="H634" s="12">
        <f t="shared" si="46"/>
        <v>3.9199960999999997</v>
      </c>
      <c r="I634" s="12">
        <f t="shared" si="47"/>
        <v>70.559929799999992</v>
      </c>
      <c r="J634" s="13">
        <f t="shared" si="49"/>
        <v>3.4999965178571424</v>
      </c>
      <c r="K634" s="13">
        <f t="shared" si="48"/>
        <v>62.999937321428561</v>
      </c>
    </row>
    <row r="635" spans="1:11" x14ac:dyDescent="0.5">
      <c r="A635" s="9"/>
      <c r="B635" s="10" t="s">
        <v>23</v>
      </c>
      <c r="C635" s="10" t="s">
        <v>644</v>
      </c>
      <c r="D635" s="11">
        <v>8055341260646</v>
      </c>
      <c r="E635" s="11">
        <v>15</v>
      </c>
      <c r="F635" s="12">
        <v>89</v>
      </c>
      <c r="G635" s="12">
        <f t="shared" si="45"/>
        <v>1335</v>
      </c>
      <c r="H635" s="12">
        <f t="shared" si="46"/>
        <v>3.9199960999999997</v>
      </c>
      <c r="I635" s="12">
        <f t="shared" si="47"/>
        <v>58.799941499999996</v>
      </c>
      <c r="J635" s="13">
        <f t="shared" si="49"/>
        <v>3.4999965178571424</v>
      </c>
      <c r="K635" s="13">
        <f t="shared" si="48"/>
        <v>52.499947767857137</v>
      </c>
    </row>
    <row r="636" spans="1:11" x14ac:dyDescent="0.5">
      <c r="A636" s="9"/>
      <c r="B636" s="10" t="s">
        <v>23</v>
      </c>
      <c r="C636" s="10" t="s">
        <v>645</v>
      </c>
      <c r="D636" s="11">
        <v>8055341260653</v>
      </c>
      <c r="E636" s="11">
        <v>18</v>
      </c>
      <c r="F636" s="12">
        <v>89</v>
      </c>
      <c r="G636" s="12">
        <f t="shared" si="45"/>
        <v>1602</v>
      </c>
      <c r="H636" s="12">
        <f t="shared" si="46"/>
        <v>3.9199960999999997</v>
      </c>
      <c r="I636" s="12">
        <f t="shared" si="47"/>
        <v>70.559929799999992</v>
      </c>
      <c r="J636" s="13">
        <f t="shared" si="49"/>
        <v>3.4999965178571424</v>
      </c>
      <c r="K636" s="13">
        <f t="shared" si="48"/>
        <v>62.999937321428561</v>
      </c>
    </row>
    <row r="637" spans="1:11" x14ac:dyDescent="0.5">
      <c r="A637" s="9"/>
      <c r="B637" s="10" t="s">
        <v>23</v>
      </c>
      <c r="C637" s="10" t="s">
        <v>646</v>
      </c>
      <c r="D637" s="11">
        <v>8055341260660</v>
      </c>
      <c r="E637" s="11">
        <v>16</v>
      </c>
      <c r="F637" s="12">
        <v>89</v>
      </c>
      <c r="G637" s="12">
        <f t="shared" si="45"/>
        <v>1424</v>
      </c>
      <c r="H637" s="12">
        <f t="shared" si="46"/>
        <v>3.9199960999999997</v>
      </c>
      <c r="I637" s="12">
        <f t="shared" si="47"/>
        <v>62.719937599999994</v>
      </c>
      <c r="J637" s="13">
        <f t="shared" si="49"/>
        <v>3.4999965178571424</v>
      </c>
      <c r="K637" s="13">
        <f t="shared" si="48"/>
        <v>55.999944285714278</v>
      </c>
    </row>
    <row r="638" spans="1:11" x14ac:dyDescent="0.5">
      <c r="A638" s="9"/>
      <c r="B638" s="10" t="s">
        <v>52</v>
      </c>
      <c r="C638" s="10" t="s">
        <v>647</v>
      </c>
      <c r="D638" s="11">
        <v>8055341260677</v>
      </c>
      <c r="E638" s="11">
        <v>25</v>
      </c>
      <c r="F638" s="12">
        <v>89</v>
      </c>
      <c r="G638" s="12">
        <f t="shared" si="45"/>
        <v>2225</v>
      </c>
      <c r="H638" s="12">
        <f t="shared" si="46"/>
        <v>3.9199960999999997</v>
      </c>
      <c r="I638" s="12">
        <f t="shared" si="47"/>
        <v>97.99990249999999</v>
      </c>
      <c r="J638" s="13">
        <f t="shared" si="49"/>
        <v>3.4999965178571424</v>
      </c>
      <c r="K638" s="13">
        <f t="shared" si="48"/>
        <v>87.499912946428566</v>
      </c>
    </row>
    <row r="639" spans="1:11" x14ac:dyDescent="0.5">
      <c r="A639" s="9"/>
      <c r="B639" s="10" t="s">
        <v>52</v>
      </c>
      <c r="C639" s="10" t="s">
        <v>648</v>
      </c>
      <c r="D639" s="11">
        <v>8055341260684</v>
      </c>
      <c r="E639" s="11">
        <v>21</v>
      </c>
      <c r="F639" s="12">
        <v>89</v>
      </c>
      <c r="G639" s="12">
        <f t="shared" si="45"/>
        <v>1869</v>
      </c>
      <c r="H639" s="12">
        <f t="shared" si="46"/>
        <v>3.9199960999999997</v>
      </c>
      <c r="I639" s="12">
        <f t="shared" si="47"/>
        <v>82.319918099999995</v>
      </c>
      <c r="J639" s="13">
        <f t="shared" si="49"/>
        <v>3.4999965178571424</v>
      </c>
      <c r="K639" s="13">
        <f t="shared" si="48"/>
        <v>73.499926874999986</v>
      </c>
    </row>
    <row r="640" spans="1:11" x14ac:dyDescent="0.5">
      <c r="A640" s="9"/>
      <c r="B640" s="10" t="s">
        <v>52</v>
      </c>
      <c r="C640" s="10" t="s">
        <v>649</v>
      </c>
      <c r="D640" s="11">
        <v>8055341260691</v>
      </c>
      <c r="E640" s="11">
        <v>19</v>
      </c>
      <c r="F640" s="12">
        <v>89</v>
      </c>
      <c r="G640" s="12">
        <f t="shared" si="45"/>
        <v>1691</v>
      </c>
      <c r="H640" s="12">
        <f t="shared" si="46"/>
        <v>3.9199960999999997</v>
      </c>
      <c r="I640" s="12">
        <f t="shared" si="47"/>
        <v>74.479925899999998</v>
      </c>
      <c r="J640" s="13">
        <f t="shared" si="49"/>
        <v>3.4999965178571424</v>
      </c>
      <c r="K640" s="13">
        <f t="shared" si="48"/>
        <v>66.499933839285703</v>
      </c>
    </row>
    <row r="641" spans="1:11" x14ac:dyDescent="0.5">
      <c r="A641" s="9"/>
      <c r="B641" s="10" t="s">
        <v>52</v>
      </c>
      <c r="C641" s="10" t="s">
        <v>650</v>
      </c>
      <c r="D641" s="11">
        <v>8055341260707</v>
      </c>
      <c r="E641" s="11">
        <v>24</v>
      </c>
      <c r="F641" s="12">
        <v>89</v>
      </c>
      <c r="G641" s="12">
        <f t="shared" si="45"/>
        <v>2136</v>
      </c>
      <c r="H641" s="12">
        <f t="shared" si="46"/>
        <v>3.9199960999999997</v>
      </c>
      <c r="I641" s="12">
        <f t="shared" si="47"/>
        <v>94.079906399999999</v>
      </c>
      <c r="J641" s="13">
        <f t="shared" si="49"/>
        <v>3.4999965178571424</v>
      </c>
      <c r="K641" s="13">
        <f t="shared" si="48"/>
        <v>83.999916428571424</v>
      </c>
    </row>
    <row r="642" spans="1:11" x14ac:dyDescent="0.5">
      <c r="A642" s="9"/>
      <c r="B642" s="10" t="s">
        <v>52</v>
      </c>
      <c r="C642" s="10" t="s">
        <v>651</v>
      </c>
      <c r="D642" s="11">
        <v>8055341260714</v>
      </c>
      <c r="E642" s="11">
        <v>25</v>
      </c>
      <c r="F642" s="12">
        <v>89</v>
      </c>
      <c r="G642" s="12">
        <f t="shared" si="45"/>
        <v>2225</v>
      </c>
      <c r="H642" s="12">
        <f t="shared" si="46"/>
        <v>3.9199960999999997</v>
      </c>
      <c r="I642" s="12">
        <f t="shared" si="47"/>
        <v>97.99990249999999</v>
      </c>
      <c r="J642" s="13">
        <f t="shared" si="49"/>
        <v>3.4999965178571424</v>
      </c>
      <c r="K642" s="13">
        <f t="shared" si="48"/>
        <v>87.499912946428566</v>
      </c>
    </row>
    <row r="643" spans="1:11" x14ac:dyDescent="0.5">
      <c r="A643" s="9"/>
      <c r="B643" s="10" t="s">
        <v>52</v>
      </c>
      <c r="C643" s="10" t="s">
        <v>652</v>
      </c>
      <c r="D643" s="11">
        <v>8055341260721</v>
      </c>
      <c r="E643" s="11">
        <v>21</v>
      </c>
      <c r="F643" s="12">
        <v>89</v>
      </c>
      <c r="G643" s="12">
        <f t="shared" si="45"/>
        <v>1869</v>
      </c>
      <c r="H643" s="12">
        <f t="shared" si="46"/>
        <v>3.9199960999999997</v>
      </c>
      <c r="I643" s="12">
        <f t="shared" si="47"/>
        <v>82.319918099999995</v>
      </c>
      <c r="J643" s="13">
        <f t="shared" si="49"/>
        <v>3.4999965178571424</v>
      </c>
      <c r="K643" s="13">
        <f t="shared" si="48"/>
        <v>73.499926874999986</v>
      </c>
    </row>
    <row r="644" spans="1:11" x14ac:dyDescent="0.5">
      <c r="A644" s="9"/>
      <c r="B644" s="10" t="s">
        <v>52</v>
      </c>
      <c r="C644" s="10" t="s">
        <v>653</v>
      </c>
      <c r="D644" s="11">
        <v>8055341260790</v>
      </c>
      <c r="E644" s="11">
        <v>23</v>
      </c>
      <c r="F644" s="12">
        <v>89</v>
      </c>
      <c r="G644" s="12">
        <f t="shared" si="45"/>
        <v>2047</v>
      </c>
      <c r="H644" s="12">
        <f t="shared" si="46"/>
        <v>3.9199960999999997</v>
      </c>
      <c r="I644" s="12">
        <f t="shared" si="47"/>
        <v>90.159910299999993</v>
      </c>
      <c r="J644" s="13">
        <f t="shared" si="49"/>
        <v>3.4999965178571424</v>
      </c>
      <c r="K644" s="13">
        <f t="shared" si="48"/>
        <v>80.499919910714269</v>
      </c>
    </row>
    <row r="645" spans="1:11" x14ac:dyDescent="0.5">
      <c r="A645" s="9"/>
      <c r="B645" s="10" t="s">
        <v>52</v>
      </c>
      <c r="C645" s="10" t="s">
        <v>654</v>
      </c>
      <c r="D645" s="11">
        <v>8055341260806</v>
      </c>
      <c r="E645" s="11">
        <v>28</v>
      </c>
      <c r="F645" s="12">
        <v>89</v>
      </c>
      <c r="G645" s="12">
        <f t="shared" si="45"/>
        <v>2492</v>
      </c>
      <c r="H645" s="12">
        <f t="shared" si="46"/>
        <v>3.9199960999999997</v>
      </c>
      <c r="I645" s="12">
        <f t="shared" si="47"/>
        <v>109.75989079999999</v>
      </c>
      <c r="J645" s="13">
        <f t="shared" si="49"/>
        <v>3.4999965178571424</v>
      </c>
      <c r="K645" s="13">
        <f t="shared" si="48"/>
        <v>97.99990249999999</v>
      </c>
    </row>
    <row r="646" spans="1:11" x14ac:dyDescent="0.5">
      <c r="A646" s="9"/>
      <c r="B646" s="10" t="s">
        <v>52</v>
      </c>
      <c r="C646" s="10" t="s">
        <v>655</v>
      </c>
      <c r="D646" s="11">
        <v>8055341260813</v>
      </c>
      <c r="E646" s="11">
        <v>20</v>
      </c>
      <c r="F646" s="12">
        <v>89</v>
      </c>
      <c r="G646" s="12">
        <f t="shared" si="45"/>
        <v>1780</v>
      </c>
      <c r="H646" s="12">
        <f t="shared" si="46"/>
        <v>3.9199960999999997</v>
      </c>
      <c r="I646" s="12">
        <f t="shared" si="47"/>
        <v>78.399921999999989</v>
      </c>
      <c r="J646" s="13">
        <f t="shared" si="49"/>
        <v>3.4999965178571424</v>
      </c>
      <c r="K646" s="13">
        <f t="shared" si="48"/>
        <v>69.999930357142844</v>
      </c>
    </row>
    <row r="647" spans="1:11" x14ac:dyDescent="0.5">
      <c r="A647" s="9"/>
      <c r="B647" s="10" t="s">
        <v>52</v>
      </c>
      <c r="C647" s="10" t="s">
        <v>656</v>
      </c>
      <c r="D647" s="11">
        <v>8055341260820</v>
      </c>
      <c r="E647" s="11">
        <v>23</v>
      </c>
      <c r="F647" s="12">
        <v>89</v>
      </c>
      <c r="G647" s="12">
        <f t="shared" si="45"/>
        <v>2047</v>
      </c>
      <c r="H647" s="12">
        <f t="shared" si="46"/>
        <v>3.9199960999999997</v>
      </c>
      <c r="I647" s="12">
        <f t="shared" si="47"/>
        <v>90.159910299999993</v>
      </c>
      <c r="J647" s="13">
        <f t="shared" si="49"/>
        <v>3.4999965178571424</v>
      </c>
      <c r="K647" s="13">
        <f t="shared" si="48"/>
        <v>80.499919910714269</v>
      </c>
    </row>
    <row r="648" spans="1:11" x14ac:dyDescent="0.5">
      <c r="A648" s="9"/>
      <c r="B648" s="10" t="s">
        <v>52</v>
      </c>
      <c r="C648" s="10" t="s">
        <v>657</v>
      </c>
      <c r="D648" s="11">
        <v>8055341260844</v>
      </c>
      <c r="E648" s="11">
        <v>13</v>
      </c>
      <c r="F648" s="12">
        <v>89</v>
      </c>
      <c r="G648" s="12">
        <f t="shared" si="45"/>
        <v>1157</v>
      </c>
      <c r="H648" s="12">
        <f t="shared" si="46"/>
        <v>3.9199960999999997</v>
      </c>
      <c r="I648" s="12">
        <f t="shared" si="47"/>
        <v>50.959949299999998</v>
      </c>
      <c r="J648" s="13">
        <f t="shared" si="49"/>
        <v>3.4999965178571424</v>
      </c>
      <c r="K648" s="13">
        <f t="shared" si="48"/>
        <v>45.499954732142854</v>
      </c>
    </row>
    <row r="649" spans="1:11" x14ac:dyDescent="0.5">
      <c r="A649" s="9"/>
      <c r="B649" s="10" t="s">
        <v>52</v>
      </c>
      <c r="C649" s="10" t="s">
        <v>658</v>
      </c>
      <c r="D649" s="11">
        <v>8055341260837</v>
      </c>
      <c r="E649" s="11">
        <v>133</v>
      </c>
      <c r="F649" s="12">
        <v>89</v>
      </c>
      <c r="G649" s="12">
        <f t="shared" si="45"/>
        <v>11837</v>
      </c>
      <c r="H649" s="12">
        <f t="shared" si="46"/>
        <v>3.9199960999999997</v>
      </c>
      <c r="I649" s="12">
        <f t="shared" si="47"/>
        <v>521.35948129999997</v>
      </c>
      <c r="J649" s="13">
        <f t="shared" si="49"/>
        <v>3.4999965178571424</v>
      </c>
      <c r="K649" s="13">
        <f t="shared" si="48"/>
        <v>465.49953687499993</v>
      </c>
    </row>
    <row r="650" spans="1:11" x14ac:dyDescent="0.5">
      <c r="A650" s="9"/>
      <c r="B650" s="10" t="s">
        <v>236</v>
      </c>
      <c r="C650" s="10" t="s">
        <v>659</v>
      </c>
      <c r="D650" s="11">
        <v>8055341260738</v>
      </c>
      <c r="E650" s="11">
        <v>22</v>
      </c>
      <c r="F650" s="12">
        <v>89</v>
      </c>
      <c r="G650" s="12">
        <f t="shared" si="45"/>
        <v>1958</v>
      </c>
      <c r="H650" s="12">
        <f t="shared" si="46"/>
        <v>3.9199960999999997</v>
      </c>
      <c r="I650" s="12">
        <f t="shared" si="47"/>
        <v>86.239914199999987</v>
      </c>
      <c r="J650" s="13">
        <f t="shared" si="49"/>
        <v>3.4999965178571424</v>
      </c>
      <c r="K650" s="13">
        <f t="shared" si="48"/>
        <v>76.999923392857127</v>
      </c>
    </row>
    <row r="651" spans="1:11" x14ac:dyDescent="0.5">
      <c r="A651" s="9"/>
      <c r="B651" s="10" t="s">
        <v>236</v>
      </c>
      <c r="C651" s="10" t="s">
        <v>660</v>
      </c>
      <c r="D651" s="11">
        <v>8055341260745</v>
      </c>
      <c r="E651" s="11">
        <v>21</v>
      </c>
      <c r="F651" s="12">
        <v>89</v>
      </c>
      <c r="G651" s="12">
        <f t="shared" si="45"/>
        <v>1869</v>
      </c>
      <c r="H651" s="12">
        <f t="shared" si="46"/>
        <v>3.9199960999999997</v>
      </c>
      <c r="I651" s="12">
        <f t="shared" si="47"/>
        <v>82.319918099999995</v>
      </c>
      <c r="J651" s="13">
        <f t="shared" si="49"/>
        <v>3.4999965178571424</v>
      </c>
      <c r="K651" s="13">
        <f t="shared" si="48"/>
        <v>73.499926874999986</v>
      </c>
    </row>
    <row r="652" spans="1:11" x14ac:dyDescent="0.5">
      <c r="A652" s="9"/>
      <c r="B652" s="10" t="s">
        <v>236</v>
      </c>
      <c r="C652" s="10" t="s">
        <v>661</v>
      </c>
      <c r="D652" s="11">
        <v>8055341260752</v>
      </c>
      <c r="E652" s="11">
        <v>134</v>
      </c>
      <c r="F652" s="12">
        <v>89</v>
      </c>
      <c r="G652" s="12">
        <f t="shared" si="45"/>
        <v>11926</v>
      </c>
      <c r="H652" s="12">
        <f t="shared" si="46"/>
        <v>3.9199960999999997</v>
      </c>
      <c r="I652" s="12">
        <f t="shared" si="47"/>
        <v>525.27947739999991</v>
      </c>
      <c r="J652" s="13">
        <f t="shared" si="49"/>
        <v>3.4999965178571424</v>
      </c>
      <c r="K652" s="13">
        <f t="shared" si="48"/>
        <v>468.99953339285707</v>
      </c>
    </row>
    <row r="653" spans="1:11" x14ac:dyDescent="0.5">
      <c r="A653" s="9"/>
      <c r="B653" s="10" t="s">
        <v>236</v>
      </c>
      <c r="C653" s="10" t="s">
        <v>662</v>
      </c>
      <c r="D653" s="11">
        <v>8055341260769</v>
      </c>
      <c r="E653" s="11">
        <v>20</v>
      </c>
      <c r="F653" s="12">
        <v>89</v>
      </c>
      <c r="G653" s="12">
        <f t="shared" si="45"/>
        <v>1780</v>
      </c>
      <c r="H653" s="12">
        <f t="shared" si="46"/>
        <v>3.9199960999999997</v>
      </c>
      <c r="I653" s="12">
        <f t="shared" si="47"/>
        <v>78.399921999999989</v>
      </c>
      <c r="J653" s="13">
        <f t="shared" si="49"/>
        <v>3.4999965178571424</v>
      </c>
      <c r="K653" s="13">
        <f t="shared" si="48"/>
        <v>69.999930357142844</v>
      </c>
    </row>
    <row r="654" spans="1:11" x14ac:dyDescent="0.5">
      <c r="A654" s="9"/>
      <c r="B654" s="10" t="s">
        <v>236</v>
      </c>
      <c r="C654" s="10" t="s">
        <v>663</v>
      </c>
      <c r="D654" s="11">
        <v>8055341260776</v>
      </c>
      <c r="E654" s="11">
        <v>19</v>
      </c>
      <c r="F654" s="12">
        <v>89</v>
      </c>
      <c r="G654" s="12">
        <f t="shared" si="45"/>
        <v>1691</v>
      </c>
      <c r="H654" s="12">
        <f t="shared" si="46"/>
        <v>3.9199960999999997</v>
      </c>
      <c r="I654" s="12">
        <f t="shared" si="47"/>
        <v>74.479925899999998</v>
      </c>
      <c r="J654" s="13">
        <f t="shared" si="49"/>
        <v>3.4999965178571424</v>
      </c>
      <c r="K654" s="13">
        <f t="shared" si="48"/>
        <v>66.499933839285703</v>
      </c>
    </row>
    <row r="655" spans="1:11" x14ac:dyDescent="0.5">
      <c r="A655" s="9"/>
      <c r="B655" s="10" t="s">
        <v>236</v>
      </c>
      <c r="C655" s="10" t="s">
        <v>664</v>
      </c>
      <c r="D655" s="11">
        <v>8055341260783</v>
      </c>
      <c r="E655" s="11">
        <v>20</v>
      </c>
      <c r="F655" s="12">
        <v>89</v>
      </c>
      <c r="G655" s="12">
        <f t="shared" ref="G655:G718" si="50">SUM(F655*E655)</f>
        <v>1780</v>
      </c>
      <c r="H655" s="12">
        <f t="shared" ref="H655:H718" si="51">SUM(F655*0.0440449)</f>
        <v>3.9199960999999997</v>
      </c>
      <c r="I655" s="12">
        <f t="shared" ref="I655:I718" si="52">SUM(H655*E655)</f>
        <v>78.399921999999989</v>
      </c>
      <c r="J655" s="13">
        <f t="shared" si="49"/>
        <v>3.4999965178571424</v>
      </c>
      <c r="K655" s="13">
        <f t="shared" ref="K655:K718" si="53">SUM(J655*E655)</f>
        <v>69.999930357142844</v>
      </c>
    </row>
    <row r="656" spans="1:11" x14ac:dyDescent="0.5">
      <c r="A656" s="9"/>
      <c r="B656" s="10" t="s">
        <v>236</v>
      </c>
      <c r="C656" s="10" t="s">
        <v>665</v>
      </c>
      <c r="D656" s="11">
        <v>8055341278009</v>
      </c>
      <c r="E656" s="11">
        <v>22</v>
      </c>
      <c r="F656" s="12">
        <v>89</v>
      </c>
      <c r="G656" s="12">
        <f t="shared" si="50"/>
        <v>1958</v>
      </c>
      <c r="H656" s="12">
        <f t="shared" si="51"/>
        <v>3.9199960999999997</v>
      </c>
      <c r="I656" s="12">
        <f t="shared" si="52"/>
        <v>86.239914199999987</v>
      </c>
      <c r="J656" s="13">
        <f t="shared" ref="J656:J719" si="54">SUM(H656/1.12)</f>
        <v>3.4999965178571424</v>
      </c>
      <c r="K656" s="13">
        <f t="shared" si="53"/>
        <v>76.999923392857127</v>
      </c>
    </row>
    <row r="657" spans="1:11" x14ac:dyDescent="0.5">
      <c r="A657" s="9"/>
      <c r="B657" s="10" t="s">
        <v>236</v>
      </c>
      <c r="C657" s="10" t="s">
        <v>666</v>
      </c>
      <c r="D657" s="11">
        <v>8055341278016</v>
      </c>
      <c r="E657" s="11">
        <v>15</v>
      </c>
      <c r="F657" s="12">
        <v>89</v>
      </c>
      <c r="G657" s="12">
        <f t="shared" si="50"/>
        <v>1335</v>
      </c>
      <c r="H657" s="12">
        <f t="shared" si="51"/>
        <v>3.9199960999999997</v>
      </c>
      <c r="I657" s="12">
        <f t="shared" si="52"/>
        <v>58.799941499999996</v>
      </c>
      <c r="J657" s="13">
        <f t="shared" si="54"/>
        <v>3.4999965178571424</v>
      </c>
      <c r="K657" s="13">
        <f t="shared" si="53"/>
        <v>52.499947767857137</v>
      </c>
    </row>
    <row r="658" spans="1:11" x14ac:dyDescent="0.5">
      <c r="A658" s="9"/>
      <c r="B658" s="10" t="s">
        <v>236</v>
      </c>
      <c r="C658" s="10" t="s">
        <v>667</v>
      </c>
      <c r="D658" s="11">
        <v>8055341278023</v>
      </c>
      <c r="E658" s="11">
        <v>17</v>
      </c>
      <c r="F658" s="12">
        <v>89</v>
      </c>
      <c r="G658" s="12">
        <f t="shared" si="50"/>
        <v>1513</v>
      </c>
      <c r="H658" s="12">
        <f t="shared" si="51"/>
        <v>3.9199960999999997</v>
      </c>
      <c r="I658" s="12">
        <f t="shared" si="52"/>
        <v>66.6399337</v>
      </c>
      <c r="J658" s="13">
        <f t="shared" si="54"/>
        <v>3.4999965178571424</v>
      </c>
      <c r="K658" s="13">
        <f t="shared" si="53"/>
        <v>59.49994080357142</v>
      </c>
    </row>
    <row r="659" spans="1:11" x14ac:dyDescent="0.5">
      <c r="A659" s="9"/>
      <c r="B659" s="10" t="s">
        <v>236</v>
      </c>
      <c r="C659" s="10" t="s">
        <v>668</v>
      </c>
      <c r="D659" s="11">
        <v>8055341278030</v>
      </c>
      <c r="E659" s="11">
        <v>19</v>
      </c>
      <c r="F659" s="12">
        <v>89</v>
      </c>
      <c r="G659" s="12">
        <f t="shared" si="50"/>
        <v>1691</v>
      </c>
      <c r="H659" s="12">
        <f t="shared" si="51"/>
        <v>3.9199960999999997</v>
      </c>
      <c r="I659" s="12">
        <f t="shared" si="52"/>
        <v>74.479925899999998</v>
      </c>
      <c r="J659" s="13">
        <f t="shared" si="54"/>
        <v>3.4999965178571424</v>
      </c>
      <c r="K659" s="13">
        <f t="shared" si="53"/>
        <v>66.499933839285703</v>
      </c>
    </row>
    <row r="660" spans="1:11" x14ac:dyDescent="0.5">
      <c r="A660" s="9"/>
      <c r="B660" s="10" t="s">
        <v>236</v>
      </c>
      <c r="C660" s="10" t="s">
        <v>669</v>
      </c>
      <c r="D660" s="11">
        <v>8055341278047</v>
      </c>
      <c r="E660" s="11">
        <v>19</v>
      </c>
      <c r="F660" s="12">
        <v>89</v>
      </c>
      <c r="G660" s="12">
        <f t="shared" si="50"/>
        <v>1691</v>
      </c>
      <c r="H660" s="12">
        <f t="shared" si="51"/>
        <v>3.9199960999999997</v>
      </c>
      <c r="I660" s="12">
        <f t="shared" si="52"/>
        <v>74.479925899999998</v>
      </c>
      <c r="J660" s="13">
        <f t="shared" si="54"/>
        <v>3.4999965178571424</v>
      </c>
      <c r="K660" s="13">
        <f t="shared" si="53"/>
        <v>66.499933839285703</v>
      </c>
    </row>
    <row r="661" spans="1:11" x14ac:dyDescent="0.5">
      <c r="A661" s="9"/>
      <c r="B661" s="10" t="s">
        <v>236</v>
      </c>
      <c r="C661" s="10" t="s">
        <v>670</v>
      </c>
      <c r="D661" s="11">
        <v>8055341278054</v>
      </c>
      <c r="E661" s="11">
        <v>20</v>
      </c>
      <c r="F661" s="12">
        <v>89</v>
      </c>
      <c r="G661" s="12">
        <f t="shared" si="50"/>
        <v>1780</v>
      </c>
      <c r="H661" s="12">
        <f t="shared" si="51"/>
        <v>3.9199960999999997</v>
      </c>
      <c r="I661" s="12">
        <f t="shared" si="52"/>
        <v>78.399921999999989</v>
      </c>
      <c r="J661" s="13">
        <f t="shared" si="54"/>
        <v>3.4999965178571424</v>
      </c>
      <c r="K661" s="13">
        <f t="shared" si="53"/>
        <v>69.999930357142844</v>
      </c>
    </row>
    <row r="662" spans="1:11" x14ac:dyDescent="0.5">
      <c r="A662" s="9"/>
      <c r="B662" s="10" t="s">
        <v>23</v>
      </c>
      <c r="C662" s="10" t="s">
        <v>671</v>
      </c>
      <c r="D662" s="11">
        <v>8055341278061</v>
      </c>
      <c r="E662" s="11">
        <v>14</v>
      </c>
      <c r="F662" s="12">
        <v>89</v>
      </c>
      <c r="G662" s="12">
        <f t="shared" si="50"/>
        <v>1246</v>
      </c>
      <c r="H662" s="12">
        <f t="shared" si="51"/>
        <v>3.9199960999999997</v>
      </c>
      <c r="I662" s="12">
        <f t="shared" si="52"/>
        <v>54.879945399999997</v>
      </c>
      <c r="J662" s="13">
        <f t="shared" si="54"/>
        <v>3.4999965178571424</v>
      </c>
      <c r="K662" s="13">
        <f t="shared" si="53"/>
        <v>48.999951249999995</v>
      </c>
    </row>
    <row r="663" spans="1:11" x14ac:dyDescent="0.5">
      <c r="A663" s="9"/>
      <c r="B663" s="10" t="s">
        <v>23</v>
      </c>
      <c r="C663" s="10" t="s">
        <v>672</v>
      </c>
      <c r="D663" s="11">
        <v>8055341278078</v>
      </c>
      <c r="E663" s="11">
        <v>13</v>
      </c>
      <c r="F663" s="12">
        <v>89</v>
      </c>
      <c r="G663" s="12">
        <f t="shared" si="50"/>
        <v>1157</v>
      </c>
      <c r="H663" s="12">
        <f t="shared" si="51"/>
        <v>3.9199960999999997</v>
      </c>
      <c r="I663" s="12">
        <f t="shared" si="52"/>
        <v>50.959949299999998</v>
      </c>
      <c r="J663" s="13">
        <f t="shared" si="54"/>
        <v>3.4999965178571424</v>
      </c>
      <c r="K663" s="13">
        <f t="shared" si="53"/>
        <v>45.499954732142854</v>
      </c>
    </row>
    <row r="664" spans="1:11" x14ac:dyDescent="0.5">
      <c r="A664" s="9"/>
      <c r="B664" s="10" t="s">
        <v>23</v>
      </c>
      <c r="C664" s="10" t="s">
        <v>673</v>
      </c>
      <c r="D664" s="11">
        <v>8055341278085</v>
      </c>
      <c r="E664" s="11">
        <v>19</v>
      </c>
      <c r="F664" s="12">
        <v>89</v>
      </c>
      <c r="G664" s="12">
        <f t="shared" si="50"/>
        <v>1691</v>
      </c>
      <c r="H664" s="12">
        <f t="shared" si="51"/>
        <v>3.9199960999999997</v>
      </c>
      <c r="I664" s="12">
        <f t="shared" si="52"/>
        <v>74.479925899999998</v>
      </c>
      <c r="J664" s="13">
        <f t="shared" si="54"/>
        <v>3.4999965178571424</v>
      </c>
      <c r="K664" s="13">
        <f t="shared" si="53"/>
        <v>66.499933839285703</v>
      </c>
    </row>
    <row r="665" spans="1:11" x14ac:dyDescent="0.5">
      <c r="A665" s="9"/>
      <c r="B665" s="10" t="s">
        <v>23</v>
      </c>
      <c r="C665" s="10" t="s">
        <v>674</v>
      </c>
      <c r="D665" s="11">
        <v>8055341278092</v>
      </c>
      <c r="E665" s="11">
        <v>15</v>
      </c>
      <c r="F665" s="12">
        <v>89</v>
      </c>
      <c r="G665" s="12">
        <f t="shared" si="50"/>
        <v>1335</v>
      </c>
      <c r="H665" s="12">
        <f t="shared" si="51"/>
        <v>3.9199960999999997</v>
      </c>
      <c r="I665" s="12">
        <f t="shared" si="52"/>
        <v>58.799941499999996</v>
      </c>
      <c r="J665" s="13">
        <f t="shared" si="54"/>
        <v>3.4999965178571424</v>
      </c>
      <c r="K665" s="13">
        <f t="shared" si="53"/>
        <v>52.499947767857137</v>
      </c>
    </row>
    <row r="666" spans="1:11" x14ac:dyDescent="0.5">
      <c r="A666" s="9"/>
      <c r="B666" s="10" t="s">
        <v>23</v>
      </c>
      <c r="C666" s="10" t="s">
        <v>675</v>
      </c>
      <c r="D666" s="11">
        <v>8055341278108</v>
      </c>
      <c r="E666" s="11">
        <v>13</v>
      </c>
      <c r="F666" s="12">
        <v>89</v>
      </c>
      <c r="G666" s="12">
        <f t="shared" si="50"/>
        <v>1157</v>
      </c>
      <c r="H666" s="12">
        <f t="shared" si="51"/>
        <v>3.9199960999999997</v>
      </c>
      <c r="I666" s="12">
        <f t="shared" si="52"/>
        <v>50.959949299999998</v>
      </c>
      <c r="J666" s="13">
        <f t="shared" si="54"/>
        <v>3.4999965178571424</v>
      </c>
      <c r="K666" s="13">
        <f t="shared" si="53"/>
        <v>45.499954732142854</v>
      </c>
    </row>
    <row r="667" spans="1:11" x14ac:dyDescent="0.5">
      <c r="A667" s="9"/>
      <c r="B667" s="10" t="s">
        <v>23</v>
      </c>
      <c r="C667" s="10" t="s">
        <v>676</v>
      </c>
      <c r="D667" s="11">
        <v>8055341278115</v>
      </c>
      <c r="E667" s="11">
        <v>12</v>
      </c>
      <c r="F667" s="12">
        <v>89</v>
      </c>
      <c r="G667" s="12">
        <f t="shared" si="50"/>
        <v>1068</v>
      </c>
      <c r="H667" s="12">
        <f t="shared" si="51"/>
        <v>3.9199960999999997</v>
      </c>
      <c r="I667" s="12">
        <f t="shared" si="52"/>
        <v>47.039953199999999</v>
      </c>
      <c r="J667" s="13">
        <f t="shared" si="54"/>
        <v>3.4999965178571424</v>
      </c>
      <c r="K667" s="13">
        <f t="shared" si="53"/>
        <v>41.999958214285712</v>
      </c>
    </row>
    <row r="668" spans="1:11" x14ac:dyDescent="0.5">
      <c r="A668" s="9"/>
      <c r="B668" s="10" t="s">
        <v>236</v>
      </c>
      <c r="C668" s="10" t="s">
        <v>677</v>
      </c>
      <c r="D668" s="11">
        <v>8055341292227</v>
      </c>
      <c r="E668" s="11">
        <v>12</v>
      </c>
      <c r="F668" s="12">
        <v>89</v>
      </c>
      <c r="G668" s="12">
        <f t="shared" si="50"/>
        <v>1068</v>
      </c>
      <c r="H668" s="12">
        <f t="shared" si="51"/>
        <v>3.9199960999999997</v>
      </c>
      <c r="I668" s="12">
        <f t="shared" si="52"/>
        <v>47.039953199999999</v>
      </c>
      <c r="J668" s="13">
        <f t="shared" si="54"/>
        <v>3.4999965178571424</v>
      </c>
      <c r="K668" s="13">
        <f t="shared" si="53"/>
        <v>41.999958214285712</v>
      </c>
    </row>
    <row r="669" spans="1:11" x14ac:dyDescent="0.5">
      <c r="A669" s="9"/>
      <c r="B669" s="10" t="s">
        <v>236</v>
      </c>
      <c r="C669" s="10" t="s">
        <v>678</v>
      </c>
      <c r="D669" s="11">
        <v>8055341292234</v>
      </c>
      <c r="E669" s="11">
        <v>10</v>
      </c>
      <c r="F669" s="12">
        <v>89</v>
      </c>
      <c r="G669" s="12">
        <f t="shared" si="50"/>
        <v>890</v>
      </c>
      <c r="H669" s="12">
        <f t="shared" si="51"/>
        <v>3.9199960999999997</v>
      </c>
      <c r="I669" s="12">
        <f t="shared" si="52"/>
        <v>39.199960999999995</v>
      </c>
      <c r="J669" s="13">
        <f t="shared" si="54"/>
        <v>3.4999965178571424</v>
      </c>
      <c r="K669" s="13">
        <f t="shared" si="53"/>
        <v>34.999965178571422</v>
      </c>
    </row>
    <row r="670" spans="1:11" x14ac:dyDescent="0.5">
      <c r="A670" s="9"/>
      <c r="B670" s="10" t="s">
        <v>236</v>
      </c>
      <c r="C670" s="10" t="s">
        <v>679</v>
      </c>
      <c r="D670" s="11">
        <v>8055341292241</v>
      </c>
      <c r="E670" s="11">
        <v>10</v>
      </c>
      <c r="F670" s="12">
        <v>89</v>
      </c>
      <c r="G670" s="12">
        <f t="shared" si="50"/>
        <v>890</v>
      </c>
      <c r="H670" s="12">
        <f t="shared" si="51"/>
        <v>3.9199960999999997</v>
      </c>
      <c r="I670" s="12">
        <f t="shared" si="52"/>
        <v>39.199960999999995</v>
      </c>
      <c r="J670" s="13">
        <f t="shared" si="54"/>
        <v>3.4999965178571424</v>
      </c>
      <c r="K670" s="13">
        <f t="shared" si="53"/>
        <v>34.999965178571422</v>
      </c>
    </row>
    <row r="671" spans="1:11" x14ac:dyDescent="0.5">
      <c r="A671" s="9"/>
      <c r="B671" s="10" t="s">
        <v>236</v>
      </c>
      <c r="C671" s="10" t="s">
        <v>680</v>
      </c>
      <c r="D671" s="11">
        <v>8055341292258</v>
      </c>
      <c r="E671" s="11">
        <v>120</v>
      </c>
      <c r="F671" s="12">
        <v>89</v>
      </c>
      <c r="G671" s="12">
        <f t="shared" si="50"/>
        <v>10680</v>
      </c>
      <c r="H671" s="12">
        <f t="shared" si="51"/>
        <v>3.9199960999999997</v>
      </c>
      <c r="I671" s="12">
        <f t="shared" si="52"/>
        <v>470.39953199999997</v>
      </c>
      <c r="J671" s="13">
        <f t="shared" si="54"/>
        <v>3.4999965178571424</v>
      </c>
      <c r="K671" s="13">
        <f t="shared" si="53"/>
        <v>419.99958214285709</v>
      </c>
    </row>
    <row r="672" spans="1:11" x14ac:dyDescent="0.5">
      <c r="A672" s="9"/>
      <c r="B672" s="10" t="s">
        <v>236</v>
      </c>
      <c r="C672" s="10" t="s">
        <v>681</v>
      </c>
      <c r="D672" s="11">
        <v>8055341292265</v>
      </c>
      <c r="E672" s="11">
        <v>11</v>
      </c>
      <c r="F672" s="12">
        <v>89</v>
      </c>
      <c r="G672" s="12">
        <f t="shared" si="50"/>
        <v>979</v>
      </c>
      <c r="H672" s="12">
        <f t="shared" si="51"/>
        <v>3.9199960999999997</v>
      </c>
      <c r="I672" s="12">
        <f t="shared" si="52"/>
        <v>43.119957099999993</v>
      </c>
      <c r="J672" s="13">
        <f t="shared" si="54"/>
        <v>3.4999965178571424</v>
      </c>
      <c r="K672" s="13">
        <f t="shared" si="53"/>
        <v>38.499961696428564</v>
      </c>
    </row>
    <row r="673" spans="1:11" x14ac:dyDescent="0.5">
      <c r="A673" s="9"/>
      <c r="B673" s="10" t="s">
        <v>236</v>
      </c>
      <c r="C673" s="10" t="s">
        <v>682</v>
      </c>
      <c r="D673" s="11">
        <v>8055341292272</v>
      </c>
      <c r="E673" s="11">
        <v>10</v>
      </c>
      <c r="F673" s="12">
        <v>89</v>
      </c>
      <c r="G673" s="12">
        <f t="shared" si="50"/>
        <v>890</v>
      </c>
      <c r="H673" s="12">
        <f t="shared" si="51"/>
        <v>3.9199960999999997</v>
      </c>
      <c r="I673" s="12">
        <f t="shared" si="52"/>
        <v>39.199960999999995</v>
      </c>
      <c r="J673" s="13">
        <f t="shared" si="54"/>
        <v>3.4999965178571424</v>
      </c>
      <c r="K673" s="13">
        <f t="shared" si="53"/>
        <v>34.999965178571422</v>
      </c>
    </row>
    <row r="674" spans="1:11" x14ac:dyDescent="0.5">
      <c r="A674" s="9"/>
      <c r="B674" s="10" t="s">
        <v>23</v>
      </c>
      <c r="C674" s="10" t="s">
        <v>683</v>
      </c>
      <c r="D674" s="11">
        <v>8055341292289</v>
      </c>
      <c r="E674" s="11">
        <v>8</v>
      </c>
      <c r="F674" s="12">
        <v>89</v>
      </c>
      <c r="G674" s="12">
        <f t="shared" si="50"/>
        <v>712</v>
      </c>
      <c r="H674" s="12">
        <f t="shared" si="51"/>
        <v>3.9199960999999997</v>
      </c>
      <c r="I674" s="12">
        <f t="shared" si="52"/>
        <v>31.359968799999997</v>
      </c>
      <c r="J674" s="13">
        <f t="shared" si="54"/>
        <v>3.4999965178571424</v>
      </c>
      <c r="K674" s="13">
        <f t="shared" si="53"/>
        <v>27.999972142857139</v>
      </c>
    </row>
    <row r="675" spans="1:11" x14ac:dyDescent="0.5">
      <c r="A675" s="9"/>
      <c r="B675" s="10" t="s">
        <v>23</v>
      </c>
      <c r="C675" s="10" t="s">
        <v>684</v>
      </c>
      <c r="D675" s="11">
        <v>8055341292296</v>
      </c>
      <c r="E675" s="11">
        <v>128</v>
      </c>
      <c r="F675" s="12">
        <v>89</v>
      </c>
      <c r="G675" s="12">
        <f t="shared" si="50"/>
        <v>11392</v>
      </c>
      <c r="H675" s="12">
        <f t="shared" si="51"/>
        <v>3.9199960999999997</v>
      </c>
      <c r="I675" s="12">
        <f t="shared" si="52"/>
        <v>501.75950079999996</v>
      </c>
      <c r="J675" s="13">
        <f t="shared" si="54"/>
        <v>3.4999965178571424</v>
      </c>
      <c r="K675" s="13">
        <f t="shared" si="53"/>
        <v>447.99955428571423</v>
      </c>
    </row>
    <row r="676" spans="1:11" x14ac:dyDescent="0.5">
      <c r="A676" s="9"/>
      <c r="B676" s="10" t="s">
        <v>23</v>
      </c>
      <c r="C676" s="10" t="s">
        <v>685</v>
      </c>
      <c r="D676" s="11">
        <v>8055341292302</v>
      </c>
      <c r="E676" s="11">
        <v>9</v>
      </c>
      <c r="F676" s="12">
        <v>89</v>
      </c>
      <c r="G676" s="12">
        <f t="shared" si="50"/>
        <v>801</v>
      </c>
      <c r="H676" s="12">
        <f t="shared" si="51"/>
        <v>3.9199960999999997</v>
      </c>
      <c r="I676" s="12">
        <f t="shared" si="52"/>
        <v>35.279964899999996</v>
      </c>
      <c r="J676" s="13">
        <f t="shared" si="54"/>
        <v>3.4999965178571424</v>
      </c>
      <c r="K676" s="13">
        <f t="shared" si="53"/>
        <v>31.499968660714281</v>
      </c>
    </row>
    <row r="677" spans="1:11" x14ac:dyDescent="0.5">
      <c r="A677" s="9"/>
      <c r="B677" s="10" t="s">
        <v>23</v>
      </c>
      <c r="C677" s="10" t="s">
        <v>686</v>
      </c>
      <c r="D677" s="11">
        <v>8055341292319</v>
      </c>
      <c r="E677" s="11">
        <v>8</v>
      </c>
      <c r="F677" s="12">
        <v>89</v>
      </c>
      <c r="G677" s="12">
        <f t="shared" si="50"/>
        <v>712</v>
      </c>
      <c r="H677" s="12">
        <f t="shared" si="51"/>
        <v>3.9199960999999997</v>
      </c>
      <c r="I677" s="12">
        <f t="shared" si="52"/>
        <v>31.359968799999997</v>
      </c>
      <c r="J677" s="13">
        <f t="shared" si="54"/>
        <v>3.4999965178571424</v>
      </c>
      <c r="K677" s="13">
        <f t="shared" si="53"/>
        <v>27.999972142857139</v>
      </c>
    </row>
    <row r="678" spans="1:11" x14ac:dyDescent="0.5">
      <c r="A678" s="9"/>
      <c r="B678" s="10" t="s">
        <v>23</v>
      </c>
      <c r="C678" s="10" t="s">
        <v>687</v>
      </c>
      <c r="D678" s="11">
        <v>8055341292326</v>
      </c>
      <c r="E678" s="11">
        <v>9</v>
      </c>
      <c r="F678" s="12">
        <v>89</v>
      </c>
      <c r="G678" s="12">
        <f t="shared" si="50"/>
        <v>801</v>
      </c>
      <c r="H678" s="12">
        <f t="shared" si="51"/>
        <v>3.9199960999999997</v>
      </c>
      <c r="I678" s="12">
        <f t="shared" si="52"/>
        <v>35.279964899999996</v>
      </c>
      <c r="J678" s="13">
        <f t="shared" si="54"/>
        <v>3.4999965178571424</v>
      </c>
      <c r="K678" s="13">
        <f t="shared" si="53"/>
        <v>31.499968660714281</v>
      </c>
    </row>
    <row r="679" spans="1:11" x14ac:dyDescent="0.5">
      <c r="A679" s="9"/>
      <c r="B679" s="10" t="s">
        <v>23</v>
      </c>
      <c r="C679" s="10" t="s">
        <v>688</v>
      </c>
      <c r="D679" s="11">
        <v>8055341292333</v>
      </c>
      <c r="E679" s="11">
        <v>8</v>
      </c>
      <c r="F679" s="12">
        <v>89</v>
      </c>
      <c r="G679" s="12">
        <f t="shared" si="50"/>
        <v>712</v>
      </c>
      <c r="H679" s="12">
        <f t="shared" si="51"/>
        <v>3.9199960999999997</v>
      </c>
      <c r="I679" s="12">
        <f t="shared" si="52"/>
        <v>31.359968799999997</v>
      </c>
      <c r="J679" s="13">
        <f t="shared" si="54"/>
        <v>3.4999965178571424</v>
      </c>
      <c r="K679" s="13">
        <f t="shared" si="53"/>
        <v>27.999972142857139</v>
      </c>
    </row>
    <row r="680" spans="1:11" x14ac:dyDescent="0.5">
      <c r="A680" s="9"/>
      <c r="B680" s="10" t="s">
        <v>23</v>
      </c>
      <c r="C680" s="10" t="s">
        <v>689</v>
      </c>
      <c r="D680" s="11">
        <v>8055341292340</v>
      </c>
      <c r="E680" s="11">
        <v>8</v>
      </c>
      <c r="F680" s="12">
        <v>89</v>
      </c>
      <c r="G680" s="12">
        <f t="shared" si="50"/>
        <v>712</v>
      </c>
      <c r="H680" s="12">
        <f t="shared" si="51"/>
        <v>3.9199960999999997</v>
      </c>
      <c r="I680" s="12">
        <f t="shared" si="52"/>
        <v>31.359968799999997</v>
      </c>
      <c r="J680" s="13">
        <f t="shared" si="54"/>
        <v>3.4999965178571424</v>
      </c>
      <c r="K680" s="13">
        <f t="shared" si="53"/>
        <v>27.999972142857139</v>
      </c>
    </row>
    <row r="681" spans="1:11" x14ac:dyDescent="0.5">
      <c r="A681" s="9"/>
      <c r="B681" s="10" t="s">
        <v>23</v>
      </c>
      <c r="C681" s="10" t="s">
        <v>690</v>
      </c>
      <c r="D681" s="11">
        <v>8055341292357</v>
      </c>
      <c r="E681" s="11">
        <v>9</v>
      </c>
      <c r="F681" s="12">
        <v>89</v>
      </c>
      <c r="G681" s="12">
        <f t="shared" si="50"/>
        <v>801</v>
      </c>
      <c r="H681" s="12">
        <f t="shared" si="51"/>
        <v>3.9199960999999997</v>
      </c>
      <c r="I681" s="12">
        <f t="shared" si="52"/>
        <v>35.279964899999996</v>
      </c>
      <c r="J681" s="13">
        <f t="shared" si="54"/>
        <v>3.4999965178571424</v>
      </c>
      <c r="K681" s="13">
        <f t="shared" si="53"/>
        <v>31.499968660714281</v>
      </c>
    </row>
    <row r="682" spans="1:11" x14ac:dyDescent="0.5">
      <c r="A682" s="9"/>
      <c r="B682" s="10" t="s">
        <v>23</v>
      </c>
      <c r="C682" s="10" t="s">
        <v>691</v>
      </c>
      <c r="D682" s="11">
        <v>8055341292364</v>
      </c>
      <c r="E682" s="11">
        <v>11</v>
      </c>
      <c r="F682" s="12">
        <v>89</v>
      </c>
      <c r="G682" s="12">
        <f t="shared" si="50"/>
        <v>979</v>
      </c>
      <c r="H682" s="12">
        <f t="shared" si="51"/>
        <v>3.9199960999999997</v>
      </c>
      <c r="I682" s="12">
        <f t="shared" si="52"/>
        <v>43.119957099999993</v>
      </c>
      <c r="J682" s="13">
        <f t="shared" si="54"/>
        <v>3.4999965178571424</v>
      </c>
      <c r="K682" s="13">
        <f t="shared" si="53"/>
        <v>38.499961696428564</v>
      </c>
    </row>
    <row r="683" spans="1:11" x14ac:dyDescent="0.5">
      <c r="A683" s="9"/>
      <c r="B683" s="10" t="s">
        <v>23</v>
      </c>
      <c r="C683" s="10" t="s">
        <v>692</v>
      </c>
      <c r="D683" s="11">
        <v>8055341292371</v>
      </c>
      <c r="E683" s="11">
        <v>10</v>
      </c>
      <c r="F683" s="12">
        <v>89</v>
      </c>
      <c r="G683" s="12">
        <f t="shared" si="50"/>
        <v>890</v>
      </c>
      <c r="H683" s="12">
        <f t="shared" si="51"/>
        <v>3.9199960999999997</v>
      </c>
      <c r="I683" s="12">
        <f t="shared" si="52"/>
        <v>39.199960999999995</v>
      </c>
      <c r="J683" s="13">
        <f t="shared" si="54"/>
        <v>3.4999965178571424</v>
      </c>
      <c r="K683" s="13">
        <f t="shared" si="53"/>
        <v>34.999965178571422</v>
      </c>
    </row>
    <row r="684" spans="1:11" x14ac:dyDescent="0.5">
      <c r="A684" s="9"/>
      <c r="B684" s="10" t="s">
        <v>23</v>
      </c>
      <c r="C684" s="10" t="s">
        <v>693</v>
      </c>
      <c r="D684" s="11">
        <v>8055341292388</v>
      </c>
      <c r="E684" s="11">
        <v>9</v>
      </c>
      <c r="F684" s="12">
        <v>89</v>
      </c>
      <c r="G684" s="12">
        <f t="shared" si="50"/>
        <v>801</v>
      </c>
      <c r="H684" s="12">
        <f t="shared" si="51"/>
        <v>3.9199960999999997</v>
      </c>
      <c r="I684" s="12">
        <f t="shared" si="52"/>
        <v>35.279964899999996</v>
      </c>
      <c r="J684" s="13">
        <f t="shared" si="54"/>
        <v>3.4999965178571424</v>
      </c>
      <c r="K684" s="13">
        <f t="shared" si="53"/>
        <v>31.499968660714281</v>
      </c>
    </row>
    <row r="685" spans="1:11" x14ac:dyDescent="0.5">
      <c r="A685" s="9"/>
      <c r="B685" s="10" t="s">
        <v>23</v>
      </c>
      <c r="C685" s="10" t="s">
        <v>694</v>
      </c>
      <c r="D685" s="11">
        <v>8055341292395</v>
      </c>
      <c r="E685" s="11">
        <v>11</v>
      </c>
      <c r="F685" s="12">
        <v>89</v>
      </c>
      <c r="G685" s="12">
        <f t="shared" si="50"/>
        <v>979</v>
      </c>
      <c r="H685" s="12">
        <f t="shared" si="51"/>
        <v>3.9199960999999997</v>
      </c>
      <c r="I685" s="12">
        <f t="shared" si="52"/>
        <v>43.119957099999993</v>
      </c>
      <c r="J685" s="13">
        <f t="shared" si="54"/>
        <v>3.4999965178571424</v>
      </c>
      <c r="K685" s="13">
        <f t="shared" si="53"/>
        <v>38.499961696428564</v>
      </c>
    </row>
    <row r="686" spans="1:11" x14ac:dyDescent="0.5">
      <c r="A686" s="9"/>
      <c r="B686" s="10" t="s">
        <v>236</v>
      </c>
      <c r="C686" s="10" t="s">
        <v>695</v>
      </c>
      <c r="D686" s="11">
        <v>8055341292401</v>
      </c>
      <c r="E686" s="11">
        <v>9</v>
      </c>
      <c r="F686" s="12">
        <v>89</v>
      </c>
      <c r="G686" s="12">
        <f t="shared" si="50"/>
        <v>801</v>
      </c>
      <c r="H686" s="12">
        <f t="shared" si="51"/>
        <v>3.9199960999999997</v>
      </c>
      <c r="I686" s="12">
        <f t="shared" si="52"/>
        <v>35.279964899999996</v>
      </c>
      <c r="J686" s="13">
        <f t="shared" si="54"/>
        <v>3.4999965178571424</v>
      </c>
      <c r="K686" s="13">
        <f t="shared" si="53"/>
        <v>31.499968660714281</v>
      </c>
    </row>
    <row r="687" spans="1:11" x14ac:dyDescent="0.5">
      <c r="A687" s="9"/>
      <c r="B687" s="10" t="s">
        <v>236</v>
      </c>
      <c r="C687" s="10" t="s">
        <v>696</v>
      </c>
      <c r="D687" s="11">
        <v>8055341292418</v>
      </c>
      <c r="E687" s="11">
        <v>8</v>
      </c>
      <c r="F687" s="12">
        <v>89</v>
      </c>
      <c r="G687" s="12">
        <f t="shared" si="50"/>
        <v>712</v>
      </c>
      <c r="H687" s="12">
        <f t="shared" si="51"/>
        <v>3.9199960999999997</v>
      </c>
      <c r="I687" s="12">
        <f t="shared" si="52"/>
        <v>31.359968799999997</v>
      </c>
      <c r="J687" s="13">
        <f t="shared" si="54"/>
        <v>3.4999965178571424</v>
      </c>
      <c r="K687" s="13">
        <f t="shared" si="53"/>
        <v>27.999972142857139</v>
      </c>
    </row>
    <row r="688" spans="1:11" x14ac:dyDescent="0.5">
      <c r="A688" s="9"/>
      <c r="B688" s="10" t="s">
        <v>236</v>
      </c>
      <c r="C688" s="10" t="s">
        <v>697</v>
      </c>
      <c r="D688" s="11">
        <v>8055341292425</v>
      </c>
      <c r="E688" s="11">
        <v>8</v>
      </c>
      <c r="F688" s="12">
        <v>89</v>
      </c>
      <c r="G688" s="12">
        <f t="shared" si="50"/>
        <v>712</v>
      </c>
      <c r="H688" s="12">
        <f t="shared" si="51"/>
        <v>3.9199960999999997</v>
      </c>
      <c r="I688" s="12">
        <f t="shared" si="52"/>
        <v>31.359968799999997</v>
      </c>
      <c r="J688" s="13">
        <f t="shared" si="54"/>
        <v>3.4999965178571424</v>
      </c>
      <c r="K688" s="13">
        <f t="shared" si="53"/>
        <v>27.999972142857139</v>
      </c>
    </row>
    <row r="689" spans="1:11" x14ac:dyDescent="0.5">
      <c r="A689" s="9"/>
      <c r="B689" s="10" t="s">
        <v>236</v>
      </c>
      <c r="C689" s="10" t="s">
        <v>698</v>
      </c>
      <c r="D689" s="11">
        <v>8055341292449</v>
      </c>
      <c r="E689" s="11">
        <v>1</v>
      </c>
      <c r="F689" s="12">
        <v>89</v>
      </c>
      <c r="G689" s="12">
        <f t="shared" si="50"/>
        <v>89</v>
      </c>
      <c r="H689" s="12">
        <f t="shared" si="51"/>
        <v>3.9199960999999997</v>
      </c>
      <c r="I689" s="12">
        <f t="shared" si="52"/>
        <v>3.9199960999999997</v>
      </c>
      <c r="J689" s="13">
        <f t="shared" si="54"/>
        <v>3.4999965178571424</v>
      </c>
      <c r="K689" s="13">
        <f t="shared" si="53"/>
        <v>3.4999965178571424</v>
      </c>
    </row>
    <row r="690" spans="1:11" x14ac:dyDescent="0.5">
      <c r="A690" s="9"/>
      <c r="B690" s="10" t="s">
        <v>236</v>
      </c>
      <c r="C690" s="10" t="s">
        <v>699</v>
      </c>
      <c r="D690" s="11">
        <v>8055341287650</v>
      </c>
      <c r="E690" s="11">
        <v>11</v>
      </c>
      <c r="F690" s="12">
        <v>89</v>
      </c>
      <c r="G690" s="12">
        <f t="shared" si="50"/>
        <v>979</v>
      </c>
      <c r="H690" s="12">
        <f t="shared" si="51"/>
        <v>3.9199960999999997</v>
      </c>
      <c r="I690" s="12">
        <f t="shared" si="52"/>
        <v>43.119957099999993</v>
      </c>
      <c r="J690" s="13">
        <f t="shared" si="54"/>
        <v>3.4999965178571424</v>
      </c>
      <c r="K690" s="13">
        <f t="shared" si="53"/>
        <v>38.499961696428564</v>
      </c>
    </row>
    <row r="691" spans="1:11" x14ac:dyDescent="0.5">
      <c r="A691" s="9"/>
      <c r="B691" s="10" t="s">
        <v>236</v>
      </c>
      <c r="C691" s="10" t="s">
        <v>700</v>
      </c>
      <c r="D691" s="11">
        <v>8055341287667</v>
      </c>
      <c r="E691" s="11">
        <v>144</v>
      </c>
      <c r="F691" s="12">
        <v>89</v>
      </c>
      <c r="G691" s="12">
        <f t="shared" si="50"/>
        <v>12816</v>
      </c>
      <c r="H691" s="12">
        <f t="shared" si="51"/>
        <v>3.9199960999999997</v>
      </c>
      <c r="I691" s="12">
        <f t="shared" si="52"/>
        <v>564.47943839999994</v>
      </c>
      <c r="J691" s="13">
        <f t="shared" si="54"/>
        <v>3.4999965178571424</v>
      </c>
      <c r="K691" s="13">
        <f t="shared" si="53"/>
        <v>503.99949857142849</v>
      </c>
    </row>
    <row r="692" spans="1:11" x14ac:dyDescent="0.5">
      <c r="A692" s="9"/>
      <c r="B692" s="10" t="s">
        <v>236</v>
      </c>
      <c r="C692" s="10" t="s">
        <v>701</v>
      </c>
      <c r="D692" s="11">
        <v>8055341287674</v>
      </c>
      <c r="E692" s="11">
        <v>80</v>
      </c>
      <c r="F692" s="12">
        <v>89</v>
      </c>
      <c r="G692" s="12">
        <f t="shared" si="50"/>
        <v>7120</v>
      </c>
      <c r="H692" s="12">
        <f t="shared" si="51"/>
        <v>3.9199960999999997</v>
      </c>
      <c r="I692" s="12">
        <f t="shared" si="52"/>
        <v>313.59968799999996</v>
      </c>
      <c r="J692" s="13">
        <f t="shared" si="54"/>
        <v>3.4999965178571424</v>
      </c>
      <c r="K692" s="13">
        <f t="shared" si="53"/>
        <v>279.99972142857138</v>
      </c>
    </row>
    <row r="693" spans="1:11" x14ac:dyDescent="0.5">
      <c r="A693" s="9"/>
      <c r="B693" s="10" t="s">
        <v>236</v>
      </c>
      <c r="C693" s="10" t="s">
        <v>702</v>
      </c>
      <c r="D693" s="11">
        <v>8055341287681</v>
      </c>
      <c r="E693" s="11">
        <v>9</v>
      </c>
      <c r="F693" s="12">
        <v>89</v>
      </c>
      <c r="G693" s="12">
        <f t="shared" si="50"/>
        <v>801</v>
      </c>
      <c r="H693" s="12">
        <f t="shared" si="51"/>
        <v>3.9199960999999997</v>
      </c>
      <c r="I693" s="12">
        <f t="shared" si="52"/>
        <v>35.279964899999996</v>
      </c>
      <c r="J693" s="13">
        <f t="shared" si="54"/>
        <v>3.4999965178571424</v>
      </c>
      <c r="K693" s="13">
        <f t="shared" si="53"/>
        <v>31.499968660714281</v>
      </c>
    </row>
    <row r="694" spans="1:11" x14ac:dyDescent="0.5">
      <c r="A694" s="9"/>
      <c r="B694" s="10" t="s">
        <v>236</v>
      </c>
      <c r="C694" s="10" t="s">
        <v>703</v>
      </c>
      <c r="D694" s="11">
        <v>8055341287698</v>
      </c>
      <c r="E694" s="11">
        <v>107</v>
      </c>
      <c r="F694" s="12">
        <v>89</v>
      </c>
      <c r="G694" s="12">
        <f t="shared" si="50"/>
        <v>9523</v>
      </c>
      <c r="H694" s="12">
        <f t="shared" si="51"/>
        <v>3.9199960999999997</v>
      </c>
      <c r="I694" s="12">
        <f t="shared" si="52"/>
        <v>419.43958269999996</v>
      </c>
      <c r="J694" s="13">
        <f t="shared" si="54"/>
        <v>3.4999965178571424</v>
      </c>
      <c r="K694" s="13">
        <f t="shared" si="53"/>
        <v>374.49962741071425</v>
      </c>
    </row>
    <row r="695" spans="1:11" x14ac:dyDescent="0.5">
      <c r="A695" s="9"/>
      <c r="B695" s="10" t="s">
        <v>236</v>
      </c>
      <c r="C695" s="10" t="s">
        <v>704</v>
      </c>
      <c r="D695" s="11">
        <v>8055341287704</v>
      </c>
      <c r="E695" s="11">
        <v>22</v>
      </c>
      <c r="F695" s="12">
        <v>89</v>
      </c>
      <c r="G695" s="12">
        <f t="shared" si="50"/>
        <v>1958</v>
      </c>
      <c r="H695" s="12">
        <f t="shared" si="51"/>
        <v>3.9199960999999997</v>
      </c>
      <c r="I695" s="12">
        <f t="shared" si="52"/>
        <v>86.239914199999987</v>
      </c>
      <c r="J695" s="13">
        <f t="shared" si="54"/>
        <v>3.4999965178571424</v>
      </c>
      <c r="K695" s="13">
        <f t="shared" si="53"/>
        <v>76.999923392857127</v>
      </c>
    </row>
    <row r="696" spans="1:11" x14ac:dyDescent="0.5">
      <c r="A696" s="9"/>
      <c r="B696" s="10" t="s">
        <v>236</v>
      </c>
      <c r="C696" s="10" t="s">
        <v>705</v>
      </c>
      <c r="D696" s="11">
        <v>8055341303671</v>
      </c>
      <c r="E696" s="11">
        <v>8</v>
      </c>
      <c r="F696" s="12">
        <v>89</v>
      </c>
      <c r="G696" s="12">
        <f t="shared" si="50"/>
        <v>712</v>
      </c>
      <c r="H696" s="12">
        <f t="shared" si="51"/>
        <v>3.9199960999999997</v>
      </c>
      <c r="I696" s="12">
        <f t="shared" si="52"/>
        <v>31.359968799999997</v>
      </c>
      <c r="J696" s="13">
        <f t="shared" si="54"/>
        <v>3.4999965178571424</v>
      </c>
      <c r="K696" s="13">
        <f t="shared" si="53"/>
        <v>27.999972142857139</v>
      </c>
    </row>
    <row r="697" spans="1:11" x14ac:dyDescent="0.5">
      <c r="A697" s="9"/>
      <c r="B697" s="10" t="s">
        <v>236</v>
      </c>
      <c r="C697" s="10" t="s">
        <v>706</v>
      </c>
      <c r="D697" s="11">
        <v>8055341303688</v>
      </c>
      <c r="E697" s="11">
        <v>9</v>
      </c>
      <c r="F697" s="12">
        <v>89</v>
      </c>
      <c r="G697" s="12">
        <f t="shared" si="50"/>
        <v>801</v>
      </c>
      <c r="H697" s="12">
        <f t="shared" si="51"/>
        <v>3.9199960999999997</v>
      </c>
      <c r="I697" s="12">
        <f t="shared" si="52"/>
        <v>35.279964899999996</v>
      </c>
      <c r="J697" s="13">
        <f t="shared" si="54"/>
        <v>3.4999965178571424</v>
      </c>
      <c r="K697" s="13">
        <f t="shared" si="53"/>
        <v>31.499968660714281</v>
      </c>
    </row>
    <row r="698" spans="1:11" x14ac:dyDescent="0.5">
      <c r="A698" s="9"/>
      <c r="B698" s="10" t="s">
        <v>236</v>
      </c>
      <c r="C698" s="10" t="s">
        <v>707</v>
      </c>
      <c r="D698" s="11">
        <v>8055341303695</v>
      </c>
      <c r="E698" s="11">
        <v>13</v>
      </c>
      <c r="F698" s="12">
        <v>89</v>
      </c>
      <c r="G698" s="12">
        <f t="shared" si="50"/>
        <v>1157</v>
      </c>
      <c r="H698" s="12">
        <f t="shared" si="51"/>
        <v>3.9199960999999997</v>
      </c>
      <c r="I698" s="12">
        <f t="shared" si="52"/>
        <v>50.959949299999998</v>
      </c>
      <c r="J698" s="13">
        <f t="shared" si="54"/>
        <v>3.4999965178571424</v>
      </c>
      <c r="K698" s="13">
        <f t="shared" si="53"/>
        <v>45.499954732142854</v>
      </c>
    </row>
    <row r="699" spans="1:11" x14ac:dyDescent="0.5">
      <c r="A699" s="9"/>
      <c r="B699" s="10" t="s">
        <v>236</v>
      </c>
      <c r="C699" s="10" t="s">
        <v>708</v>
      </c>
      <c r="D699" s="11">
        <v>8055341304234</v>
      </c>
      <c r="E699" s="11">
        <v>8</v>
      </c>
      <c r="F699" s="12">
        <v>89</v>
      </c>
      <c r="G699" s="12">
        <f t="shared" si="50"/>
        <v>712</v>
      </c>
      <c r="H699" s="12">
        <f t="shared" si="51"/>
        <v>3.9199960999999997</v>
      </c>
      <c r="I699" s="12">
        <f t="shared" si="52"/>
        <v>31.359968799999997</v>
      </c>
      <c r="J699" s="13">
        <f t="shared" si="54"/>
        <v>3.4999965178571424</v>
      </c>
      <c r="K699" s="13">
        <f t="shared" si="53"/>
        <v>27.999972142857139</v>
      </c>
    </row>
    <row r="700" spans="1:11" x14ac:dyDescent="0.5">
      <c r="A700" s="9"/>
      <c r="B700" s="10" t="s">
        <v>236</v>
      </c>
      <c r="C700" s="10" t="s">
        <v>709</v>
      </c>
      <c r="D700" s="11">
        <v>8055341303725</v>
      </c>
      <c r="E700" s="11">
        <v>8</v>
      </c>
      <c r="F700" s="12">
        <v>89</v>
      </c>
      <c r="G700" s="12">
        <f t="shared" si="50"/>
        <v>712</v>
      </c>
      <c r="H700" s="12">
        <f t="shared" si="51"/>
        <v>3.9199960999999997</v>
      </c>
      <c r="I700" s="12">
        <f t="shared" si="52"/>
        <v>31.359968799999997</v>
      </c>
      <c r="J700" s="13">
        <f t="shared" si="54"/>
        <v>3.4999965178571424</v>
      </c>
      <c r="K700" s="13">
        <f t="shared" si="53"/>
        <v>27.999972142857139</v>
      </c>
    </row>
    <row r="701" spans="1:11" x14ac:dyDescent="0.5">
      <c r="A701" s="9"/>
      <c r="B701" s="10" t="s">
        <v>52</v>
      </c>
      <c r="C701" s="10" t="s">
        <v>710</v>
      </c>
      <c r="D701" s="11">
        <v>8055341303732</v>
      </c>
      <c r="E701" s="11">
        <v>7</v>
      </c>
      <c r="F701" s="12">
        <v>89</v>
      </c>
      <c r="G701" s="12">
        <f t="shared" si="50"/>
        <v>623</v>
      </c>
      <c r="H701" s="12">
        <f t="shared" si="51"/>
        <v>3.9199960999999997</v>
      </c>
      <c r="I701" s="12">
        <f t="shared" si="52"/>
        <v>27.439972699999998</v>
      </c>
      <c r="J701" s="13">
        <f t="shared" si="54"/>
        <v>3.4999965178571424</v>
      </c>
      <c r="K701" s="13">
        <f t="shared" si="53"/>
        <v>24.499975624999998</v>
      </c>
    </row>
    <row r="702" spans="1:11" x14ac:dyDescent="0.5">
      <c r="A702" s="9"/>
      <c r="B702" s="10" t="s">
        <v>52</v>
      </c>
      <c r="C702" s="10" t="s">
        <v>711</v>
      </c>
      <c r="D702" s="11">
        <v>8055341303749</v>
      </c>
      <c r="E702" s="11">
        <v>7</v>
      </c>
      <c r="F702" s="12">
        <v>89</v>
      </c>
      <c r="G702" s="12">
        <f t="shared" si="50"/>
        <v>623</v>
      </c>
      <c r="H702" s="12">
        <f t="shared" si="51"/>
        <v>3.9199960999999997</v>
      </c>
      <c r="I702" s="12">
        <f t="shared" si="52"/>
        <v>27.439972699999998</v>
      </c>
      <c r="J702" s="13">
        <f t="shared" si="54"/>
        <v>3.4999965178571424</v>
      </c>
      <c r="K702" s="13">
        <f t="shared" si="53"/>
        <v>24.499975624999998</v>
      </c>
    </row>
    <row r="703" spans="1:11" x14ac:dyDescent="0.5">
      <c r="A703" s="9"/>
      <c r="B703" s="10" t="s">
        <v>52</v>
      </c>
      <c r="C703" s="10" t="s">
        <v>712</v>
      </c>
      <c r="D703" s="11">
        <v>8055341303756</v>
      </c>
      <c r="E703" s="11">
        <v>7</v>
      </c>
      <c r="F703" s="12">
        <v>89</v>
      </c>
      <c r="G703" s="12">
        <f t="shared" si="50"/>
        <v>623</v>
      </c>
      <c r="H703" s="12">
        <f t="shared" si="51"/>
        <v>3.9199960999999997</v>
      </c>
      <c r="I703" s="12">
        <f t="shared" si="52"/>
        <v>27.439972699999998</v>
      </c>
      <c r="J703" s="13">
        <f t="shared" si="54"/>
        <v>3.4999965178571424</v>
      </c>
      <c r="K703" s="13">
        <f t="shared" si="53"/>
        <v>24.499975624999998</v>
      </c>
    </row>
    <row r="704" spans="1:11" x14ac:dyDescent="0.5">
      <c r="A704" s="9"/>
      <c r="B704" s="10" t="s">
        <v>52</v>
      </c>
      <c r="C704" s="10" t="s">
        <v>713</v>
      </c>
      <c r="D704" s="11">
        <v>8055341303763</v>
      </c>
      <c r="E704" s="11">
        <v>7</v>
      </c>
      <c r="F704" s="12">
        <v>89</v>
      </c>
      <c r="G704" s="12">
        <f t="shared" si="50"/>
        <v>623</v>
      </c>
      <c r="H704" s="12">
        <f t="shared" si="51"/>
        <v>3.9199960999999997</v>
      </c>
      <c r="I704" s="12">
        <f t="shared" si="52"/>
        <v>27.439972699999998</v>
      </c>
      <c r="J704" s="13">
        <f t="shared" si="54"/>
        <v>3.4999965178571424</v>
      </c>
      <c r="K704" s="13">
        <f t="shared" si="53"/>
        <v>24.499975624999998</v>
      </c>
    </row>
    <row r="705" spans="1:11" x14ac:dyDescent="0.5">
      <c r="A705" s="9"/>
      <c r="B705" s="10" t="s">
        <v>52</v>
      </c>
      <c r="C705" s="10" t="s">
        <v>714</v>
      </c>
      <c r="D705" s="11">
        <v>8055341304241</v>
      </c>
      <c r="E705" s="11">
        <v>13</v>
      </c>
      <c r="F705" s="12">
        <v>89</v>
      </c>
      <c r="G705" s="12">
        <f t="shared" si="50"/>
        <v>1157</v>
      </c>
      <c r="H705" s="12">
        <f t="shared" si="51"/>
        <v>3.9199960999999997</v>
      </c>
      <c r="I705" s="12">
        <f t="shared" si="52"/>
        <v>50.959949299999998</v>
      </c>
      <c r="J705" s="13">
        <f t="shared" si="54"/>
        <v>3.4999965178571424</v>
      </c>
      <c r="K705" s="13">
        <f t="shared" si="53"/>
        <v>45.499954732142854</v>
      </c>
    </row>
    <row r="706" spans="1:11" x14ac:dyDescent="0.5">
      <c r="A706" s="9"/>
      <c r="B706" s="10" t="s">
        <v>236</v>
      </c>
      <c r="C706" s="10" t="s">
        <v>715</v>
      </c>
      <c r="D706" s="11">
        <v>8055341303794</v>
      </c>
      <c r="E706" s="11">
        <v>14</v>
      </c>
      <c r="F706" s="12">
        <v>89</v>
      </c>
      <c r="G706" s="12">
        <f t="shared" si="50"/>
        <v>1246</v>
      </c>
      <c r="H706" s="12">
        <f t="shared" si="51"/>
        <v>3.9199960999999997</v>
      </c>
      <c r="I706" s="12">
        <f t="shared" si="52"/>
        <v>54.879945399999997</v>
      </c>
      <c r="J706" s="13">
        <f t="shared" si="54"/>
        <v>3.4999965178571424</v>
      </c>
      <c r="K706" s="13">
        <f t="shared" si="53"/>
        <v>48.999951249999995</v>
      </c>
    </row>
    <row r="707" spans="1:11" x14ac:dyDescent="0.5">
      <c r="A707" s="9"/>
      <c r="B707" s="10" t="s">
        <v>236</v>
      </c>
      <c r="C707" s="10" t="s">
        <v>716</v>
      </c>
      <c r="D707" s="11">
        <v>8055341305804</v>
      </c>
      <c r="E707" s="11">
        <v>31</v>
      </c>
      <c r="F707" s="12">
        <v>89</v>
      </c>
      <c r="G707" s="12">
        <f t="shared" si="50"/>
        <v>2759</v>
      </c>
      <c r="H707" s="12">
        <f t="shared" si="51"/>
        <v>3.9199960999999997</v>
      </c>
      <c r="I707" s="12">
        <f t="shared" si="52"/>
        <v>121.51987909999998</v>
      </c>
      <c r="J707" s="13">
        <f t="shared" si="54"/>
        <v>3.4999965178571424</v>
      </c>
      <c r="K707" s="13">
        <f t="shared" si="53"/>
        <v>108.49989205357141</v>
      </c>
    </row>
    <row r="708" spans="1:11" x14ac:dyDescent="0.5">
      <c r="A708" s="9"/>
      <c r="B708" s="10" t="s">
        <v>236</v>
      </c>
      <c r="C708" s="10" t="s">
        <v>717</v>
      </c>
      <c r="D708" s="11">
        <v>8055341304258</v>
      </c>
      <c r="E708" s="11">
        <v>16</v>
      </c>
      <c r="F708" s="12">
        <v>89</v>
      </c>
      <c r="G708" s="12">
        <f t="shared" si="50"/>
        <v>1424</v>
      </c>
      <c r="H708" s="12">
        <f t="shared" si="51"/>
        <v>3.9199960999999997</v>
      </c>
      <c r="I708" s="12">
        <f t="shared" si="52"/>
        <v>62.719937599999994</v>
      </c>
      <c r="J708" s="13">
        <f t="shared" si="54"/>
        <v>3.4999965178571424</v>
      </c>
      <c r="K708" s="13">
        <f t="shared" si="53"/>
        <v>55.999944285714278</v>
      </c>
    </row>
    <row r="709" spans="1:11" x14ac:dyDescent="0.5">
      <c r="A709" s="9"/>
      <c r="B709" s="10" t="s">
        <v>236</v>
      </c>
      <c r="C709" s="10" t="s">
        <v>718</v>
      </c>
      <c r="D709" s="11">
        <v>8055341303817</v>
      </c>
      <c r="E709" s="11">
        <v>12</v>
      </c>
      <c r="F709" s="12">
        <v>89</v>
      </c>
      <c r="G709" s="12">
        <f t="shared" si="50"/>
        <v>1068</v>
      </c>
      <c r="H709" s="12">
        <f t="shared" si="51"/>
        <v>3.9199960999999997</v>
      </c>
      <c r="I709" s="12">
        <f t="shared" si="52"/>
        <v>47.039953199999999</v>
      </c>
      <c r="J709" s="13">
        <f t="shared" si="54"/>
        <v>3.4999965178571424</v>
      </c>
      <c r="K709" s="13">
        <f t="shared" si="53"/>
        <v>41.999958214285712</v>
      </c>
    </row>
    <row r="710" spans="1:11" x14ac:dyDescent="0.5">
      <c r="A710" s="9"/>
      <c r="B710" s="10" t="s">
        <v>236</v>
      </c>
      <c r="C710" s="10" t="s">
        <v>719</v>
      </c>
      <c r="D710" s="11">
        <v>8055341303824</v>
      </c>
      <c r="E710" s="11">
        <v>16</v>
      </c>
      <c r="F710" s="12">
        <v>89</v>
      </c>
      <c r="G710" s="12">
        <f t="shared" si="50"/>
        <v>1424</v>
      </c>
      <c r="H710" s="12">
        <f t="shared" si="51"/>
        <v>3.9199960999999997</v>
      </c>
      <c r="I710" s="12">
        <f t="shared" si="52"/>
        <v>62.719937599999994</v>
      </c>
      <c r="J710" s="13">
        <f t="shared" si="54"/>
        <v>3.4999965178571424</v>
      </c>
      <c r="K710" s="13">
        <f t="shared" si="53"/>
        <v>55.999944285714278</v>
      </c>
    </row>
    <row r="711" spans="1:11" x14ac:dyDescent="0.5">
      <c r="A711" s="9"/>
      <c r="B711" s="10" t="s">
        <v>52</v>
      </c>
      <c r="C711" s="10" t="s">
        <v>720</v>
      </c>
      <c r="D711" s="11">
        <v>8055341306894</v>
      </c>
      <c r="E711" s="11">
        <v>43</v>
      </c>
      <c r="F711" s="12">
        <v>89</v>
      </c>
      <c r="G711" s="12">
        <f t="shared" si="50"/>
        <v>3827</v>
      </c>
      <c r="H711" s="12">
        <f t="shared" si="51"/>
        <v>3.9199960999999997</v>
      </c>
      <c r="I711" s="12">
        <f t="shared" si="52"/>
        <v>168.55983229999998</v>
      </c>
      <c r="J711" s="13">
        <f t="shared" si="54"/>
        <v>3.4999965178571424</v>
      </c>
      <c r="K711" s="13">
        <f t="shared" si="53"/>
        <v>150.49985026785711</v>
      </c>
    </row>
    <row r="712" spans="1:11" x14ac:dyDescent="0.5">
      <c r="A712" s="9"/>
      <c r="B712" s="10" t="s">
        <v>52</v>
      </c>
      <c r="C712" s="10" t="s">
        <v>721</v>
      </c>
      <c r="D712" s="11">
        <v>8055341306900</v>
      </c>
      <c r="E712" s="11">
        <v>18</v>
      </c>
      <c r="F712" s="12">
        <v>89</v>
      </c>
      <c r="G712" s="12">
        <f t="shared" si="50"/>
        <v>1602</v>
      </c>
      <c r="H712" s="12">
        <f t="shared" si="51"/>
        <v>3.9199960999999997</v>
      </c>
      <c r="I712" s="12">
        <f t="shared" si="52"/>
        <v>70.559929799999992</v>
      </c>
      <c r="J712" s="13">
        <f t="shared" si="54"/>
        <v>3.4999965178571424</v>
      </c>
      <c r="K712" s="13">
        <f t="shared" si="53"/>
        <v>62.999937321428561</v>
      </c>
    </row>
    <row r="713" spans="1:11" x14ac:dyDescent="0.5">
      <c r="A713" s="9"/>
      <c r="B713" s="10" t="s">
        <v>52</v>
      </c>
      <c r="C713" s="10" t="s">
        <v>722</v>
      </c>
      <c r="D713" s="11">
        <v>8055341306917</v>
      </c>
      <c r="E713" s="11">
        <v>39</v>
      </c>
      <c r="F713" s="12">
        <v>89</v>
      </c>
      <c r="G713" s="12">
        <f t="shared" si="50"/>
        <v>3471</v>
      </c>
      <c r="H713" s="12">
        <f t="shared" si="51"/>
        <v>3.9199960999999997</v>
      </c>
      <c r="I713" s="12">
        <f t="shared" si="52"/>
        <v>152.87984789999999</v>
      </c>
      <c r="J713" s="13">
        <f t="shared" si="54"/>
        <v>3.4999965178571424</v>
      </c>
      <c r="K713" s="13">
        <f t="shared" si="53"/>
        <v>136.49986419642855</v>
      </c>
    </row>
    <row r="714" spans="1:11" x14ac:dyDescent="0.5">
      <c r="A714" s="9"/>
      <c r="B714" s="10" t="s">
        <v>52</v>
      </c>
      <c r="C714" s="10" t="s">
        <v>723</v>
      </c>
      <c r="D714" s="11">
        <v>8055341306924</v>
      </c>
      <c r="E714" s="11">
        <v>29</v>
      </c>
      <c r="F714" s="12">
        <v>89</v>
      </c>
      <c r="G714" s="12">
        <f t="shared" si="50"/>
        <v>2581</v>
      </c>
      <c r="H714" s="12">
        <f t="shared" si="51"/>
        <v>3.9199960999999997</v>
      </c>
      <c r="I714" s="12">
        <f t="shared" si="52"/>
        <v>113.67988689999999</v>
      </c>
      <c r="J714" s="13">
        <f t="shared" si="54"/>
        <v>3.4999965178571424</v>
      </c>
      <c r="K714" s="13">
        <f t="shared" si="53"/>
        <v>101.49989901785713</v>
      </c>
    </row>
    <row r="715" spans="1:11" x14ac:dyDescent="0.5">
      <c r="A715" s="9"/>
      <c r="B715" s="10" t="s">
        <v>52</v>
      </c>
      <c r="C715" s="10" t="s">
        <v>724</v>
      </c>
      <c r="D715" s="11">
        <v>8055341306931</v>
      </c>
      <c r="E715" s="11">
        <v>46</v>
      </c>
      <c r="F715" s="12">
        <v>89</v>
      </c>
      <c r="G715" s="12">
        <f t="shared" si="50"/>
        <v>4094</v>
      </c>
      <c r="H715" s="12">
        <f t="shared" si="51"/>
        <v>3.9199960999999997</v>
      </c>
      <c r="I715" s="12">
        <f t="shared" si="52"/>
        <v>180.31982059999999</v>
      </c>
      <c r="J715" s="13">
        <f t="shared" si="54"/>
        <v>3.4999965178571424</v>
      </c>
      <c r="K715" s="13">
        <f t="shared" si="53"/>
        <v>160.99983982142854</v>
      </c>
    </row>
    <row r="716" spans="1:11" x14ac:dyDescent="0.5">
      <c r="A716" s="9"/>
      <c r="B716" s="10" t="s">
        <v>23</v>
      </c>
      <c r="C716" s="10" t="s">
        <v>725</v>
      </c>
      <c r="D716" s="11">
        <v>8055341306948</v>
      </c>
      <c r="E716" s="11">
        <v>52</v>
      </c>
      <c r="F716" s="12">
        <v>89</v>
      </c>
      <c r="G716" s="12">
        <f t="shared" si="50"/>
        <v>4628</v>
      </c>
      <c r="H716" s="12">
        <f t="shared" si="51"/>
        <v>3.9199960999999997</v>
      </c>
      <c r="I716" s="12">
        <f t="shared" si="52"/>
        <v>203.83979719999999</v>
      </c>
      <c r="J716" s="13">
        <f t="shared" si="54"/>
        <v>3.4999965178571424</v>
      </c>
      <c r="K716" s="13">
        <f t="shared" si="53"/>
        <v>181.99981892857141</v>
      </c>
    </row>
    <row r="717" spans="1:11" x14ac:dyDescent="0.5">
      <c r="A717" s="9"/>
      <c r="B717" s="10" t="s">
        <v>23</v>
      </c>
      <c r="C717" s="10" t="s">
        <v>726</v>
      </c>
      <c r="D717" s="11">
        <v>8055341306955</v>
      </c>
      <c r="E717" s="11">
        <v>106</v>
      </c>
      <c r="F717" s="12">
        <v>89</v>
      </c>
      <c r="G717" s="12">
        <f t="shared" si="50"/>
        <v>9434</v>
      </c>
      <c r="H717" s="12">
        <f t="shared" si="51"/>
        <v>3.9199960999999997</v>
      </c>
      <c r="I717" s="12">
        <f t="shared" si="52"/>
        <v>415.51958659999997</v>
      </c>
      <c r="J717" s="13">
        <f t="shared" si="54"/>
        <v>3.4999965178571424</v>
      </c>
      <c r="K717" s="13">
        <f t="shared" si="53"/>
        <v>370.99963089285711</v>
      </c>
    </row>
    <row r="718" spans="1:11" x14ac:dyDescent="0.5">
      <c r="A718" s="9"/>
      <c r="B718" s="10" t="s">
        <v>23</v>
      </c>
      <c r="C718" s="10" t="s">
        <v>727</v>
      </c>
      <c r="D718" s="11">
        <v>8055341306962</v>
      </c>
      <c r="E718" s="11">
        <v>53</v>
      </c>
      <c r="F718" s="12">
        <v>89</v>
      </c>
      <c r="G718" s="12">
        <f t="shared" si="50"/>
        <v>4717</v>
      </c>
      <c r="H718" s="12">
        <f t="shared" si="51"/>
        <v>3.9199960999999997</v>
      </c>
      <c r="I718" s="12">
        <f t="shared" si="52"/>
        <v>207.75979329999998</v>
      </c>
      <c r="J718" s="13">
        <f t="shared" si="54"/>
        <v>3.4999965178571424</v>
      </c>
      <c r="K718" s="13">
        <f t="shared" si="53"/>
        <v>185.49981544642856</v>
      </c>
    </row>
    <row r="719" spans="1:11" x14ac:dyDescent="0.5">
      <c r="A719" s="9"/>
      <c r="B719" s="10" t="s">
        <v>23</v>
      </c>
      <c r="C719" s="10" t="s">
        <v>728</v>
      </c>
      <c r="D719" s="11">
        <v>8055341306979</v>
      </c>
      <c r="E719" s="11">
        <v>36</v>
      </c>
      <c r="F719" s="12">
        <v>89</v>
      </c>
      <c r="G719" s="12">
        <f t="shared" ref="G719:G782" si="55">SUM(F719*E719)</f>
        <v>3204</v>
      </c>
      <c r="H719" s="12">
        <f t="shared" ref="H719:H782" si="56">SUM(F719*0.0440449)</f>
        <v>3.9199960999999997</v>
      </c>
      <c r="I719" s="12">
        <f t="shared" ref="I719:I782" si="57">SUM(H719*E719)</f>
        <v>141.11985959999998</v>
      </c>
      <c r="J719" s="13">
        <f t="shared" si="54"/>
        <v>3.4999965178571424</v>
      </c>
      <c r="K719" s="13">
        <f t="shared" ref="K719:K782" si="58">SUM(J719*E719)</f>
        <v>125.99987464285712</v>
      </c>
    </row>
    <row r="720" spans="1:11" x14ac:dyDescent="0.5">
      <c r="A720" s="9"/>
      <c r="B720" s="10" t="s">
        <v>23</v>
      </c>
      <c r="C720" s="10" t="s">
        <v>729</v>
      </c>
      <c r="D720" s="11">
        <v>8055341306986</v>
      </c>
      <c r="E720" s="11">
        <v>42</v>
      </c>
      <c r="F720" s="12">
        <v>89</v>
      </c>
      <c r="G720" s="12">
        <f t="shared" si="55"/>
        <v>3738</v>
      </c>
      <c r="H720" s="12">
        <f t="shared" si="56"/>
        <v>3.9199960999999997</v>
      </c>
      <c r="I720" s="12">
        <f t="shared" si="57"/>
        <v>164.63983619999999</v>
      </c>
      <c r="J720" s="13">
        <f t="shared" ref="J720:J783" si="59">SUM(H720/1.12)</f>
        <v>3.4999965178571424</v>
      </c>
      <c r="K720" s="13">
        <f t="shared" si="58"/>
        <v>146.99985374999997</v>
      </c>
    </row>
    <row r="721" spans="1:11" x14ac:dyDescent="0.5">
      <c r="A721" s="9"/>
      <c r="B721" s="10" t="s">
        <v>23</v>
      </c>
      <c r="C721" s="10" t="s">
        <v>730</v>
      </c>
      <c r="D721" s="11">
        <v>8055341307082</v>
      </c>
      <c r="E721" s="11">
        <v>3</v>
      </c>
      <c r="F721" s="12">
        <v>89</v>
      </c>
      <c r="G721" s="12">
        <f t="shared" si="55"/>
        <v>267</v>
      </c>
      <c r="H721" s="12">
        <f t="shared" si="56"/>
        <v>3.9199960999999997</v>
      </c>
      <c r="I721" s="12">
        <f t="shared" si="57"/>
        <v>11.7599883</v>
      </c>
      <c r="J721" s="13">
        <f t="shared" si="59"/>
        <v>3.4999965178571424</v>
      </c>
      <c r="K721" s="13">
        <f t="shared" si="58"/>
        <v>10.499989553571428</v>
      </c>
    </row>
    <row r="722" spans="1:11" x14ac:dyDescent="0.5">
      <c r="A722" s="9"/>
      <c r="B722" s="10" t="s">
        <v>23</v>
      </c>
      <c r="C722" s="10" t="s">
        <v>731</v>
      </c>
      <c r="D722" s="11">
        <v>8055341307099</v>
      </c>
      <c r="E722" s="11">
        <v>3</v>
      </c>
      <c r="F722" s="12">
        <v>89</v>
      </c>
      <c r="G722" s="12">
        <f t="shared" si="55"/>
        <v>267</v>
      </c>
      <c r="H722" s="12">
        <f t="shared" si="56"/>
        <v>3.9199960999999997</v>
      </c>
      <c r="I722" s="12">
        <f t="shared" si="57"/>
        <v>11.7599883</v>
      </c>
      <c r="J722" s="13">
        <f t="shared" si="59"/>
        <v>3.4999965178571424</v>
      </c>
      <c r="K722" s="13">
        <f t="shared" si="58"/>
        <v>10.499989553571428</v>
      </c>
    </row>
    <row r="723" spans="1:11" x14ac:dyDescent="0.5">
      <c r="A723" s="9"/>
      <c r="B723" s="10" t="s">
        <v>23</v>
      </c>
      <c r="C723" s="10" t="s">
        <v>732</v>
      </c>
      <c r="D723" s="11">
        <v>8055341307105</v>
      </c>
      <c r="E723" s="11">
        <v>4</v>
      </c>
      <c r="F723" s="12">
        <v>89</v>
      </c>
      <c r="G723" s="12">
        <f t="shared" si="55"/>
        <v>356</v>
      </c>
      <c r="H723" s="12">
        <f t="shared" si="56"/>
        <v>3.9199960999999997</v>
      </c>
      <c r="I723" s="12">
        <f t="shared" si="57"/>
        <v>15.679984399999999</v>
      </c>
      <c r="J723" s="13">
        <f t="shared" si="59"/>
        <v>3.4999965178571424</v>
      </c>
      <c r="K723" s="13">
        <f t="shared" si="58"/>
        <v>13.99998607142857</v>
      </c>
    </row>
    <row r="724" spans="1:11" x14ac:dyDescent="0.5">
      <c r="A724" s="9"/>
      <c r="B724" s="10" t="s">
        <v>23</v>
      </c>
      <c r="C724" s="10" t="s">
        <v>733</v>
      </c>
      <c r="D724" s="11">
        <v>8055341307112</v>
      </c>
      <c r="E724" s="11">
        <v>4</v>
      </c>
      <c r="F724" s="12">
        <v>89</v>
      </c>
      <c r="G724" s="12">
        <f t="shared" si="55"/>
        <v>356</v>
      </c>
      <c r="H724" s="12">
        <f t="shared" si="56"/>
        <v>3.9199960999999997</v>
      </c>
      <c r="I724" s="12">
        <f t="shared" si="57"/>
        <v>15.679984399999999</v>
      </c>
      <c r="J724" s="13">
        <f t="shared" si="59"/>
        <v>3.4999965178571424</v>
      </c>
      <c r="K724" s="13">
        <f t="shared" si="58"/>
        <v>13.99998607142857</v>
      </c>
    </row>
    <row r="725" spans="1:11" x14ac:dyDescent="0.5">
      <c r="A725" s="9"/>
      <c r="B725" s="10" t="s">
        <v>23</v>
      </c>
      <c r="C725" s="10" t="s">
        <v>734</v>
      </c>
      <c r="D725" s="11">
        <v>8055341307129</v>
      </c>
      <c r="E725" s="11">
        <v>9</v>
      </c>
      <c r="F725" s="12">
        <v>89</v>
      </c>
      <c r="G725" s="12">
        <f t="shared" si="55"/>
        <v>801</v>
      </c>
      <c r="H725" s="12">
        <f t="shared" si="56"/>
        <v>3.9199960999999997</v>
      </c>
      <c r="I725" s="12">
        <f t="shared" si="57"/>
        <v>35.279964899999996</v>
      </c>
      <c r="J725" s="13">
        <f t="shared" si="59"/>
        <v>3.4999965178571424</v>
      </c>
      <c r="K725" s="13">
        <f t="shared" si="58"/>
        <v>31.499968660714281</v>
      </c>
    </row>
    <row r="726" spans="1:11" x14ac:dyDescent="0.5">
      <c r="A726" s="9"/>
      <c r="B726" s="10" t="s">
        <v>23</v>
      </c>
      <c r="C726" s="10" t="s">
        <v>735</v>
      </c>
      <c r="D726" s="11">
        <v>8055341307136</v>
      </c>
      <c r="E726" s="11">
        <v>3</v>
      </c>
      <c r="F726" s="12">
        <v>89</v>
      </c>
      <c r="G726" s="12">
        <f t="shared" si="55"/>
        <v>267</v>
      </c>
      <c r="H726" s="12">
        <f t="shared" si="56"/>
        <v>3.9199960999999997</v>
      </c>
      <c r="I726" s="12">
        <f t="shared" si="57"/>
        <v>11.7599883</v>
      </c>
      <c r="J726" s="13">
        <f t="shared" si="59"/>
        <v>3.4999965178571424</v>
      </c>
      <c r="K726" s="13">
        <f t="shared" si="58"/>
        <v>10.499989553571428</v>
      </c>
    </row>
    <row r="727" spans="1:11" x14ac:dyDescent="0.5">
      <c r="A727" s="9"/>
      <c r="B727" s="10" t="s">
        <v>23</v>
      </c>
      <c r="C727" s="10" t="s">
        <v>736</v>
      </c>
      <c r="D727" s="11">
        <v>8055341307143</v>
      </c>
      <c r="E727" s="11">
        <v>4</v>
      </c>
      <c r="F727" s="12">
        <v>89</v>
      </c>
      <c r="G727" s="12">
        <f t="shared" si="55"/>
        <v>356</v>
      </c>
      <c r="H727" s="12">
        <f t="shared" si="56"/>
        <v>3.9199960999999997</v>
      </c>
      <c r="I727" s="12">
        <f t="shared" si="57"/>
        <v>15.679984399999999</v>
      </c>
      <c r="J727" s="13">
        <f t="shared" si="59"/>
        <v>3.4999965178571424</v>
      </c>
      <c r="K727" s="13">
        <f t="shared" si="58"/>
        <v>13.99998607142857</v>
      </c>
    </row>
    <row r="728" spans="1:11" x14ac:dyDescent="0.5">
      <c r="A728" s="9"/>
      <c r="B728" s="10" t="s">
        <v>23</v>
      </c>
      <c r="C728" s="10" t="s">
        <v>737</v>
      </c>
      <c r="D728" s="11">
        <v>8055341307150</v>
      </c>
      <c r="E728" s="11">
        <v>7</v>
      </c>
      <c r="F728" s="12">
        <v>89</v>
      </c>
      <c r="G728" s="12">
        <f t="shared" si="55"/>
        <v>623</v>
      </c>
      <c r="H728" s="12">
        <f t="shared" si="56"/>
        <v>3.9199960999999997</v>
      </c>
      <c r="I728" s="12">
        <f t="shared" si="57"/>
        <v>27.439972699999998</v>
      </c>
      <c r="J728" s="13">
        <f t="shared" si="59"/>
        <v>3.4999965178571424</v>
      </c>
      <c r="K728" s="13">
        <f t="shared" si="58"/>
        <v>24.499975624999998</v>
      </c>
    </row>
    <row r="729" spans="1:11" x14ac:dyDescent="0.5">
      <c r="A729" s="9"/>
      <c r="B729" s="10" t="s">
        <v>23</v>
      </c>
      <c r="C729" s="10" t="s">
        <v>738</v>
      </c>
      <c r="D729" s="11">
        <v>8055341307167</v>
      </c>
      <c r="E729" s="11">
        <v>26</v>
      </c>
      <c r="F729" s="12">
        <v>89</v>
      </c>
      <c r="G729" s="12">
        <f t="shared" si="55"/>
        <v>2314</v>
      </c>
      <c r="H729" s="12">
        <f t="shared" si="56"/>
        <v>3.9199960999999997</v>
      </c>
      <c r="I729" s="12">
        <f t="shared" si="57"/>
        <v>101.9198986</v>
      </c>
      <c r="J729" s="13">
        <f t="shared" si="59"/>
        <v>3.4999965178571424</v>
      </c>
      <c r="K729" s="13">
        <f t="shared" si="58"/>
        <v>90.999909464285707</v>
      </c>
    </row>
    <row r="730" spans="1:11" x14ac:dyDescent="0.5">
      <c r="A730" s="9"/>
      <c r="B730" s="10" t="s">
        <v>23</v>
      </c>
      <c r="C730" s="10" t="s">
        <v>739</v>
      </c>
      <c r="D730" s="11">
        <v>8055341307174</v>
      </c>
      <c r="E730" s="11">
        <v>27</v>
      </c>
      <c r="F730" s="12">
        <v>89</v>
      </c>
      <c r="G730" s="12">
        <f t="shared" si="55"/>
        <v>2403</v>
      </c>
      <c r="H730" s="12">
        <f t="shared" si="56"/>
        <v>3.9199960999999997</v>
      </c>
      <c r="I730" s="12">
        <f t="shared" si="57"/>
        <v>105.83989469999999</v>
      </c>
      <c r="J730" s="13">
        <f t="shared" si="59"/>
        <v>3.4999965178571424</v>
      </c>
      <c r="K730" s="13">
        <f t="shared" si="58"/>
        <v>94.499905982142849</v>
      </c>
    </row>
    <row r="731" spans="1:11" x14ac:dyDescent="0.5">
      <c r="A731" s="9"/>
      <c r="B731" s="10" t="s">
        <v>23</v>
      </c>
      <c r="C731" s="10" t="s">
        <v>740</v>
      </c>
      <c r="D731" s="11">
        <v>8055341307198</v>
      </c>
      <c r="E731" s="11">
        <v>36</v>
      </c>
      <c r="F731" s="12">
        <v>89</v>
      </c>
      <c r="G731" s="12">
        <f t="shared" si="55"/>
        <v>3204</v>
      </c>
      <c r="H731" s="12">
        <f t="shared" si="56"/>
        <v>3.9199960999999997</v>
      </c>
      <c r="I731" s="12">
        <f t="shared" si="57"/>
        <v>141.11985959999998</v>
      </c>
      <c r="J731" s="13">
        <f t="shared" si="59"/>
        <v>3.4999965178571424</v>
      </c>
      <c r="K731" s="13">
        <f t="shared" si="58"/>
        <v>125.99987464285712</v>
      </c>
    </row>
    <row r="732" spans="1:11" x14ac:dyDescent="0.5">
      <c r="A732" s="9"/>
      <c r="B732" s="10" t="s">
        <v>23</v>
      </c>
      <c r="C732" s="10" t="s">
        <v>741</v>
      </c>
      <c r="D732" s="11">
        <v>8055341307204</v>
      </c>
      <c r="E732" s="11">
        <v>5</v>
      </c>
      <c r="F732" s="12">
        <v>89</v>
      </c>
      <c r="G732" s="12">
        <f t="shared" si="55"/>
        <v>445</v>
      </c>
      <c r="H732" s="12">
        <f t="shared" si="56"/>
        <v>3.9199960999999997</v>
      </c>
      <c r="I732" s="12">
        <f t="shared" si="57"/>
        <v>19.599980499999997</v>
      </c>
      <c r="J732" s="13">
        <f t="shared" si="59"/>
        <v>3.4999965178571424</v>
      </c>
      <c r="K732" s="13">
        <f t="shared" si="58"/>
        <v>17.499982589285711</v>
      </c>
    </row>
    <row r="733" spans="1:11" x14ac:dyDescent="0.5">
      <c r="A733" s="9"/>
      <c r="B733" s="10" t="s">
        <v>23</v>
      </c>
      <c r="C733" s="10" t="s">
        <v>742</v>
      </c>
      <c r="D733" s="11">
        <v>8055341307211</v>
      </c>
      <c r="E733" s="11">
        <v>42</v>
      </c>
      <c r="F733" s="12">
        <v>89</v>
      </c>
      <c r="G733" s="12">
        <f t="shared" si="55"/>
        <v>3738</v>
      </c>
      <c r="H733" s="12">
        <f t="shared" si="56"/>
        <v>3.9199960999999997</v>
      </c>
      <c r="I733" s="12">
        <f t="shared" si="57"/>
        <v>164.63983619999999</v>
      </c>
      <c r="J733" s="13">
        <f t="shared" si="59"/>
        <v>3.4999965178571424</v>
      </c>
      <c r="K733" s="13">
        <f t="shared" si="58"/>
        <v>146.99985374999997</v>
      </c>
    </row>
    <row r="734" spans="1:11" x14ac:dyDescent="0.5">
      <c r="A734" s="9"/>
      <c r="B734" s="10" t="s">
        <v>23</v>
      </c>
      <c r="C734" s="10" t="s">
        <v>743</v>
      </c>
      <c r="D734" s="11">
        <v>8055341307228</v>
      </c>
      <c r="E734" s="11">
        <v>90</v>
      </c>
      <c r="F734" s="12">
        <v>89</v>
      </c>
      <c r="G734" s="12">
        <f t="shared" si="55"/>
        <v>8010</v>
      </c>
      <c r="H734" s="12">
        <f t="shared" si="56"/>
        <v>3.9199960999999997</v>
      </c>
      <c r="I734" s="12">
        <f t="shared" si="57"/>
        <v>352.79964899999999</v>
      </c>
      <c r="J734" s="13">
        <f t="shared" si="59"/>
        <v>3.4999965178571424</v>
      </c>
      <c r="K734" s="13">
        <f t="shared" si="58"/>
        <v>314.99968660714279</v>
      </c>
    </row>
    <row r="735" spans="1:11" x14ac:dyDescent="0.5">
      <c r="A735" s="9"/>
      <c r="B735" s="10" t="s">
        <v>236</v>
      </c>
      <c r="C735" s="10" t="s">
        <v>744</v>
      </c>
      <c r="D735" s="11">
        <v>8055341313533</v>
      </c>
      <c r="E735" s="11">
        <v>5</v>
      </c>
      <c r="F735" s="12">
        <v>89</v>
      </c>
      <c r="G735" s="12">
        <f t="shared" si="55"/>
        <v>445</v>
      </c>
      <c r="H735" s="12">
        <f t="shared" si="56"/>
        <v>3.9199960999999997</v>
      </c>
      <c r="I735" s="12">
        <f t="shared" si="57"/>
        <v>19.599980499999997</v>
      </c>
      <c r="J735" s="13">
        <f t="shared" si="59"/>
        <v>3.4999965178571424</v>
      </c>
      <c r="K735" s="13">
        <f t="shared" si="58"/>
        <v>17.499982589285711</v>
      </c>
    </row>
    <row r="736" spans="1:11" x14ac:dyDescent="0.5">
      <c r="A736" s="9"/>
      <c r="B736" s="10" t="s">
        <v>236</v>
      </c>
      <c r="C736" s="10" t="s">
        <v>745</v>
      </c>
      <c r="D736" s="11">
        <v>8055341313540</v>
      </c>
      <c r="E736" s="11">
        <v>2</v>
      </c>
      <c r="F736" s="12">
        <v>89</v>
      </c>
      <c r="G736" s="12">
        <f t="shared" si="55"/>
        <v>178</v>
      </c>
      <c r="H736" s="12">
        <f t="shared" si="56"/>
        <v>3.9199960999999997</v>
      </c>
      <c r="I736" s="12">
        <f t="shared" si="57"/>
        <v>7.8399921999999993</v>
      </c>
      <c r="J736" s="13">
        <f t="shared" si="59"/>
        <v>3.4999965178571424</v>
      </c>
      <c r="K736" s="13">
        <f t="shared" si="58"/>
        <v>6.9999930357142848</v>
      </c>
    </row>
    <row r="737" spans="1:11" x14ac:dyDescent="0.5">
      <c r="A737" s="9"/>
      <c r="B737" s="10" t="s">
        <v>236</v>
      </c>
      <c r="C737" s="10" t="s">
        <v>746</v>
      </c>
      <c r="D737" s="11">
        <v>8055341313557</v>
      </c>
      <c r="E737" s="11">
        <v>2</v>
      </c>
      <c r="F737" s="12">
        <v>89</v>
      </c>
      <c r="G737" s="12">
        <f t="shared" si="55"/>
        <v>178</v>
      </c>
      <c r="H737" s="12">
        <f t="shared" si="56"/>
        <v>3.9199960999999997</v>
      </c>
      <c r="I737" s="12">
        <f t="shared" si="57"/>
        <v>7.8399921999999993</v>
      </c>
      <c r="J737" s="13">
        <f t="shared" si="59"/>
        <v>3.4999965178571424</v>
      </c>
      <c r="K737" s="13">
        <f t="shared" si="58"/>
        <v>6.9999930357142848</v>
      </c>
    </row>
    <row r="738" spans="1:11" x14ac:dyDescent="0.5">
      <c r="A738" s="9"/>
      <c r="B738" s="10" t="s">
        <v>236</v>
      </c>
      <c r="C738" s="10" t="s">
        <v>747</v>
      </c>
      <c r="D738" s="11">
        <v>8055341313564</v>
      </c>
      <c r="E738" s="11">
        <v>1</v>
      </c>
      <c r="F738" s="12">
        <v>89</v>
      </c>
      <c r="G738" s="12">
        <f t="shared" si="55"/>
        <v>89</v>
      </c>
      <c r="H738" s="12">
        <f t="shared" si="56"/>
        <v>3.9199960999999997</v>
      </c>
      <c r="I738" s="12">
        <f t="shared" si="57"/>
        <v>3.9199960999999997</v>
      </c>
      <c r="J738" s="13">
        <f t="shared" si="59"/>
        <v>3.4999965178571424</v>
      </c>
      <c r="K738" s="13">
        <f t="shared" si="58"/>
        <v>3.4999965178571424</v>
      </c>
    </row>
    <row r="739" spans="1:11" x14ac:dyDescent="0.5">
      <c r="A739" s="9"/>
      <c r="B739" s="10" t="s">
        <v>236</v>
      </c>
      <c r="C739" s="10" t="s">
        <v>748</v>
      </c>
      <c r="D739" s="11">
        <v>8055341313588</v>
      </c>
      <c r="E739" s="11">
        <v>2</v>
      </c>
      <c r="F739" s="12">
        <v>89</v>
      </c>
      <c r="G739" s="12">
        <f t="shared" si="55"/>
        <v>178</v>
      </c>
      <c r="H739" s="12">
        <f t="shared" si="56"/>
        <v>3.9199960999999997</v>
      </c>
      <c r="I739" s="12">
        <f t="shared" si="57"/>
        <v>7.8399921999999993</v>
      </c>
      <c r="J739" s="13">
        <f t="shared" si="59"/>
        <v>3.4999965178571424</v>
      </c>
      <c r="K739" s="13">
        <f t="shared" si="58"/>
        <v>6.9999930357142848</v>
      </c>
    </row>
    <row r="740" spans="1:11" x14ac:dyDescent="0.5">
      <c r="A740" s="9"/>
      <c r="B740" s="10" t="s">
        <v>236</v>
      </c>
      <c r="C740" s="10" t="s">
        <v>749</v>
      </c>
      <c r="D740" s="11">
        <v>8055341313595</v>
      </c>
      <c r="E740" s="11">
        <v>5</v>
      </c>
      <c r="F740" s="12">
        <v>89</v>
      </c>
      <c r="G740" s="12">
        <f t="shared" si="55"/>
        <v>445</v>
      </c>
      <c r="H740" s="12">
        <f t="shared" si="56"/>
        <v>3.9199960999999997</v>
      </c>
      <c r="I740" s="12">
        <f t="shared" si="57"/>
        <v>19.599980499999997</v>
      </c>
      <c r="J740" s="13">
        <f t="shared" si="59"/>
        <v>3.4999965178571424</v>
      </c>
      <c r="K740" s="13">
        <f t="shared" si="58"/>
        <v>17.499982589285711</v>
      </c>
    </row>
    <row r="741" spans="1:11" x14ac:dyDescent="0.5">
      <c r="A741" s="9"/>
      <c r="B741" s="10" t="s">
        <v>236</v>
      </c>
      <c r="C741" s="10" t="s">
        <v>750</v>
      </c>
      <c r="D741" s="11">
        <v>8055341313601</v>
      </c>
      <c r="E741" s="11">
        <v>4</v>
      </c>
      <c r="F741" s="12">
        <v>89</v>
      </c>
      <c r="G741" s="12">
        <f t="shared" si="55"/>
        <v>356</v>
      </c>
      <c r="H741" s="12">
        <f t="shared" si="56"/>
        <v>3.9199960999999997</v>
      </c>
      <c r="I741" s="12">
        <f t="shared" si="57"/>
        <v>15.679984399999999</v>
      </c>
      <c r="J741" s="13">
        <f t="shared" si="59"/>
        <v>3.4999965178571424</v>
      </c>
      <c r="K741" s="13">
        <f t="shared" si="58"/>
        <v>13.99998607142857</v>
      </c>
    </row>
    <row r="742" spans="1:11" x14ac:dyDescent="0.5">
      <c r="A742" s="9"/>
      <c r="B742" s="10" t="s">
        <v>236</v>
      </c>
      <c r="C742" s="10" t="s">
        <v>751</v>
      </c>
      <c r="D742" s="11">
        <v>8055341313618</v>
      </c>
      <c r="E742" s="11">
        <v>2</v>
      </c>
      <c r="F742" s="12">
        <v>89</v>
      </c>
      <c r="G742" s="12">
        <f t="shared" si="55"/>
        <v>178</v>
      </c>
      <c r="H742" s="12">
        <f t="shared" si="56"/>
        <v>3.9199960999999997</v>
      </c>
      <c r="I742" s="12">
        <f t="shared" si="57"/>
        <v>7.8399921999999993</v>
      </c>
      <c r="J742" s="13">
        <f t="shared" si="59"/>
        <v>3.4999965178571424</v>
      </c>
      <c r="K742" s="13">
        <f t="shared" si="58"/>
        <v>6.9999930357142848</v>
      </c>
    </row>
    <row r="743" spans="1:11" x14ac:dyDescent="0.5">
      <c r="A743" s="9"/>
      <c r="B743" s="10" t="s">
        <v>236</v>
      </c>
      <c r="C743" s="10" t="s">
        <v>752</v>
      </c>
      <c r="D743" s="11">
        <v>8055341313632</v>
      </c>
      <c r="E743" s="11">
        <v>2</v>
      </c>
      <c r="F743" s="12">
        <v>89</v>
      </c>
      <c r="G743" s="12">
        <f t="shared" si="55"/>
        <v>178</v>
      </c>
      <c r="H743" s="12">
        <f t="shared" si="56"/>
        <v>3.9199960999999997</v>
      </c>
      <c r="I743" s="12">
        <f t="shared" si="57"/>
        <v>7.8399921999999993</v>
      </c>
      <c r="J743" s="13">
        <f t="shared" si="59"/>
        <v>3.4999965178571424</v>
      </c>
      <c r="K743" s="13">
        <f t="shared" si="58"/>
        <v>6.9999930357142848</v>
      </c>
    </row>
    <row r="744" spans="1:11" x14ac:dyDescent="0.5">
      <c r="A744" s="9"/>
      <c r="B744" s="10" t="s">
        <v>236</v>
      </c>
      <c r="C744" s="10" t="s">
        <v>753</v>
      </c>
      <c r="D744" s="11">
        <v>8055341313656</v>
      </c>
      <c r="E744" s="11">
        <v>1</v>
      </c>
      <c r="F744" s="12">
        <v>89</v>
      </c>
      <c r="G744" s="12">
        <f t="shared" si="55"/>
        <v>89</v>
      </c>
      <c r="H744" s="12">
        <f t="shared" si="56"/>
        <v>3.9199960999999997</v>
      </c>
      <c r="I744" s="12">
        <f t="shared" si="57"/>
        <v>3.9199960999999997</v>
      </c>
      <c r="J744" s="13">
        <f t="shared" si="59"/>
        <v>3.4999965178571424</v>
      </c>
      <c r="K744" s="13">
        <f t="shared" si="58"/>
        <v>3.4999965178571424</v>
      </c>
    </row>
    <row r="745" spans="1:11" x14ac:dyDescent="0.5">
      <c r="A745" s="9"/>
      <c r="B745" s="10" t="s">
        <v>23</v>
      </c>
      <c r="C745" s="10" t="s">
        <v>754</v>
      </c>
      <c r="D745" s="11">
        <v>8055341261605</v>
      </c>
      <c r="E745" s="11">
        <v>24</v>
      </c>
      <c r="F745" s="12">
        <v>89</v>
      </c>
      <c r="G745" s="12">
        <f t="shared" si="55"/>
        <v>2136</v>
      </c>
      <c r="H745" s="12">
        <f t="shared" si="56"/>
        <v>3.9199960999999997</v>
      </c>
      <c r="I745" s="12">
        <f t="shared" si="57"/>
        <v>94.079906399999999</v>
      </c>
      <c r="J745" s="13">
        <f t="shared" si="59"/>
        <v>3.4999965178571424</v>
      </c>
      <c r="K745" s="13">
        <f t="shared" si="58"/>
        <v>83.999916428571424</v>
      </c>
    </row>
    <row r="746" spans="1:11" x14ac:dyDescent="0.5">
      <c r="A746" s="9"/>
      <c r="B746" s="10" t="s">
        <v>23</v>
      </c>
      <c r="C746" s="10" t="s">
        <v>755</v>
      </c>
      <c r="D746" s="11">
        <v>8055341261612</v>
      </c>
      <c r="E746" s="11">
        <v>23</v>
      </c>
      <c r="F746" s="12">
        <v>89</v>
      </c>
      <c r="G746" s="12">
        <f t="shared" si="55"/>
        <v>2047</v>
      </c>
      <c r="H746" s="12">
        <f t="shared" si="56"/>
        <v>3.9199960999999997</v>
      </c>
      <c r="I746" s="12">
        <f t="shared" si="57"/>
        <v>90.159910299999993</v>
      </c>
      <c r="J746" s="13">
        <f t="shared" si="59"/>
        <v>3.4999965178571424</v>
      </c>
      <c r="K746" s="13">
        <f t="shared" si="58"/>
        <v>80.499919910714269</v>
      </c>
    </row>
    <row r="747" spans="1:11" x14ac:dyDescent="0.5">
      <c r="A747" s="9"/>
      <c r="B747" s="10" t="s">
        <v>23</v>
      </c>
      <c r="C747" s="10" t="s">
        <v>756</v>
      </c>
      <c r="D747" s="11">
        <v>8055341261629</v>
      </c>
      <c r="E747" s="11">
        <v>26</v>
      </c>
      <c r="F747" s="12">
        <v>89</v>
      </c>
      <c r="G747" s="12">
        <f t="shared" si="55"/>
        <v>2314</v>
      </c>
      <c r="H747" s="12">
        <f t="shared" si="56"/>
        <v>3.9199960999999997</v>
      </c>
      <c r="I747" s="12">
        <f t="shared" si="57"/>
        <v>101.9198986</v>
      </c>
      <c r="J747" s="13">
        <f t="shared" si="59"/>
        <v>3.4999965178571424</v>
      </c>
      <c r="K747" s="13">
        <f t="shared" si="58"/>
        <v>90.999909464285707</v>
      </c>
    </row>
    <row r="748" spans="1:11" x14ac:dyDescent="0.5">
      <c r="A748" s="9"/>
      <c r="B748" s="10" t="s">
        <v>23</v>
      </c>
      <c r="C748" s="10" t="s">
        <v>757</v>
      </c>
      <c r="D748" s="11">
        <v>8055341261636</v>
      </c>
      <c r="E748" s="11">
        <v>18</v>
      </c>
      <c r="F748" s="12">
        <v>89</v>
      </c>
      <c r="G748" s="12">
        <f t="shared" si="55"/>
        <v>1602</v>
      </c>
      <c r="H748" s="12">
        <f t="shared" si="56"/>
        <v>3.9199960999999997</v>
      </c>
      <c r="I748" s="12">
        <f t="shared" si="57"/>
        <v>70.559929799999992</v>
      </c>
      <c r="J748" s="13">
        <f t="shared" si="59"/>
        <v>3.4999965178571424</v>
      </c>
      <c r="K748" s="13">
        <f t="shared" si="58"/>
        <v>62.999937321428561</v>
      </c>
    </row>
    <row r="749" spans="1:11" x14ac:dyDescent="0.5">
      <c r="A749" s="9"/>
      <c r="B749" s="10" t="s">
        <v>23</v>
      </c>
      <c r="C749" s="10" t="s">
        <v>758</v>
      </c>
      <c r="D749" s="11">
        <v>8055341261643</v>
      </c>
      <c r="E749" s="11">
        <v>24</v>
      </c>
      <c r="F749" s="12">
        <v>89</v>
      </c>
      <c r="G749" s="12">
        <f t="shared" si="55"/>
        <v>2136</v>
      </c>
      <c r="H749" s="12">
        <f t="shared" si="56"/>
        <v>3.9199960999999997</v>
      </c>
      <c r="I749" s="12">
        <f t="shared" si="57"/>
        <v>94.079906399999999</v>
      </c>
      <c r="J749" s="13">
        <f t="shared" si="59"/>
        <v>3.4999965178571424</v>
      </c>
      <c r="K749" s="13">
        <f t="shared" si="58"/>
        <v>83.999916428571424</v>
      </c>
    </row>
    <row r="750" spans="1:11" x14ac:dyDescent="0.5">
      <c r="A750" s="9"/>
      <c r="B750" s="10" t="s">
        <v>23</v>
      </c>
      <c r="C750" s="10" t="s">
        <v>759</v>
      </c>
      <c r="D750" s="11">
        <v>8055341261650</v>
      </c>
      <c r="E750" s="11">
        <v>24</v>
      </c>
      <c r="F750" s="12">
        <v>89</v>
      </c>
      <c r="G750" s="12">
        <f t="shared" si="55"/>
        <v>2136</v>
      </c>
      <c r="H750" s="12">
        <f t="shared" si="56"/>
        <v>3.9199960999999997</v>
      </c>
      <c r="I750" s="12">
        <f t="shared" si="57"/>
        <v>94.079906399999999</v>
      </c>
      <c r="J750" s="13">
        <f t="shared" si="59"/>
        <v>3.4999965178571424</v>
      </c>
      <c r="K750" s="13">
        <f t="shared" si="58"/>
        <v>83.999916428571424</v>
      </c>
    </row>
    <row r="751" spans="1:11" x14ac:dyDescent="0.5">
      <c r="A751" s="9"/>
      <c r="B751" s="10" t="s">
        <v>23</v>
      </c>
      <c r="C751" s="10" t="s">
        <v>760</v>
      </c>
      <c r="D751" s="11">
        <v>8055341261667</v>
      </c>
      <c r="E751" s="11">
        <v>22</v>
      </c>
      <c r="F751" s="12">
        <v>89</v>
      </c>
      <c r="G751" s="12">
        <f t="shared" si="55"/>
        <v>1958</v>
      </c>
      <c r="H751" s="12">
        <f t="shared" si="56"/>
        <v>3.9199960999999997</v>
      </c>
      <c r="I751" s="12">
        <f t="shared" si="57"/>
        <v>86.239914199999987</v>
      </c>
      <c r="J751" s="13">
        <f t="shared" si="59"/>
        <v>3.4999965178571424</v>
      </c>
      <c r="K751" s="13">
        <f t="shared" si="58"/>
        <v>76.999923392857127</v>
      </c>
    </row>
    <row r="752" spans="1:11" x14ac:dyDescent="0.5">
      <c r="A752" s="9"/>
      <c r="B752" s="10" t="s">
        <v>23</v>
      </c>
      <c r="C752" s="10" t="s">
        <v>761</v>
      </c>
      <c r="D752" s="11">
        <v>8055341261704</v>
      </c>
      <c r="E752" s="11">
        <v>24</v>
      </c>
      <c r="F752" s="12">
        <v>89</v>
      </c>
      <c r="G752" s="12">
        <f t="shared" si="55"/>
        <v>2136</v>
      </c>
      <c r="H752" s="12">
        <f t="shared" si="56"/>
        <v>3.9199960999999997</v>
      </c>
      <c r="I752" s="12">
        <f t="shared" si="57"/>
        <v>94.079906399999999</v>
      </c>
      <c r="J752" s="13">
        <f t="shared" si="59"/>
        <v>3.4999965178571424</v>
      </c>
      <c r="K752" s="13">
        <f t="shared" si="58"/>
        <v>83.999916428571424</v>
      </c>
    </row>
    <row r="753" spans="1:11" x14ac:dyDescent="0.5">
      <c r="A753" s="9"/>
      <c r="B753" s="10" t="s">
        <v>23</v>
      </c>
      <c r="C753" s="10" t="s">
        <v>762</v>
      </c>
      <c r="D753" s="11">
        <v>8055341261711</v>
      </c>
      <c r="E753" s="11">
        <v>26</v>
      </c>
      <c r="F753" s="12">
        <v>89</v>
      </c>
      <c r="G753" s="12">
        <f t="shared" si="55"/>
        <v>2314</v>
      </c>
      <c r="H753" s="12">
        <f t="shared" si="56"/>
        <v>3.9199960999999997</v>
      </c>
      <c r="I753" s="12">
        <f t="shared" si="57"/>
        <v>101.9198986</v>
      </c>
      <c r="J753" s="13">
        <f t="shared" si="59"/>
        <v>3.4999965178571424</v>
      </c>
      <c r="K753" s="13">
        <f t="shared" si="58"/>
        <v>90.999909464285707</v>
      </c>
    </row>
    <row r="754" spans="1:11" x14ac:dyDescent="0.5">
      <c r="A754" s="9"/>
      <c r="B754" s="10" t="s">
        <v>23</v>
      </c>
      <c r="C754" s="10" t="s">
        <v>763</v>
      </c>
      <c r="D754" s="11">
        <v>8055341261728</v>
      </c>
      <c r="E754" s="11">
        <v>20</v>
      </c>
      <c r="F754" s="12">
        <v>89</v>
      </c>
      <c r="G754" s="12">
        <f t="shared" si="55"/>
        <v>1780</v>
      </c>
      <c r="H754" s="12">
        <f t="shared" si="56"/>
        <v>3.9199960999999997</v>
      </c>
      <c r="I754" s="12">
        <f t="shared" si="57"/>
        <v>78.399921999999989</v>
      </c>
      <c r="J754" s="13">
        <f t="shared" si="59"/>
        <v>3.4999965178571424</v>
      </c>
      <c r="K754" s="13">
        <f t="shared" si="58"/>
        <v>69.999930357142844</v>
      </c>
    </row>
    <row r="755" spans="1:11" x14ac:dyDescent="0.5">
      <c r="A755" s="9"/>
      <c r="B755" s="10" t="s">
        <v>23</v>
      </c>
      <c r="C755" s="10" t="s">
        <v>764</v>
      </c>
      <c r="D755" s="11">
        <v>8055341261735</v>
      </c>
      <c r="E755" s="11">
        <v>22</v>
      </c>
      <c r="F755" s="12">
        <v>89</v>
      </c>
      <c r="G755" s="12">
        <f t="shared" si="55"/>
        <v>1958</v>
      </c>
      <c r="H755" s="12">
        <f t="shared" si="56"/>
        <v>3.9199960999999997</v>
      </c>
      <c r="I755" s="12">
        <f t="shared" si="57"/>
        <v>86.239914199999987</v>
      </c>
      <c r="J755" s="13">
        <f t="shared" si="59"/>
        <v>3.4999965178571424</v>
      </c>
      <c r="K755" s="13">
        <f t="shared" si="58"/>
        <v>76.999923392857127</v>
      </c>
    </row>
    <row r="756" spans="1:11" x14ac:dyDescent="0.5">
      <c r="A756" s="9"/>
      <c r="B756" s="10" t="s">
        <v>23</v>
      </c>
      <c r="C756" s="10" t="s">
        <v>765</v>
      </c>
      <c r="D756" s="11">
        <v>8055341261742</v>
      </c>
      <c r="E756" s="11">
        <v>23</v>
      </c>
      <c r="F756" s="12">
        <v>89</v>
      </c>
      <c r="G756" s="12">
        <f t="shared" si="55"/>
        <v>2047</v>
      </c>
      <c r="H756" s="12">
        <f t="shared" si="56"/>
        <v>3.9199960999999997</v>
      </c>
      <c r="I756" s="12">
        <f t="shared" si="57"/>
        <v>90.159910299999993</v>
      </c>
      <c r="J756" s="13">
        <f t="shared" si="59"/>
        <v>3.4999965178571424</v>
      </c>
      <c r="K756" s="13">
        <f t="shared" si="58"/>
        <v>80.499919910714269</v>
      </c>
    </row>
    <row r="757" spans="1:11" x14ac:dyDescent="0.5">
      <c r="A757" s="9"/>
      <c r="B757" s="10" t="s">
        <v>23</v>
      </c>
      <c r="C757" s="10" t="s">
        <v>766</v>
      </c>
      <c r="D757" s="11">
        <v>8055341261759</v>
      </c>
      <c r="E757" s="11">
        <v>20</v>
      </c>
      <c r="F757" s="12">
        <v>89</v>
      </c>
      <c r="G757" s="12">
        <f t="shared" si="55"/>
        <v>1780</v>
      </c>
      <c r="H757" s="12">
        <f t="shared" si="56"/>
        <v>3.9199960999999997</v>
      </c>
      <c r="I757" s="12">
        <f t="shared" si="57"/>
        <v>78.399921999999989</v>
      </c>
      <c r="J757" s="13">
        <f t="shared" si="59"/>
        <v>3.4999965178571424</v>
      </c>
      <c r="K757" s="13">
        <f t="shared" si="58"/>
        <v>69.999930357142844</v>
      </c>
    </row>
    <row r="758" spans="1:11" x14ac:dyDescent="0.5">
      <c r="A758" s="9"/>
      <c r="B758" s="10" t="s">
        <v>23</v>
      </c>
      <c r="C758" s="10" t="s">
        <v>767</v>
      </c>
      <c r="D758" s="11">
        <v>8055341261766</v>
      </c>
      <c r="E758" s="11">
        <v>20</v>
      </c>
      <c r="F758" s="12">
        <v>89</v>
      </c>
      <c r="G758" s="12">
        <f t="shared" si="55"/>
        <v>1780</v>
      </c>
      <c r="H758" s="12">
        <f t="shared" si="56"/>
        <v>3.9199960999999997</v>
      </c>
      <c r="I758" s="12">
        <f t="shared" si="57"/>
        <v>78.399921999999989</v>
      </c>
      <c r="J758" s="13">
        <f t="shared" si="59"/>
        <v>3.4999965178571424</v>
      </c>
      <c r="K758" s="13">
        <f t="shared" si="58"/>
        <v>69.999930357142844</v>
      </c>
    </row>
    <row r="759" spans="1:11" x14ac:dyDescent="0.5">
      <c r="A759" s="9"/>
      <c r="B759" s="10" t="s">
        <v>23</v>
      </c>
      <c r="C759" s="10" t="s">
        <v>768</v>
      </c>
      <c r="D759" s="11">
        <v>8055341261773</v>
      </c>
      <c r="E759" s="11">
        <v>22</v>
      </c>
      <c r="F759" s="12">
        <v>89</v>
      </c>
      <c r="G759" s="12">
        <f t="shared" si="55"/>
        <v>1958</v>
      </c>
      <c r="H759" s="12">
        <f t="shared" si="56"/>
        <v>3.9199960999999997</v>
      </c>
      <c r="I759" s="12">
        <f t="shared" si="57"/>
        <v>86.239914199999987</v>
      </c>
      <c r="J759" s="13">
        <f t="shared" si="59"/>
        <v>3.4999965178571424</v>
      </c>
      <c r="K759" s="13">
        <f t="shared" si="58"/>
        <v>76.999923392857127</v>
      </c>
    </row>
    <row r="760" spans="1:11" x14ac:dyDescent="0.5">
      <c r="A760" s="9"/>
      <c r="B760" s="10" t="s">
        <v>236</v>
      </c>
      <c r="C760" s="10" t="s">
        <v>769</v>
      </c>
      <c r="D760" s="11">
        <v>8055341261780</v>
      </c>
      <c r="E760" s="11">
        <v>22</v>
      </c>
      <c r="F760" s="12">
        <v>89</v>
      </c>
      <c r="G760" s="12">
        <f t="shared" si="55"/>
        <v>1958</v>
      </c>
      <c r="H760" s="12">
        <f t="shared" si="56"/>
        <v>3.9199960999999997</v>
      </c>
      <c r="I760" s="12">
        <f t="shared" si="57"/>
        <v>86.239914199999987</v>
      </c>
      <c r="J760" s="13">
        <f t="shared" si="59"/>
        <v>3.4999965178571424</v>
      </c>
      <c r="K760" s="13">
        <f t="shared" si="58"/>
        <v>76.999923392857127</v>
      </c>
    </row>
    <row r="761" spans="1:11" x14ac:dyDescent="0.5">
      <c r="A761" s="9"/>
      <c r="B761" s="10" t="s">
        <v>236</v>
      </c>
      <c r="C761" s="10" t="s">
        <v>770</v>
      </c>
      <c r="D761" s="11">
        <v>8055341261803</v>
      </c>
      <c r="E761" s="11">
        <v>19</v>
      </c>
      <c r="F761" s="12">
        <v>89</v>
      </c>
      <c r="G761" s="12">
        <f t="shared" si="55"/>
        <v>1691</v>
      </c>
      <c r="H761" s="12">
        <f t="shared" si="56"/>
        <v>3.9199960999999997</v>
      </c>
      <c r="I761" s="12">
        <f t="shared" si="57"/>
        <v>74.479925899999998</v>
      </c>
      <c r="J761" s="13">
        <f t="shared" si="59"/>
        <v>3.4999965178571424</v>
      </c>
      <c r="K761" s="13">
        <f t="shared" si="58"/>
        <v>66.499933839285703</v>
      </c>
    </row>
    <row r="762" spans="1:11" x14ac:dyDescent="0.5">
      <c r="A762" s="9"/>
      <c r="B762" s="10" t="s">
        <v>236</v>
      </c>
      <c r="C762" s="10" t="s">
        <v>771</v>
      </c>
      <c r="D762" s="11">
        <v>8055341261810</v>
      </c>
      <c r="E762" s="11">
        <v>23</v>
      </c>
      <c r="F762" s="12">
        <v>89</v>
      </c>
      <c r="G762" s="12">
        <f t="shared" si="55"/>
        <v>2047</v>
      </c>
      <c r="H762" s="12">
        <f t="shared" si="56"/>
        <v>3.9199960999999997</v>
      </c>
      <c r="I762" s="12">
        <f t="shared" si="57"/>
        <v>90.159910299999993</v>
      </c>
      <c r="J762" s="13">
        <f t="shared" si="59"/>
        <v>3.4999965178571424</v>
      </c>
      <c r="K762" s="13">
        <f t="shared" si="58"/>
        <v>80.499919910714269</v>
      </c>
    </row>
    <row r="763" spans="1:11" x14ac:dyDescent="0.5">
      <c r="A763" s="9"/>
      <c r="B763" s="10" t="s">
        <v>236</v>
      </c>
      <c r="C763" s="10" t="s">
        <v>772</v>
      </c>
      <c r="D763" s="11">
        <v>8055341261834</v>
      </c>
      <c r="E763" s="11">
        <v>21</v>
      </c>
      <c r="F763" s="12">
        <v>89</v>
      </c>
      <c r="G763" s="12">
        <f t="shared" si="55"/>
        <v>1869</v>
      </c>
      <c r="H763" s="12">
        <f t="shared" si="56"/>
        <v>3.9199960999999997</v>
      </c>
      <c r="I763" s="12">
        <f t="shared" si="57"/>
        <v>82.319918099999995</v>
      </c>
      <c r="J763" s="13">
        <f t="shared" si="59"/>
        <v>3.4999965178571424</v>
      </c>
      <c r="K763" s="13">
        <f t="shared" si="58"/>
        <v>73.499926874999986</v>
      </c>
    </row>
    <row r="764" spans="1:11" x14ac:dyDescent="0.5">
      <c r="A764" s="9"/>
      <c r="B764" s="10" t="s">
        <v>52</v>
      </c>
      <c r="C764" s="10" t="s">
        <v>773</v>
      </c>
      <c r="D764" s="11">
        <v>8055341261889</v>
      </c>
      <c r="E764" s="11">
        <v>24</v>
      </c>
      <c r="F764" s="12">
        <v>89</v>
      </c>
      <c r="G764" s="12">
        <f t="shared" si="55"/>
        <v>2136</v>
      </c>
      <c r="H764" s="12">
        <f t="shared" si="56"/>
        <v>3.9199960999999997</v>
      </c>
      <c r="I764" s="12">
        <f t="shared" si="57"/>
        <v>94.079906399999999</v>
      </c>
      <c r="J764" s="13">
        <f t="shared" si="59"/>
        <v>3.4999965178571424</v>
      </c>
      <c r="K764" s="13">
        <f t="shared" si="58"/>
        <v>83.999916428571424</v>
      </c>
    </row>
    <row r="765" spans="1:11" x14ac:dyDescent="0.5">
      <c r="A765" s="9"/>
      <c r="B765" s="10" t="s">
        <v>52</v>
      </c>
      <c r="C765" s="10" t="s">
        <v>774</v>
      </c>
      <c r="D765" s="11">
        <v>8055341261896</v>
      </c>
      <c r="E765" s="11">
        <v>23</v>
      </c>
      <c r="F765" s="12">
        <v>89</v>
      </c>
      <c r="G765" s="12">
        <f t="shared" si="55"/>
        <v>2047</v>
      </c>
      <c r="H765" s="12">
        <f t="shared" si="56"/>
        <v>3.9199960999999997</v>
      </c>
      <c r="I765" s="12">
        <f t="shared" si="57"/>
        <v>90.159910299999993</v>
      </c>
      <c r="J765" s="13">
        <f t="shared" si="59"/>
        <v>3.4999965178571424</v>
      </c>
      <c r="K765" s="13">
        <f t="shared" si="58"/>
        <v>80.499919910714269</v>
      </c>
    </row>
    <row r="766" spans="1:11" x14ac:dyDescent="0.5">
      <c r="A766" s="9"/>
      <c r="B766" s="10" t="s">
        <v>52</v>
      </c>
      <c r="C766" s="10" t="s">
        <v>775</v>
      </c>
      <c r="D766" s="11">
        <v>8055341261841</v>
      </c>
      <c r="E766" s="11">
        <v>19</v>
      </c>
      <c r="F766" s="12">
        <v>89</v>
      </c>
      <c r="G766" s="12">
        <f t="shared" si="55"/>
        <v>1691</v>
      </c>
      <c r="H766" s="12">
        <f t="shared" si="56"/>
        <v>3.9199960999999997</v>
      </c>
      <c r="I766" s="12">
        <f t="shared" si="57"/>
        <v>74.479925899999998</v>
      </c>
      <c r="J766" s="13">
        <f t="shared" si="59"/>
        <v>3.4999965178571424</v>
      </c>
      <c r="K766" s="13">
        <f t="shared" si="58"/>
        <v>66.499933839285703</v>
      </c>
    </row>
    <row r="767" spans="1:11" x14ac:dyDescent="0.5">
      <c r="A767" s="9"/>
      <c r="B767" s="10" t="s">
        <v>52</v>
      </c>
      <c r="C767" s="10" t="s">
        <v>776</v>
      </c>
      <c r="D767" s="11">
        <v>8055341261858</v>
      </c>
      <c r="E767" s="11">
        <v>21</v>
      </c>
      <c r="F767" s="12">
        <v>89</v>
      </c>
      <c r="G767" s="12">
        <f t="shared" si="55"/>
        <v>1869</v>
      </c>
      <c r="H767" s="12">
        <f t="shared" si="56"/>
        <v>3.9199960999999997</v>
      </c>
      <c r="I767" s="12">
        <f t="shared" si="57"/>
        <v>82.319918099999995</v>
      </c>
      <c r="J767" s="13">
        <f t="shared" si="59"/>
        <v>3.4999965178571424</v>
      </c>
      <c r="K767" s="13">
        <f t="shared" si="58"/>
        <v>73.499926874999986</v>
      </c>
    </row>
    <row r="768" spans="1:11" x14ac:dyDescent="0.5">
      <c r="A768" s="9"/>
      <c r="B768" s="10" t="s">
        <v>52</v>
      </c>
      <c r="C768" s="10" t="s">
        <v>777</v>
      </c>
      <c r="D768" s="11">
        <v>8055341261865</v>
      </c>
      <c r="E768" s="11">
        <v>20</v>
      </c>
      <c r="F768" s="12">
        <v>89</v>
      </c>
      <c r="G768" s="12">
        <f t="shared" si="55"/>
        <v>1780</v>
      </c>
      <c r="H768" s="12">
        <f t="shared" si="56"/>
        <v>3.9199960999999997</v>
      </c>
      <c r="I768" s="12">
        <f t="shared" si="57"/>
        <v>78.399921999999989</v>
      </c>
      <c r="J768" s="13">
        <f t="shared" si="59"/>
        <v>3.4999965178571424</v>
      </c>
      <c r="K768" s="13">
        <f t="shared" si="58"/>
        <v>69.999930357142844</v>
      </c>
    </row>
    <row r="769" spans="1:11" x14ac:dyDescent="0.5">
      <c r="A769" s="9"/>
      <c r="B769" s="10" t="s">
        <v>52</v>
      </c>
      <c r="C769" s="10" t="s">
        <v>778</v>
      </c>
      <c r="D769" s="11">
        <v>8055341261872</v>
      </c>
      <c r="E769" s="11">
        <v>19</v>
      </c>
      <c r="F769" s="12">
        <v>89</v>
      </c>
      <c r="G769" s="12">
        <f t="shared" si="55"/>
        <v>1691</v>
      </c>
      <c r="H769" s="12">
        <f t="shared" si="56"/>
        <v>3.9199960999999997</v>
      </c>
      <c r="I769" s="12">
        <f t="shared" si="57"/>
        <v>74.479925899999998</v>
      </c>
      <c r="J769" s="13">
        <f t="shared" si="59"/>
        <v>3.4999965178571424</v>
      </c>
      <c r="K769" s="13">
        <f t="shared" si="58"/>
        <v>66.499933839285703</v>
      </c>
    </row>
    <row r="770" spans="1:11" x14ac:dyDescent="0.5">
      <c r="A770" s="9"/>
      <c r="B770" s="10" t="s">
        <v>236</v>
      </c>
      <c r="C770" s="10" t="s">
        <v>779</v>
      </c>
      <c r="D770" s="11">
        <v>8055341261544</v>
      </c>
      <c r="E770" s="11">
        <v>22</v>
      </c>
      <c r="F770" s="12">
        <v>89</v>
      </c>
      <c r="G770" s="12">
        <f t="shared" si="55"/>
        <v>1958</v>
      </c>
      <c r="H770" s="12">
        <f t="shared" si="56"/>
        <v>3.9199960999999997</v>
      </c>
      <c r="I770" s="12">
        <f t="shared" si="57"/>
        <v>86.239914199999987</v>
      </c>
      <c r="J770" s="13">
        <f t="shared" si="59"/>
        <v>3.4999965178571424</v>
      </c>
      <c r="K770" s="13">
        <f t="shared" si="58"/>
        <v>76.999923392857127</v>
      </c>
    </row>
    <row r="771" spans="1:11" x14ac:dyDescent="0.5">
      <c r="A771" s="9"/>
      <c r="B771" s="10" t="s">
        <v>236</v>
      </c>
      <c r="C771" s="10" t="s">
        <v>780</v>
      </c>
      <c r="D771" s="11">
        <v>8055341261551</v>
      </c>
      <c r="E771" s="11">
        <v>23</v>
      </c>
      <c r="F771" s="12">
        <v>89</v>
      </c>
      <c r="G771" s="12">
        <f t="shared" si="55"/>
        <v>2047</v>
      </c>
      <c r="H771" s="12">
        <f t="shared" si="56"/>
        <v>3.9199960999999997</v>
      </c>
      <c r="I771" s="12">
        <f t="shared" si="57"/>
        <v>90.159910299999993</v>
      </c>
      <c r="J771" s="13">
        <f t="shared" si="59"/>
        <v>3.4999965178571424</v>
      </c>
      <c r="K771" s="13">
        <f t="shared" si="58"/>
        <v>80.499919910714269</v>
      </c>
    </row>
    <row r="772" spans="1:11" x14ac:dyDescent="0.5">
      <c r="A772" s="9"/>
      <c r="B772" s="10" t="s">
        <v>236</v>
      </c>
      <c r="C772" s="10" t="s">
        <v>781</v>
      </c>
      <c r="D772" s="11">
        <v>8055341261568</v>
      </c>
      <c r="E772" s="11">
        <v>25</v>
      </c>
      <c r="F772" s="12">
        <v>89</v>
      </c>
      <c r="G772" s="12">
        <f t="shared" si="55"/>
        <v>2225</v>
      </c>
      <c r="H772" s="12">
        <f t="shared" si="56"/>
        <v>3.9199960999999997</v>
      </c>
      <c r="I772" s="12">
        <f t="shared" si="57"/>
        <v>97.99990249999999</v>
      </c>
      <c r="J772" s="13">
        <f t="shared" si="59"/>
        <v>3.4999965178571424</v>
      </c>
      <c r="K772" s="13">
        <f t="shared" si="58"/>
        <v>87.499912946428566</v>
      </c>
    </row>
    <row r="773" spans="1:11" x14ac:dyDescent="0.5">
      <c r="A773" s="9"/>
      <c r="B773" s="10" t="s">
        <v>52</v>
      </c>
      <c r="C773" s="10" t="s">
        <v>782</v>
      </c>
      <c r="D773" s="11">
        <v>8055341276708</v>
      </c>
      <c r="E773" s="11">
        <v>15</v>
      </c>
      <c r="F773" s="12">
        <v>89</v>
      </c>
      <c r="G773" s="12">
        <f t="shared" si="55"/>
        <v>1335</v>
      </c>
      <c r="H773" s="12">
        <f t="shared" si="56"/>
        <v>3.9199960999999997</v>
      </c>
      <c r="I773" s="12">
        <f t="shared" si="57"/>
        <v>58.799941499999996</v>
      </c>
      <c r="J773" s="13">
        <f t="shared" si="59"/>
        <v>3.4999965178571424</v>
      </c>
      <c r="K773" s="13">
        <f t="shared" si="58"/>
        <v>52.499947767857137</v>
      </c>
    </row>
    <row r="774" spans="1:11" x14ac:dyDescent="0.5">
      <c r="A774" s="9"/>
      <c r="B774" s="10" t="s">
        <v>52</v>
      </c>
      <c r="C774" s="10" t="s">
        <v>783</v>
      </c>
      <c r="D774" s="11">
        <v>8055341276715</v>
      </c>
      <c r="E774" s="11">
        <v>14</v>
      </c>
      <c r="F774" s="12">
        <v>89</v>
      </c>
      <c r="G774" s="12">
        <f t="shared" si="55"/>
        <v>1246</v>
      </c>
      <c r="H774" s="12">
        <f t="shared" si="56"/>
        <v>3.9199960999999997</v>
      </c>
      <c r="I774" s="12">
        <f t="shared" si="57"/>
        <v>54.879945399999997</v>
      </c>
      <c r="J774" s="13">
        <f t="shared" si="59"/>
        <v>3.4999965178571424</v>
      </c>
      <c r="K774" s="13">
        <f t="shared" si="58"/>
        <v>48.999951249999995</v>
      </c>
    </row>
    <row r="775" spans="1:11" x14ac:dyDescent="0.5">
      <c r="A775" s="9"/>
      <c r="B775" s="10" t="s">
        <v>52</v>
      </c>
      <c r="C775" s="10" t="s">
        <v>784</v>
      </c>
      <c r="D775" s="11">
        <v>8055341276722</v>
      </c>
      <c r="E775" s="11">
        <v>12</v>
      </c>
      <c r="F775" s="12">
        <v>89</v>
      </c>
      <c r="G775" s="12">
        <f t="shared" si="55"/>
        <v>1068</v>
      </c>
      <c r="H775" s="12">
        <f t="shared" si="56"/>
        <v>3.9199960999999997</v>
      </c>
      <c r="I775" s="12">
        <f t="shared" si="57"/>
        <v>47.039953199999999</v>
      </c>
      <c r="J775" s="13">
        <f t="shared" si="59"/>
        <v>3.4999965178571424</v>
      </c>
      <c r="K775" s="13">
        <f t="shared" si="58"/>
        <v>41.999958214285712</v>
      </c>
    </row>
    <row r="776" spans="1:11" x14ac:dyDescent="0.5">
      <c r="A776" s="9"/>
      <c r="B776" s="10" t="s">
        <v>52</v>
      </c>
      <c r="C776" s="10" t="s">
        <v>785</v>
      </c>
      <c r="D776" s="11">
        <v>8055341276739</v>
      </c>
      <c r="E776" s="11">
        <v>11</v>
      </c>
      <c r="F776" s="12">
        <v>89</v>
      </c>
      <c r="G776" s="12">
        <f t="shared" si="55"/>
        <v>979</v>
      </c>
      <c r="H776" s="12">
        <f t="shared" si="56"/>
        <v>3.9199960999999997</v>
      </c>
      <c r="I776" s="12">
        <f t="shared" si="57"/>
        <v>43.119957099999993</v>
      </c>
      <c r="J776" s="13">
        <f t="shared" si="59"/>
        <v>3.4999965178571424</v>
      </c>
      <c r="K776" s="13">
        <f t="shared" si="58"/>
        <v>38.499961696428564</v>
      </c>
    </row>
    <row r="777" spans="1:11" x14ac:dyDescent="0.5">
      <c r="A777" s="9"/>
      <c r="B777" s="10" t="s">
        <v>52</v>
      </c>
      <c r="C777" s="10" t="s">
        <v>786</v>
      </c>
      <c r="D777" s="11">
        <v>8055341276746</v>
      </c>
      <c r="E777" s="11">
        <v>17</v>
      </c>
      <c r="F777" s="12">
        <v>89</v>
      </c>
      <c r="G777" s="12">
        <f t="shared" si="55"/>
        <v>1513</v>
      </c>
      <c r="H777" s="12">
        <f t="shared" si="56"/>
        <v>3.9199960999999997</v>
      </c>
      <c r="I777" s="12">
        <f t="shared" si="57"/>
        <v>66.6399337</v>
      </c>
      <c r="J777" s="13">
        <f t="shared" si="59"/>
        <v>3.4999965178571424</v>
      </c>
      <c r="K777" s="13">
        <f t="shared" si="58"/>
        <v>59.49994080357142</v>
      </c>
    </row>
    <row r="778" spans="1:11" x14ac:dyDescent="0.5">
      <c r="A778" s="9"/>
      <c r="B778" s="10" t="s">
        <v>52</v>
      </c>
      <c r="C778" s="10" t="s">
        <v>787</v>
      </c>
      <c r="D778" s="11">
        <v>8055341276753</v>
      </c>
      <c r="E778" s="11">
        <v>13</v>
      </c>
      <c r="F778" s="12">
        <v>89</v>
      </c>
      <c r="G778" s="12">
        <f t="shared" si="55"/>
        <v>1157</v>
      </c>
      <c r="H778" s="12">
        <f t="shared" si="56"/>
        <v>3.9199960999999997</v>
      </c>
      <c r="I778" s="12">
        <f t="shared" si="57"/>
        <v>50.959949299999998</v>
      </c>
      <c r="J778" s="13">
        <f t="shared" si="59"/>
        <v>3.4999965178571424</v>
      </c>
      <c r="K778" s="13">
        <f t="shared" si="58"/>
        <v>45.499954732142854</v>
      </c>
    </row>
    <row r="779" spans="1:11" x14ac:dyDescent="0.5">
      <c r="A779" s="9"/>
      <c r="B779" s="10" t="s">
        <v>236</v>
      </c>
      <c r="C779" s="10" t="s">
        <v>788</v>
      </c>
      <c r="D779" s="11">
        <v>8055341276654</v>
      </c>
      <c r="E779" s="11">
        <v>13</v>
      </c>
      <c r="F779" s="12">
        <v>89</v>
      </c>
      <c r="G779" s="12">
        <f t="shared" si="55"/>
        <v>1157</v>
      </c>
      <c r="H779" s="12">
        <f t="shared" si="56"/>
        <v>3.9199960999999997</v>
      </c>
      <c r="I779" s="12">
        <f t="shared" si="57"/>
        <v>50.959949299999998</v>
      </c>
      <c r="J779" s="13">
        <f t="shared" si="59"/>
        <v>3.4999965178571424</v>
      </c>
      <c r="K779" s="13">
        <f t="shared" si="58"/>
        <v>45.499954732142854</v>
      </c>
    </row>
    <row r="780" spans="1:11" x14ac:dyDescent="0.5">
      <c r="A780" s="9"/>
      <c r="B780" s="10" t="s">
        <v>236</v>
      </c>
      <c r="C780" s="10" t="s">
        <v>789</v>
      </c>
      <c r="D780" s="11">
        <v>8055341276876</v>
      </c>
      <c r="E780" s="11">
        <v>14</v>
      </c>
      <c r="F780" s="12">
        <v>89</v>
      </c>
      <c r="G780" s="12">
        <f t="shared" si="55"/>
        <v>1246</v>
      </c>
      <c r="H780" s="12">
        <f t="shared" si="56"/>
        <v>3.9199960999999997</v>
      </c>
      <c r="I780" s="12">
        <f t="shared" si="57"/>
        <v>54.879945399999997</v>
      </c>
      <c r="J780" s="13">
        <f t="shared" si="59"/>
        <v>3.4999965178571424</v>
      </c>
      <c r="K780" s="13">
        <f t="shared" si="58"/>
        <v>48.999951249999995</v>
      </c>
    </row>
    <row r="781" spans="1:11" x14ac:dyDescent="0.5">
      <c r="A781" s="9"/>
      <c r="B781" s="10" t="s">
        <v>236</v>
      </c>
      <c r="C781" s="10" t="s">
        <v>790</v>
      </c>
      <c r="D781" s="11">
        <v>8055341276661</v>
      </c>
      <c r="E781" s="11">
        <v>12</v>
      </c>
      <c r="F781" s="12">
        <v>89</v>
      </c>
      <c r="G781" s="12">
        <f t="shared" si="55"/>
        <v>1068</v>
      </c>
      <c r="H781" s="12">
        <f t="shared" si="56"/>
        <v>3.9199960999999997</v>
      </c>
      <c r="I781" s="12">
        <f t="shared" si="57"/>
        <v>47.039953199999999</v>
      </c>
      <c r="J781" s="13">
        <f t="shared" si="59"/>
        <v>3.4999965178571424</v>
      </c>
      <c r="K781" s="13">
        <f t="shared" si="58"/>
        <v>41.999958214285712</v>
      </c>
    </row>
    <row r="782" spans="1:11" x14ac:dyDescent="0.5">
      <c r="A782" s="9"/>
      <c r="B782" s="10" t="s">
        <v>236</v>
      </c>
      <c r="C782" s="10" t="s">
        <v>791</v>
      </c>
      <c r="D782" s="11">
        <v>8055341276685</v>
      </c>
      <c r="E782" s="11">
        <v>14</v>
      </c>
      <c r="F782" s="12">
        <v>89</v>
      </c>
      <c r="G782" s="12">
        <f t="shared" si="55"/>
        <v>1246</v>
      </c>
      <c r="H782" s="12">
        <f t="shared" si="56"/>
        <v>3.9199960999999997</v>
      </c>
      <c r="I782" s="12">
        <f t="shared" si="57"/>
        <v>54.879945399999997</v>
      </c>
      <c r="J782" s="13">
        <f t="shared" si="59"/>
        <v>3.4999965178571424</v>
      </c>
      <c r="K782" s="13">
        <f t="shared" si="58"/>
        <v>48.999951249999995</v>
      </c>
    </row>
    <row r="783" spans="1:11" x14ac:dyDescent="0.5">
      <c r="A783" s="9"/>
      <c r="B783" s="10" t="s">
        <v>23</v>
      </c>
      <c r="C783" s="10" t="s">
        <v>792</v>
      </c>
      <c r="D783" s="11">
        <v>8055341278290</v>
      </c>
      <c r="E783" s="11">
        <v>18</v>
      </c>
      <c r="F783" s="12">
        <v>89</v>
      </c>
      <c r="G783" s="12">
        <f t="shared" ref="G783:G846" si="60">SUM(F783*E783)</f>
        <v>1602</v>
      </c>
      <c r="H783" s="12">
        <f t="shared" ref="H783:H846" si="61">SUM(F783*0.0440449)</f>
        <v>3.9199960999999997</v>
      </c>
      <c r="I783" s="12">
        <f t="shared" ref="I783:I846" si="62">SUM(H783*E783)</f>
        <v>70.559929799999992</v>
      </c>
      <c r="J783" s="13">
        <f t="shared" si="59"/>
        <v>3.4999965178571424</v>
      </c>
      <c r="K783" s="13">
        <f t="shared" ref="K783:K846" si="63">SUM(J783*E783)</f>
        <v>62.999937321428561</v>
      </c>
    </row>
    <row r="784" spans="1:11" x14ac:dyDescent="0.5">
      <c r="A784" s="9"/>
      <c r="B784" s="10" t="s">
        <v>23</v>
      </c>
      <c r="C784" s="10" t="s">
        <v>793</v>
      </c>
      <c r="D784" s="11">
        <v>8055341278306</v>
      </c>
      <c r="E784" s="11">
        <v>18</v>
      </c>
      <c r="F784" s="12">
        <v>89</v>
      </c>
      <c r="G784" s="12">
        <f t="shared" si="60"/>
        <v>1602</v>
      </c>
      <c r="H784" s="12">
        <f t="shared" si="61"/>
        <v>3.9199960999999997</v>
      </c>
      <c r="I784" s="12">
        <f t="shared" si="62"/>
        <v>70.559929799999992</v>
      </c>
      <c r="J784" s="13">
        <f t="shared" ref="J784:J847" si="64">SUM(H784/1.12)</f>
        <v>3.4999965178571424</v>
      </c>
      <c r="K784" s="13">
        <f t="shared" si="63"/>
        <v>62.999937321428561</v>
      </c>
    </row>
    <row r="785" spans="1:11" x14ac:dyDescent="0.5">
      <c r="A785" s="9"/>
      <c r="B785" s="10" t="s">
        <v>23</v>
      </c>
      <c r="C785" s="10" t="s">
        <v>794</v>
      </c>
      <c r="D785" s="11">
        <v>8055341278313</v>
      </c>
      <c r="E785" s="11">
        <v>122</v>
      </c>
      <c r="F785" s="12">
        <v>89</v>
      </c>
      <c r="G785" s="12">
        <f t="shared" si="60"/>
        <v>10858</v>
      </c>
      <c r="H785" s="12">
        <f t="shared" si="61"/>
        <v>3.9199960999999997</v>
      </c>
      <c r="I785" s="12">
        <f t="shared" si="62"/>
        <v>478.23952419999995</v>
      </c>
      <c r="J785" s="13">
        <f t="shared" si="64"/>
        <v>3.4999965178571424</v>
      </c>
      <c r="K785" s="13">
        <f t="shared" si="63"/>
        <v>426.99957517857138</v>
      </c>
    </row>
    <row r="786" spans="1:11" x14ac:dyDescent="0.5">
      <c r="A786" s="9"/>
      <c r="B786" s="10" t="s">
        <v>23</v>
      </c>
      <c r="C786" s="10" t="s">
        <v>795</v>
      </c>
      <c r="D786" s="11">
        <v>8055341278320</v>
      </c>
      <c r="E786" s="11">
        <v>19</v>
      </c>
      <c r="F786" s="12">
        <v>89</v>
      </c>
      <c r="G786" s="12">
        <f t="shared" si="60"/>
        <v>1691</v>
      </c>
      <c r="H786" s="12">
        <f t="shared" si="61"/>
        <v>3.9199960999999997</v>
      </c>
      <c r="I786" s="12">
        <f t="shared" si="62"/>
        <v>74.479925899999998</v>
      </c>
      <c r="J786" s="13">
        <f t="shared" si="64"/>
        <v>3.4999965178571424</v>
      </c>
      <c r="K786" s="13">
        <f t="shared" si="63"/>
        <v>66.499933839285703</v>
      </c>
    </row>
    <row r="787" spans="1:11" x14ac:dyDescent="0.5">
      <c r="A787" s="9"/>
      <c r="B787" s="10" t="s">
        <v>23</v>
      </c>
      <c r="C787" s="10" t="s">
        <v>796</v>
      </c>
      <c r="D787" s="11">
        <v>8055341278337</v>
      </c>
      <c r="E787" s="11">
        <v>127</v>
      </c>
      <c r="F787" s="12">
        <v>89</v>
      </c>
      <c r="G787" s="12">
        <f t="shared" si="60"/>
        <v>11303</v>
      </c>
      <c r="H787" s="12">
        <f t="shared" si="61"/>
        <v>3.9199960999999997</v>
      </c>
      <c r="I787" s="12">
        <f t="shared" si="62"/>
        <v>497.83950469999996</v>
      </c>
      <c r="J787" s="13">
        <f t="shared" si="64"/>
        <v>3.4999965178571424</v>
      </c>
      <c r="K787" s="13">
        <f t="shared" si="63"/>
        <v>444.49955776785708</v>
      </c>
    </row>
    <row r="788" spans="1:11" x14ac:dyDescent="0.5">
      <c r="A788" s="9"/>
      <c r="B788" s="10" t="s">
        <v>23</v>
      </c>
      <c r="C788" s="10" t="s">
        <v>797</v>
      </c>
      <c r="D788" s="11">
        <v>8055341278344</v>
      </c>
      <c r="E788" s="11">
        <v>16</v>
      </c>
      <c r="F788" s="12">
        <v>89</v>
      </c>
      <c r="G788" s="12">
        <f t="shared" si="60"/>
        <v>1424</v>
      </c>
      <c r="H788" s="12">
        <f t="shared" si="61"/>
        <v>3.9199960999999997</v>
      </c>
      <c r="I788" s="12">
        <f t="shared" si="62"/>
        <v>62.719937599999994</v>
      </c>
      <c r="J788" s="13">
        <f t="shared" si="64"/>
        <v>3.4999965178571424</v>
      </c>
      <c r="K788" s="13">
        <f t="shared" si="63"/>
        <v>55.999944285714278</v>
      </c>
    </row>
    <row r="789" spans="1:11" x14ac:dyDescent="0.5">
      <c r="A789" s="9"/>
      <c r="B789" s="10" t="s">
        <v>236</v>
      </c>
      <c r="C789" s="10" t="s">
        <v>798</v>
      </c>
      <c r="D789" s="11">
        <v>8055341278351</v>
      </c>
      <c r="E789" s="11">
        <v>16</v>
      </c>
      <c r="F789" s="12">
        <v>89</v>
      </c>
      <c r="G789" s="12">
        <f t="shared" si="60"/>
        <v>1424</v>
      </c>
      <c r="H789" s="12">
        <f t="shared" si="61"/>
        <v>3.9199960999999997</v>
      </c>
      <c r="I789" s="12">
        <f t="shared" si="62"/>
        <v>62.719937599999994</v>
      </c>
      <c r="J789" s="13">
        <f t="shared" si="64"/>
        <v>3.4999965178571424</v>
      </c>
      <c r="K789" s="13">
        <f t="shared" si="63"/>
        <v>55.999944285714278</v>
      </c>
    </row>
    <row r="790" spans="1:11" x14ac:dyDescent="0.5">
      <c r="A790" s="9"/>
      <c r="B790" s="10" t="s">
        <v>236</v>
      </c>
      <c r="C790" s="10" t="s">
        <v>799</v>
      </c>
      <c r="D790" s="11">
        <v>8055341278368</v>
      </c>
      <c r="E790" s="11">
        <v>17</v>
      </c>
      <c r="F790" s="12">
        <v>89</v>
      </c>
      <c r="G790" s="12">
        <f t="shared" si="60"/>
        <v>1513</v>
      </c>
      <c r="H790" s="12">
        <f t="shared" si="61"/>
        <v>3.9199960999999997</v>
      </c>
      <c r="I790" s="12">
        <f t="shared" si="62"/>
        <v>66.6399337</v>
      </c>
      <c r="J790" s="13">
        <f t="shared" si="64"/>
        <v>3.4999965178571424</v>
      </c>
      <c r="K790" s="13">
        <f t="shared" si="63"/>
        <v>59.49994080357142</v>
      </c>
    </row>
    <row r="791" spans="1:11" x14ac:dyDescent="0.5">
      <c r="A791" s="9"/>
      <c r="B791" s="10" t="s">
        <v>236</v>
      </c>
      <c r="C791" s="10" t="s">
        <v>800</v>
      </c>
      <c r="D791" s="11">
        <v>8055341278375</v>
      </c>
      <c r="E791" s="11">
        <v>18</v>
      </c>
      <c r="F791" s="12">
        <v>89</v>
      </c>
      <c r="G791" s="12">
        <f t="shared" si="60"/>
        <v>1602</v>
      </c>
      <c r="H791" s="12">
        <f t="shared" si="61"/>
        <v>3.9199960999999997</v>
      </c>
      <c r="I791" s="12">
        <f t="shared" si="62"/>
        <v>70.559929799999992</v>
      </c>
      <c r="J791" s="13">
        <f t="shared" si="64"/>
        <v>3.4999965178571424</v>
      </c>
      <c r="K791" s="13">
        <f t="shared" si="63"/>
        <v>62.999937321428561</v>
      </c>
    </row>
    <row r="792" spans="1:11" x14ac:dyDescent="0.5">
      <c r="A792" s="9"/>
      <c r="B792" s="10" t="s">
        <v>236</v>
      </c>
      <c r="C792" s="10" t="s">
        <v>801</v>
      </c>
      <c r="D792" s="11">
        <v>8055341278382</v>
      </c>
      <c r="E792" s="11">
        <v>21</v>
      </c>
      <c r="F792" s="12">
        <v>89</v>
      </c>
      <c r="G792" s="12">
        <f t="shared" si="60"/>
        <v>1869</v>
      </c>
      <c r="H792" s="12">
        <f t="shared" si="61"/>
        <v>3.9199960999999997</v>
      </c>
      <c r="I792" s="12">
        <f t="shared" si="62"/>
        <v>82.319918099999995</v>
      </c>
      <c r="J792" s="13">
        <f t="shared" si="64"/>
        <v>3.4999965178571424</v>
      </c>
      <c r="K792" s="13">
        <f t="shared" si="63"/>
        <v>73.499926874999986</v>
      </c>
    </row>
    <row r="793" spans="1:11" x14ac:dyDescent="0.5">
      <c r="A793" s="9"/>
      <c r="B793" s="10" t="s">
        <v>236</v>
      </c>
      <c r="C793" s="10" t="s">
        <v>802</v>
      </c>
      <c r="D793" s="11">
        <v>8055341278399</v>
      </c>
      <c r="E793" s="11">
        <v>18</v>
      </c>
      <c r="F793" s="12">
        <v>89</v>
      </c>
      <c r="G793" s="12">
        <f t="shared" si="60"/>
        <v>1602</v>
      </c>
      <c r="H793" s="12">
        <f t="shared" si="61"/>
        <v>3.9199960999999997</v>
      </c>
      <c r="I793" s="12">
        <f t="shared" si="62"/>
        <v>70.559929799999992</v>
      </c>
      <c r="J793" s="13">
        <f t="shared" si="64"/>
        <v>3.4999965178571424</v>
      </c>
      <c r="K793" s="13">
        <f t="shared" si="63"/>
        <v>62.999937321428561</v>
      </c>
    </row>
    <row r="794" spans="1:11" x14ac:dyDescent="0.5">
      <c r="A794" s="9"/>
      <c r="B794" s="10" t="s">
        <v>236</v>
      </c>
      <c r="C794" s="10" t="s">
        <v>803</v>
      </c>
      <c r="D794" s="11">
        <v>8055341278405</v>
      </c>
      <c r="E794" s="11">
        <v>17</v>
      </c>
      <c r="F794" s="12">
        <v>89</v>
      </c>
      <c r="G794" s="12">
        <f t="shared" si="60"/>
        <v>1513</v>
      </c>
      <c r="H794" s="12">
        <f t="shared" si="61"/>
        <v>3.9199960999999997</v>
      </c>
      <c r="I794" s="12">
        <f t="shared" si="62"/>
        <v>66.6399337</v>
      </c>
      <c r="J794" s="13">
        <f t="shared" si="64"/>
        <v>3.4999965178571424</v>
      </c>
      <c r="K794" s="13">
        <f t="shared" si="63"/>
        <v>59.49994080357142</v>
      </c>
    </row>
    <row r="795" spans="1:11" x14ac:dyDescent="0.5">
      <c r="A795" s="9"/>
      <c r="B795" s="10" t="s">
        <v>52</v>
      </c>
      <c r="C795" s="10" t="s">
        <v>804</v>
      </c>
      <c r="D795" s="11">
        <v>8055341278412</v>
      </c>
      <c r="E795" s="11">
        <v>18</v>
      </c>
      <c r="F795" s="12">
        <v>89</v>
      </c>
      <c r="G795" s="12">
        <f t="shared" si="60"/>
        <v>1602</v>
      </c>
      <c r="H795" s="12">
        <f t="shared" si="61"/>
        <v>3.9199960999999997</v>
      </c>
      <c r="I795" s="12">
        <f t="shared" si="62"/>
        <v>70.559929799999992</v>
      </c>
      <c r="J795" s="13">
        <f t="shared" si="64"/>
        <v>3.4999965178571424</v>
      </c>
      <c r="K795" s="13">
        <f t="shared" si="63"/>
        <v>62.999937321428561</v>
      </c>
    </row>
    <row r="796" spans="1:11" x14ac:dyDescent="0.5">
      <c r="A796" s="9"/>
      <c r="B796" s="10" t="s">
        <v>52</v>
      </c>
      <c r="C796" s="10" t="s">
        <v>805</v>
      </c>
      <c r="D796" s="11">
        <v>8055341278429</v>
      </c>
      <c r="E796" s="11">
        <v>18</v>
      </c>
      <c r="F796" s="12">
        <v>89</v>
      </c>
      <c r="G796" s="12">
        <f t="shared" si="60"/>
        <v>1602</v>
      </c>
      <c r="H796" s="12">
        <f t="shared" si="61"/>
        <v>3.9199960999999997</v>
      </c>
      <c r="I796" s="12">
        <f t="shared" si="62"/>
        <v>70.559929799999992</v>
      </c>
      <c r="J796" s="13">
        <f t="shared" si="64"/>
        <v>3.4999965178571424</v>
      </c>
      <c r="K796" s="13">
        <f t="shared" si="63"/>
        <v>62.999937321428561</v>
      </c>
    </row>
    <row r="797" spans="1:11" x14ac:dyDescent="0.5">
      <c r="A797" s="9"/>
      <c r="B797" s="10" t="s">
        <v>52</v>
      </c>
      <c r="C797" s="10" t="s">
        <v>806</v>
      </c>
      <c r="D797" s="11">
        <v>8055341278436</v>
      </c>
      <c r="E797" s="11">
        <v>15</v>
      </c>
      <c r="F797" s="12">
        <v>89</v>
      </c>
      <c r="G797" s="12">
        <f t="shared" si="60"/>
        <v>1335</v>
      </c>
      <c r="H797" s="12">
        <f t="shared" si="61"/>
        <v>3.9199960999999997</v>
      </c>
      <c r="I797" s="12">
        <f t="shared" si="62"/>
        <v>58.799941499999996</v>
      </c>
      <c r="J797" s="13">
        <f t="shared" si="64"/>
        <v>3.4999965178571424</v>
      </c>
      <c r="K797" s="13">
        <f t="shared" si="63"/>
        <v>52.499947767857137</v>
      </c>
    </row>
    <row r="798" spans="1:11" x14ac:dyDescent="0.5">
      <c r="A798" s="9"/>
      <c r="B798" s="10" t="s">
        <v>23</v>
      </c>
      <c r="C798" s="10" t="s">
        <v>807</v>
      </c>
      <c r="D798" s="11">
        <v>8055341278498</v>
      </c>
      <c r="E798" s="11">
        <v>124</v>
      </c>
      <c r="F798" s="12">
        <v>89</v>
      </c>
      <c r="G798" s="12">
        <f t="shared" si="60"/>
        <v>11036</v>
      </c>
      <c r="H798" s="12">
        <f t="shared" si="61"/>
        <v>3.9199960999999997</v>
      </c>
      <c r="I798" s="12">
        <f t="shared" si="62"/>
        <v>486.07951639999993</v>
      </c>
      <c r="J798" s="13">
        <f t="shared" si="64"/>
        <v>3.4999965178571424</v>
      </c>
      <c r="K798" s="13">
        <f t="shared" si="63"/>
        <v>433.99956821428566</v>
      </c>
    </row>
    <row r="799" spans="1:11" x14ac:dyDescent="0.5">
      <c r="A799" s="9"/>
      <c r="B799" s="10" t="s">
        <v>23</v>
      </c>
      <c r="C799" s="10" t="s">
        <v>808</v>
      </c>
      <c r="D799" s="11">
        <v>8055341278504</v>
      </c>
      <c r="E799" s="11">
        <v>113</v>
      </c>
      <c r="F799" s="12">
        <v>89</v>
      </c>
      <c r="G799" s="12">
        <f t="shared" si="60"/>
        <v>10057</v>
      </c>
      <c r="H799" s="12">
        <f t="shared" si="61"/>
        <v>3.9199960999999997</v>
      </c>
      <c r="I799" s="12">
        <f t="shared" si="62"/>
        <v>442.95955929999997</v>
      </c>
      <c r="J799" s="13">
        <f t="shared" si="64"/>
        <v>3.4999965178571424</v>
      </c>
      <c r="K799" s="13">
        <f t="shared" si="63"/>
        <v>395.4996065178571</v>
      </c>
    </row>
    <row r="800" spans="1:11" x14ac:dyDescent="0.5">
      <c r="A800" s="9"/>
      <c r="B800" s="10" t="s">
        <v>23</v>
      </c>
      <c r="C800" s="10" t="s">
        <v>809</v>
      </c>
      <c r="D800" s="11">
        <v>8055341278528</v>
      </c>
      <c r="E800" s="11">
        <v>68</v>
      </c>
      <c r="F800" s="12">
        <v>89</v>
      </c>
      <c r="G800" s="12">
        <f t="shared" si="60"/>
        <v>6052</v>
      </c>
      <c r="H800" s="12">
        <f t="shared" si="61"/>
        <v>3.9199960999999997</v>
      </c>
      <c r="I800" s="12">
        <f t="shared" si="62"/>
        <v>266.5597348</v>
      </c>
      <c r="J800" s="13">
        <f t="shared" si="64"/>
        <v>3.4999965178571424</v>
      </c>
      <c r="K800" s="13">
        <f t="shared" si="63"/>
        <v>237.99976321428568</v>
      </c>
    </row>
    <row r="801" spans="1:11" x14ac:dyDescent="0.5">
      <c r="A801" s="9"/>
      <c r="B801" s="10" t="s">
        <v>23</v>
      </c>
      <c r="C801" s="10" t="s">
        <v>810</v>
      </c>
      <c r="D801" s="11">
        <v>8055341287926</v>
      </c>
      <c r="E801" s="11">
        <v>1</v>
      </c>
      <c r="F801" s="12">
        <v>89</v>
      </c>
      <c r="G801" s="12">
        <f t="shared" si="60"/>
        <v>89</v>
      </c>
      <c r="H801" s="12">
        <f t="shared" si="61"/>
        <v>3.9199960999999997</v>
      </c>
      <c r="I801" s="12">
        <f t="shared" si="62"/>
        <v>3.9199960999999997</v>
      </c>
      <c r="J801" s="13">
        <f t="shared" si="64"/>
        <v>3.4999965178571424</v>
      </c>
      <c r="K801" s="13">
        <f t="shared" si="63"/>
        <v>3.4999965178571424</v>
      </c>
    </row>
    <row r="802" spans="1:11" x14ac:dyDescent="0.5">
      <c r="A802" s="9"/>
      <c r="B802" s="10" t="s">
        <v>811</v>
      </c>
      <c r="C802" s="10" t="s">
        <v>812</v>
      </c>
      <c r="D802" s="11">
        <v>8055341199533</v>
      </c>
      <c r="E802" s="11">
        <v>12</v>
      </c>
      <c r="F802" s="12">
        <v>89</v>
      </c>
      <c r="G802" s="12">
        <f t="shared" si="60"/>
        <v>1068</v>
      </c>
      <c r="H802" s="12">
        <f t="shared" si="61"/>
        <v>3.9199960999999997</v>
      </c>
      <c r="I802" s="12">
        <f t="shared" si="62"/>
        <v>47.039953199999999</v>
      </c>
      <c r="J802" s="13">
        <f t="shared" si="64"/>
        <v>3.4999965178571424</v>
      </c>
      <c r="K802" s="13">
        <f t="shared" si="63"/>
        <v>41.999958214285712</v>
      </c>
    </row>
    <row r="803" spans="1:11" x14ac:dyDescent="0.5">
      <c r="A803" s="9"/>
      <c r="B803" s="10" t="s">
        <v>811</v>
      </c>
      <c r="C803" s="10" t="s">
        <v>813</v>
      </c>
      <c r="D803" s="11">
        <v>8055341199540</v>
      </c>
      <c r="E803" s="11">
        <v>4</v>
      </c>
      <c r="F803" s="12">
        <v>89</v>
      </c>
      <c r="G803" s="12">
        <f t="shared" si="60"/>
        <v>356</v>
      </c>
      <c r="H803" s="12">
        <f t="shared" si="61"/>
        <v>3.9199960999999997</v>
      </c>
      <c r="I803" s="12">
        <f t="shared" si="62"/>
        <v>15.679984399999999</v>
      </c>
      <c r="J803" s="13">
        <f t="shared" si="64"/>
        <v>3.4999965178571424</v>
      </c>
      <c r="K803" s="13">
        <f t="shared" si="63"/>
        <v>13.99998607142857</v>
      </c>
    </row>
    <row r="804" spans="1:11" x14ac:dyDescent="0.5">
      <c r="A804" s="9"/>
      <c r="B804" s="10" t="s">
        <v>811</v>
      </c>
      <c r="C804" s="10" t="s">
        <v>814</v>
      </c>
      <c r="D804" s="11">
        <v>8055341199564</v>
      </c>
      <c r="E804" s="11">
        <v>23</v>
      </c>
      <c r="F804" s="12">
        <v>89</v>
      </c>
      <c r="G804" s="12">
        <f t="shared" si="60"/>
        <v>2047</v>
      </c>
      <c r="H804" s="12">
        <f t="shared" si="61"/>
        <v>3.9199960999999997</v>
      </c>
      <c r="I804" s="12">
        <f t="shared" si="62"/>
        <v>90.159910299999993</v>
      </c>
      <c r="J804" s="13">
        <f t="shared" si="64"/>
        <v>3.4999965178571424</v>
      </c>
      <c r="K804" s="13">
        <f t="shared" si="63"/>
        <v>80.499919910714269</v>
      </c>
    </row>
    <row r="805" spans="1:11" x14ac:dyDescent="0.5">
      <c r="A805" s="9"/>
      <c r="B805" s="10" t="s">
        <v>811</v>
      </c>
      <c r="C805" s="10" t="s">
        <v>815</v>
      </c>
      <c r="D805" s="11">
        <v>8055341212614</v>
      </c>
      <c r="E805" s="11">
        <v>11</v>
      </c>
      <c r="F805" s="12">
        <v>89</v>
      </c>
      <c r="G805" s="12">
        <f t="shared" si="60"/>
        <v>979</v>
      </c>
      <c r="H805" s="12">
        <f t="shared" si="61"/>
        <v>3.9199960999999997</v>
      </c>
      <c r="I805" s="12">
        <f t="shared" si="62"/>
        <v>43.119957099999993</v>
      </c>
      <c r="J805" s="13">
        <f t="shared" si="64"/>
        <v>3.4999965178571424</v>
      </c>
      <c r="K805" s="13">
        <f t="shared" si="63"/>
        <v>38.499961696428564</v>
      </c>
    </row>
    <row r="806" spans="1:11" x14ac:dyDescent="0.5">
      <c r="A806" s="9"/>
      <c r="B806" s="10" t="s">
        <v>811</v>
      </c>
      <c r="C806" s="10" t="s">
        <v>816</v>
      </c>
      <c r="D806" s="11">
        <v>8055341212621</v>
      </c>
      <c r="E806" s="11">
        <v>62</v>
      </c>
      <c r="F806" s="12">
        <v>89</v>
      </c>
      <c r="G806" s="12">
        <f t="shared" si="60"/>
        <v>5518</v>
      </c>
      <c r="H806" s="12">
        <f t="shared" si="61"/>
        <v>3.9199960999999997</v>
      </c>
      <c r="I806" s="12">
        <f t="shared" si="62"/>
        <v>243.03975819999997</v>
      </c>
      <c r="J806" s="13">
        <f t="shared" si="64"/>
        <v>3.4999965178571424</v>
      </c>
      <c r="K806" s="13">
        <f t="shared" si="63"/>
        <v>216.99978410714283</v>
      </c>
    </row>
    <row r="807" spans="1:11" x14ac:dyDescent="0.5">
      <c r="A807" s="9"/>
      <c r="B807" s="10" t="s">
        <v>811</v>
      </c>
      <c r="C807" s="10" t="s">
        <v>817</v>
      </c>
      <c r="D807" s="11">
        <v>8055341225546</v>
      </c>
      <c r="E807" s="11">
        <v>12</v>
      </c>
      <c r="F807" s="12">
        <v>89</v>
      </c>
      <c r="G807" s="12">
        <f t="shared" si="60"/>
        <v>1068</v>
      </c>
      <c r="H807" s="12">
        <f t="shared" si="61"/>
        <v>3.9199960999999997</v>
      </c>
      <c r="I807" s="12">
        <f t="shared" si="62"/>
        <v>47.039953199999999</v>
      </c>
      <c r="J807" s="13">
        <f t="shared" si="64"/>
        <v>3.4999965178571424</v>
      </c>
      <c r="K807" s="13">
        <f t="shared" si="63"/>
        <v>41.999958214285712</v>
      </c>
    </row>
    <row r="808" spans="1:11" x14ac:dyDescent="0.5">
      <c r="A808" s="9"/>
      <c r="B808" s="10" t="s">
        <v>811</v>
      </c>
      <c r="C808" s="10" t="s">
        <v>818</v>
      </c>
      <c r="D808" s="11">
        <v>8055341225553</v>
      </c>
      <c r="E808" s="11">
        <v>14</v>
      </c>
      <c r="F808" s="12">
        <v>89</v>
      </c>
      <c r="G808" s="12">
        <f t="shared" si="60"/>
        <v>1246</v>
      </c>
      <c r="H808" s="12">
        <f t="shared" si="61"/>
        <v>3.9199960999999997</v>
      </c>
      <c r="I808" s="12">
        <f t="shared" si="62"/>
        <v>54.879945399999997</v>
      </c>
      <c r="J808" s="13">
        <f t="shared" si="64"/>
        <v>3.4999965178571424</v>
      </c>
      <c r="K808" s="13">
        <f t="shared" si="63"/>
        <v>48.999951249999995</v>
      </c>
    </row>
    <row r="809" spans="1:11" x14ac:dyDescent="0.5">
      <c r="A809" s="9"/>
      <c r="B809" s="10" t="s">
        <v>811</v>
      </c>
      <c r="C809" s="10" t="s">
        <v>819</v>
      </c>
      <c r="D809" s="11">
        <v>8055341199571</v>
      </c>
      <c r="E809" s="11">
        <v>44</v>
      </c>
      <c r="F809" s="12">
        <v>89</v>
      </c>
      <c r="G809" s="12">
        <f t="shared" si="60"/>
        <v>3916</v>
      </c>
      <c r="H809" s="12">
        <f t="shared" si="61"/>
        <v>3.9199960999999997</v>
      </c>
      <c r="I809" s="12">
        <f t="shared" si="62"/>
        <v>172.47982839999997</v>
      </c>
      <c r="J809" s="13">
        <f t="shared" si="64"/>
        <v>3.4999965178571424</v>
      </c>
      <c r="K809" s="13">
        <f t="shared" si="63"/>
        <v>153.99984678571425</v>
      </c>
    </row>
    <row r="810" spans="1:11" x14ac:dyDescent="0.5">
      <c r="A810" s="9"/>
      <c r="B810" s="10" t="s">
        <v>811</v>
      </c>
      <c r="C810" s="10" t="s">
        <v>820</v>
      </c>
      <c r="D810" s="11">
        <v>8055341199588</v>
      </c>
      <c r="E810" s="11">
        <v>120</v>
      </c>
      <c r="F810" s="12">
        <v>89</v>
      </c>
      <c r="G810" s="12">
        <f t="shared" si="60"/>
        <v>10680</v>
      </c>
      <c r="H810" s="12">
        <f t="shared" si="61"/>
        <v>3.9199960999999997</v>
      </c>
      <c r="I810" s="12">
        <f t="shared" si="62"/>
        <v>470.39953199999997</v>
      </c>
      <c r="J810" s="13">
        <f t="shared" si="64"/>
        <v>3.4999965178571424</v>
      </c>
      <c r="K810" s="13">
        <f t="shared" si="63"/>
        <v>419.99958214285709</v>
      </c>
    </row>
    <row r="811" spans="1:11" x14ac:dyDescent="0.5">
      <c r="A811" s="9"/>
      <c r="B811" s="10" t="s">
        <v>811</v>
      </c>
      <c r="C811" s="10" t="s">
        <v>821</v>
      </c>
      <c r="D811" s="11">
        <v>8055341212638</v>
      </c>
      <c r="E811" s="11">
        <v>13</v>
      </c>
      <c r="F811" s="12">
        <v>89</v>
      </c>
      <c r="G811" s="12">
        <f t="shared" si="60"/>
        <v>1157</v>
      </c>
      <c r="H811" s="12">
        <f t="shared" si="61"/>
        <v>3.9199960999999997</v>
      </c>
      <c r="I811" s="12">
        <f t="shared" si="62"/>
        <v>50.959949299999998</v>
      </c>
      <c r="J811" s="13">
        <f t="shared" si="64"/>
        <v>3.4999965178571424</v>
      </c>
      <c r="K811" s="13">
        <f t="shared" si="63"/>
        <v>45.499954732142854</v>
      </c>
    </row>
    <row r="812" spans="1:11" x14ac:dyDescent="0.5">
      <c r="A812" s="9"/>
      <c r="B812" s="10" t="s">
        <v>811</v>
      </c>
      <c r="C812" s="10" t="s">
        <v>822</v>
      </c>
      <c r="D812" s="11">
        <v>8055341212645</v>
      </c>
      <c r="E812" s="11">
        <v>14</v>
      </c>
      <c r="F812" s="12">
        <v>89</v>
      </c>
      <c r="G812" s="12">
        <f t="shared" si="60"/>
        <v>1246</v>
      </c>
      <c r="H812" s="12">
        <f t="shared" si="61"/>
        <v>3.9199960999999997</v>
      </c>
      <c r="I812" s="12">
        <f t="shared" si="62"/>
        <v>54.879945399999997</v>
      </c>
      <c r="J812" s="13">
        <f t="shared" si="64"/>
        <v>3.4999965178571424</v>
      </c>
      <c r="K812" s="13">
        <f t="shared" si="63"/>
        <v>48.999951249999995</v>
      </c>
    </row>
    <row r="813" spans="1:11" x14ac:dyDescent="0.5">
      <c r="A813" s="9"/>
      <c r="B813" s="10" t="s">
        <v>811</v>
      </c>
      <c r="C813" s="10" t="s">
        <v>823</v>
      </c>
      <c r="D813" s="11">
        <v>8055341199595</v>
      </c>
      <c r="E813" s="11">
        <v>33</v>
      </c>
      <c r="F813" s="12">
        <v>89</v>
      </c>
      <c r="G813" s="12">
        <f t="shared" si="60"/>
        <v>2937</v>
      </c>
      <c r="H813" s="12">
        <f t="shared" si="61"/>
        <v>3.9199960999999997</v>
      </c>
      <c r="I813" s="12">
        <f t="shared" si="62"/>
        <v>129.35987129999998</v>
      </c>
      <c r="J813" s="13">
        <f t="shared" si="64"/>
        <v>3.4999965178571424</v>
      </c>
      <c r="K813" s="13">
        <f t="shared" si="63"/>
        <v>115.4998850892857</v>
      </c>
    </row>
    <row r="814" spans="1:11" x14ac:dyDescent="0.5">
      <c r="A814" s="9"/>
      <c r="B814" s="10" t="s">
        <v>811</v>
      </c>
      <c r="C814" s="10" t="s">
        <v>824</v>
      </c>
      <c r="D814" s="11">
        <v>8055341199601</v>
      </c>
      <c r="E814" s="11">
        <v>91</v>
      </c>
      <c r="F814" s="12">
        <v>89</v>
      </c>
      <c r="G814" s="12">
        <f t="shared" si="60"/>
        <v>8099</v>
      </c>
      <c r="H814" s="12">
        <f t="shared" si="61"/>
        <v>3.9199960999999997</v>
      </c>
      <c r="I814" s="12">
        <f t="shared" si="62"/>
        <v>356.71964509999998</v>
      </c>
      <c r="J814" s="13">
        <f t="shared" si="64"/>
        <v>3.4999965178571424</v>
      </c>
      <c r="K814" s="13">
        <f t="shared" si="63"/>
        <v>318.49968312499993</v>
      </c>
    </row>
    <row r="815" spans="1:11" x14ac:dyDescent="0.5">
      <c r="A815" s="9"/>
      <c r="B815" s="10" t="s">
        <v>811</v>
      </c>
      <c r="C815" s="10" t="s">
        <v>825</v>
      </c>
      <c r="D815" s="11">
        <v>8055341199618</v>
      </c>
      <c r="E815" s="11">
        <v>11</v>
      </c>
      <c r="F815" s="12">
        <v>89</v>
      </c>
      <c r="G815" s="12">
        <f t="shared" si="60"/>
        <v>979</v>
      </c>
      <c r="H815" s="12">
        <f t="shared" si="61"/>
        <v>3.9199960999999997</v>
      </c>
      <c r="I815" s="12">
        <f t="shared" si="62"/>
        <v>43.119957099999993</v>
      </c>
      <c r="J815" s="13">
        <f t="shared" si="64"/>
        <v>3.4999965178571424</v>
      </c>
      <c r="K815" s="13">
        <f t="shared" si="63"/>
        <v>38.499961696428564</v>
      </c>
    </row>
    <row r="816" spans="1:11" x14ac:dyDescent="0.5">
      <c r="A816" s="9"/>
      <c r="B816" s="10" t="s">
        <v>811</v>
      </c>
      <c r="C816" s="10" t="s">
        <v>826</v>
      </c>
      <c r="D816" s="11">
        <v>8055341199625</v>
      </c>
      <c r="E816" s="11">
        <v>5</v>
      </c>
      <c r="F816" s="12">
        <v>89</v>
      </c>
      <c r="G816" s="12">
        <f t="shared" si="60"/>
        <v>445</v>
      </c>
      <c r="H816" s="12">
        <f t="shared" si="61"/>
        <v>3.9199960999999997</v>
      </c>
      <c r="I816" s="12">
        <f t="shared" si="62"/>
        <v>19.599980499999997</v>
      </c>
      <c r="J816" s="13">
        <f t="shared" si="64"/>
        <v>3.4999965178571424</v>
      </c>
      <c r="K816" s="13">
        <f t="shared" si="63"/>
        <v>17.499982589285711</v>
      </c>
    </row>
    <row r="817" spans="1:11" x14ac:dyDescent="0.5">
      <c r="A817" s="9"/>
      <c r="B817" s="10" t="s">
        <v>811</v>
      </c>
      <c r="C817" s="10" t="s">
        <v>827</v>
      </c>
      <c r="D817" s="11">
        <v>8055341199632</v>
      </c>
      <c r="E817" s="11">
        <v>7</v>
      </c>
      <c r="F817" s="12">
        <v>89</v>
      </c>
      <c r="G817" s="12">
        <f t="shared" si="60"/>
        <v>623</v>
      </c>
      <c r="H817" s="12">
        <f t="shared" si="61"/>
        <v>3.9199960999999997</v>
      </c>
      <c r="I817" s="12">
        <f t="shared" si="62"/>
        <v>27.439972699999998</v>
      </c>
      <c r="J817" s="13">
        <f t="shared" si="64"/>
        <v>3.4999965178571424</v>
      </c>
      <c r="K817" s="13">
        <f t="shared" si="63"/>
        <v>24.499975624999998</v>
      </c>
    </row>
    <row r="818" spans="1:11" x14ac:dyDescent="0.5">
      <c r="A818" s="9"/>
      <c r="B818" s="10" t="s">
        <v>811</v>
      </c>
      <c r="C818" s="10" t="s">
        <v>828</v>
      </c>
      <c r="D818" s="11">
        <v>8055341199649</v>
      </c>
      <c r="E818" s="11">
        <v>8</v>
      </c>
      <c r="F818" s="12">
        <v>89</v>
      </c>
      <c r="G818" s="12">
        <f t="shared" si="60"/>
        <v>712</v>
      </c>
      <c r="H818" s="12">
        <f t="shared" si="61"/>
        <v>3.9199960999999997</v>
      </c>
      <c r="I818" s="12">
        <f t="shared" si="62"/>
        <v>31.359968799999997</v>
      </c>
      <c r="J818" s="13">
        <f t="shared" si="64"/>
        <v>3.4999965178571424</v>
      </c>
      <c r="K818" s="13">
        <f t="shared" si="63"/>
        <v>27.999972142857139</v>
      </c>
    </row>
    <row r="819" spans="1:11" x14ac:dyDescent="0.5">
      <c r="A819" s="9"/>
      <c r="B819" s="10" t="s">
        <v>811</v>
      </c>
      <c r="C819" s="10" t="s">
        <v>829</v>
      </c>
      <c r="D819" s="11">
        <v>8055341199656</v>
      </c>
      <c r="E819" s="11">
        <v>8</v>
      </c>
      <c r="F819" s="12">
        <v>89</v>
      </c>
      <c r="G819" s="12">
        <f t="shared" si="60"/>
        <v>712</v>
      </c>
      <c r="H819" s="12">
        <f t="shared" si="61"/>
        <v>3.9199960999999997</v>
      </c>
      <c r="I819" s="12">
        <f t="shared" si="62"/>
        <v>31.359968799999997</v>
      </c>
      <c r="J819" s="13">
        <f t="shared" si="64"/>
        <v>3.4999965178571424</v>
      </c>
      <c r="K819" s="13">
        <f t="shared" si="63"/>
        <v>27.999972142857139</v>
      </c>
    </row>
    <row r="820" spans="1:11" x14ac:dyDescent="0.5">
      <c r="A820" s="9"/>
      <c r="B820" s="10" t="s">
        <v>811</v>
      </c>
      <c r="C820" s="10" t="s">
        <v>830</v>
      </c>
      <c r="D820" s="11">
        <v>8055341199663</v>
      </c>
      <c r="E820" s="11">
        <v>11</v>
      </c>
      <c r="F820" s="12">
        <v>89</v>
      </c>
      <c r="G820" s="12">
        <f t="shared" si="60"/>
        <v>979</v>
      </c>
      <c r="H820" s="12">
        <f t="shared" si="61"/>
        <v>3.9199960999999997</v>
      </c>
      <c r="I820" s="12">
        <f t="shared" si="62"/>
        <v>43.119957099999993</v>
      </c>
      <c r="J820" s="13">
        <f t="shared" si="64"/>
        <v>3.4999965178571424</v>
      </c>
      <c r="K820" s="13">
        <f t="shared" si="63"/>
        <v>38.499961696428564</v>
      </c>
    </row>
    <row r="821" spans="1:11" x14ac:dyDescent="0.5">
      <c r="A821" s="9"/>
      <c r="B821" s="10" t="s">
        <v>811</v>
      </c>
      <c r="C821" s="10" t="s">
        <v>831</v>
      </c>
      <c r="D821" s="11">
        <v>8055341212652</v>
      </c>
      <c r="E821" s="11">
        <v>12</v>
      </c>
      <c r="F821" s="12">
        <v>89</v>
      </c>
      <c r="G821" s="12">
        <f t="shared" si="60"/>
        <v>1068</v>
      </c>
      <c r="H821" s="12">
        <f t="shared" si="61"/>
        <v>3.9199960999999997</v>
      </c>
      <c r="I821" s="12">
        <f t="shared" si="62"/>
        <v>47.039953199999999</v>
      </c>
      <c r="J821" s="13">
        <f t="shared" si="64"/>
        <v>3.4999965178571424</v>
      </c>
      <c r="K821" s="13">
        <f t="shared" si="63"/>
        <v>41.999958214285712</v>
      </c>
    </row>
    <row r="822" spans="1:11" x14ac:dyDescent="0.5">
      <c r="A822" s="9"/>
      <c r="B822" s="10" t="s">
        <v>811</v>
      </c>
      <c r="C822" s="10" t="s">
        <v>832</v>
      </c>
      <c r="D822" s="11">
        <v>8055341212669</v>
      </c>
      <c r="E822" s="11">
        <v>11</v>
      </c>
      <c r="F822" s="12">
        <v>89</v>
      </c>
      <c r="G822" s="12">
        <f t="shared" si="60"/>
        <v>979</v>
      </c>
      <c r="H822" s="12">
        <f t="shared" si="61"/>
        <v>3.9199960999999997</v>
      </c>
      <c r="I822" s="12">
        <f t="shared" si="62"/>
        <v>43.119957099999993</v>
      </c>
      <c r="J822" s="13">
        <f t="shared" si="64"/>
        <v>3.4999965178571424</v>
      </c>
      <c r="K822" s="13">
        <f t="shared" si="63"/>
        <v>38.499961696428564</v>
      </c>
    </row>
    <row r="823" spans="1:11" x14ac:dyDescent="0.5">
      <c r="A823" s="9"/>
      <c r="B823" s="10" t="s">
        <v>811</v>
      </c>
      <c r="C823" s="10" t="s">
        <v>833</v>
      </c>
      <c r="D823" s="11">
        <v>8055341225560</v>
      </c>
      <c r="E823" s="11">
        <v>9</v>
      </c>
      <c r="F823" s="12">
        <v>89</v>
      </c>
      <c r="G823" s="12">
        <f t="shared" si="60"/>
        <v>801</v>
      </c>
      <c r="H823" s="12">
        <f t="shared" si="61"/>
        <v>3.9199960999999997</v>
      </c>
      <c r="I823" s="12">
        <f t="shared" si="62"/>
        <v>35.279964899999996</v>
      </c>
      <c r="J823" s="13">
        <f t="shared" si="64"/>
        <v>3.4999965178571424</v>
      </c>
      <c r="K823" s="13">
        <f t="shared" si="63"/>
        <v>31.499968660714281</v>
      </c>
    </row>
    <row r="824" spans="1:11" x14ac:dyDescent="0.5">
      <c r="A824" s="9"/>
      <c r="B824" s="10" t="s">
        <v>811</v>
      </c>
      <c r="C824" s="10" t="s">
        <v>834</v>
      </c>
      <c r="D824" s="11">
        <v>8055341225577</v>
      </c>
      <c r="E824" s="11">
        <v>14</v>
      </c>
      <c r="F824" s="12">
        <v>89</v>
      </c>
      <c r="G824" s="12">
        <f t="shared" si="60"/>
        <v>1246</v>
      </c>
      <c r="H824" s="12">
        <f t="shared" si="61"/>
        <v>3.9199960999999997</v>
      </c>
      <c r="I824" s="12">
        <f t="shared" si="62"/>
        <v>54.879945399999997</v>
      </c>
      <c r="J824" s="13">
        <f t="shared" si="64"/>
        <v>3.4999965178571424</v>
      </c>
      <c r="K824" s="13">
        <f t="shared" si="63"/>
        <v>48.999951249999995</v>
      </c>
    </row>
    <row r="825" spans="1:11" x14ac:dyDescent="0.5">
      <c r="A825" s="9"/>
      <c r="B825" s="10" t="s">
        <v>811</v>
      </c>
      <c r="C825" s="10" t="s">
        <v>835</v>
      </c>
      <c r="D825" s="11">
        <v>8055341199670</v>
      </c>
      <c r="E825" s="11">
        <v>12</v>
      </c>
      <c r="F825" s="12">
        <v>89</v>
      </c>
      <c r="G825" s="12">
        <f t="shared" si="60"/>
        <v>1068</v>
      </c>
      <c r="H825" s="12">
        <f t="shared" si="61"/>
        <v>3.9199960999999997</v>
      </c>
      <c r="I825" s="12">
        <f t="shared" si="62"/>
        <v>47.039953199999999</v>
      </c>
      <c r="J825" s="13">
        <f t="shared" si="64"/>
        <v>3.4999965178571424</v>
      </c>
      <c r="K825" s="13">
        <f t="shared" si="63"/>
        <v>41.999958214285712</v>
      </c>
    </row>
    <row r="826" spans="1:11" x14ac:dyDescent="0.5">
      <c r="A826" s="9"/>
      <c r="B826" s="10" t="s">
        <v>811</v>
      </c>
      <c r="C826" s="10" t="s">
        <v>836</v>
      </c>
      <c r="D826" s="11">
        <v>8055341199687</v>
      </c>
      <c r="E826" s="11">
        <v>14</v>
      </c>
      <c r="F826" s="12">
        <v>89</v>
      </c>
      <c r="G826" s="12">
        <f t="shared" si="60"/>
        <v>1246</v>
      </c>
      <c r="H826" s="12">
        <f t="shared" si="61"/>
        <v>3.9199960999999997</v>
      </c>
      <c r="I826" s="12">
        <f t="shared" si="62"/>
        <v>54.879945399999997</v>
      </c>
      <c r="J826" s="13">
        <f t="shared" si="64"/>
        <v>3.4999965178571424</v>
      </c>
      <c r="K826" s="13">
        <f t="shared" si="63"/>
        <v>48.999951249999995</v>
      </c>
    </row>
    <row r="827" spans="1:11" x14ac:dyDescent="0.5">
      <c r="A827" s="9"/>
      <c r="B827" s="10" t="s">
        <v>837</v>
      </c>
      <c r="C827" s="10" t="s">
        <v>838</v>
      </c>
      <c r="D827" s="11">
        <v>8055341199694</v>
      </c>
      <c r="E827" s="11">
        <v>12</v>
      </c>
      <c r="F827" s="12">
        <v>89</v>
      </c>
      <c r="G827" s="12">
        <f t="shared" si="60"/>
        <v>1068</v>
      </c>
      <c r="H827" s="12">
        <f t="shared" si="61"/>
        <v>3.9199960999999997</v>
      </c>
      <c r="I827" s="12">
        <f t="shared" si="62"/>
        <v>47.039953199999999</v>
      </c>
      <c r="J827" s="13">
        <f t="shared" si="64"/>
        <v>3.4999965178571424</v>
      </c>
      <c r="K827" s="13">
        <f t="shared" si="63"/>
        <v>41.999958214285712</v>
      </c>
    </row>
    <row r="828" spans="1:11" x14ac:dyDescent="0.5">
      <c r="A828" s="9"/>
      <c r="B828" s="10" t="s">
        <v>837</v>
      </c>
      <c r="C828" s="10" t="s">
        <v>839</v>
      </c>
      <c r="D828" s="11">
        <v>8055341199700</v>
      </c>
      <c r="E828" s="11">
        <v>1</v>
      </c>
      <c r="F828" s="12">
        <v>89</v>
      </c>
      <c r="G828" s="12">
        <f t="shared" si="60"/>
        <v>89</v>
      </c>
      <c r="H828" s="12">
        <f t="shared" si="61"/>
        <v>3.9199960999999997</v>
      </c>
      <c r="I828" s="12">
        <f t="shared" si="62"/>
        <v>3.9199960999999997</v>
      </c>
      <c r="J828" s="13">
        <f t="shared" si="64"/>
        <v>3.4999965178571424</v>
      </c>
      <c r="K828" s="13">
        <f t="shared" si="63"/>
        <v>3.4999965178571424</v>
      </c>
    </row>
    <row r="829" spans="1:11" x14ac:dyDescent="0.5">
      <c r="A829" s="9"/>
      <c r="B829" s="10" t="s">
        <v>837</v>
      </c>
      <c r="C829" s="10" t="s">
        <v>840</v>
      </c>
      <c r="D829" s="11">
        <v>8055341199717</v>
      </c>
      <c r="E829" s="11">
        <v>3</v>
      </c>
      <c r="F829" s="12">
        <v>89</v>
      </c>
      <c r="G829" s="12">
        <f t="shared" si="60"/>
        <v>267</v>
      </c>
      <c r="H829" s="12">
        <f t="shared" si="61"/>
        <v>3.9199960999999997</v>
      </c>
      <c r="I829" s="12">
        <f t="shared" si="62"/>
        <v>11.7599883</v>
      </c>
      <c r="J829" s="13">
        <f t="shared" si="64"/>
        <v>3.4999965178571424</v>
      </c>
      <c r="K829" s="13">
        <f t="shared" si="63"/>
        <v>10.499989553571428</v>
      </c>
    </row>
    <row r="830" spans="1:11" x14ac:dyDescent="0.5">
      <c r="A830" s="9"/>
      <c r="B830" s="10" t="s">
        <v>837</v>
      </c>
      <c r="C830" s="10" t="s">
        <v>841</v>
      </c>
      <c r="D830" s="11">
        <v>8055341199724</v>
      </c>
      <c r="E830" s="11">
        <v>6</v>
      </c>
      <c r="F830" s="12">
        <v>89</v>
      </c>
      <c r="G830" s="12">
        <f t="shared" si="60"/>
        <v>534</v>
      </c>
      <c r="H830" s="12">
        <f t="shared" si="61"/>
        <v>3.9199960999999997</v>
      </c>
      <c r="I830" s="12">
        <f t="shared" si="62"/>
        <v>23.5199766</v>
      </c>
      <c r="J830" s="13">
        <f t="shared" si="64"/>
        <v>3.4999965178571424</v>
      </c>
      <c r="K830" s="13">
        <f t="shared" si="63"/>
        <v>20.999979107142856</v>
      </c>
    </row>
    <row r="831" spans="1:11" x14ac:dyDescent="0.5">
      <c r="A831" s="9"/>
      <c r="B831" s="10" t="s">
        <v>837</v>
      </c>
      <c r="C831" s="10" t="s">
        <v>842</v>
      </c>
      <c r="D831" s="11">
        <v>8055341240402</v>
      </c>
      <c r="E831" s="11">
        <v>7</v>
      </c>
      <c r="F831" s="12">
        <v>89</v>
      </c>
      <c r="G831" s="12">
        <f t="shared" si="60"/>
        <v>623</v>
      </c>
      <c r="H831" s="12">
        <f t="shared" si="61"/>
        <v>3.9199960999999997</v>
      </c>
      <c r="I831" s="12">
        <f t="shared" si="62"/>
        <v>27.439972699999998</v>
      </c>
      <c r="J831" s="13">
        <f t="shared" si="64"/>
        <v>3.4999965178571424</v>
      </c>
      <c r="K831" s="13">
        <f t="shared" si="63"/>
        <v>24.499975624999998</v>
      </c>
    </row>
    <row r="832" spans="1:11" x14ac:dyDescent="0.5">
      <c r="A832" s="9"/>
      <c r="B832" s="10" t="s">
        <v>837</v>
      </c>
      <c r="C832" s="10" t="s">
        <v>843</v>
      </c>
      <c r="D832" s="11">
        <v>8055341240419</v>
      </c>
      <c r="E832" s="11">
        <v>9</v>
      </c>
      <c r="F832" s="12">
        <v>89</v>
      </c>
      <c r="G832" s="12">
        <f t="shared" si="60"/>
        <v>801</v>
      </c>
      <c r="H832" s="12">
        <f t="shared" si="61"/>
        <v>3.9199960999999997</v>
      </c>
      <c r="I832" s="12">
        <f t="shared" si="62"/>
        <v>35.279964899999996</v>
      </c>
      <c r="J832" s="13">
        <f t="shared" si="64"/>
        <v>3.4999965178571424</v>
      </c>
      <c r="K832" s="13">
        <f t="shared" si="63"/>
        <v>31.499968660714281</v>
      </c>
    </row>
    <row r="833" spans="1:11" x14ac:dyDescent="0.5">
      <c r="A833" s="9"/>
      <c r="B833" s="10" t="s">
        <v>837</v>
      </c>
      <c r="C833" s="10" t="s">
        <v>844</v>
      </c>
      <c r="D833" s="11">
        <v>8055341212676</v>
      </c>
      <c r="E833" s="11">
        <v>5</v>
      </c>
      <c r="F833" s="12">
        <v>89</v>
      </c>
      <c r="G833" s="12">
        <f t="shared" si="60"/>
        <v>445</v>
      </c>
      <c r="H833" s="12">
        <f t="shared" si="61"/>
        <v>3.9199960999999997</v>
      </c>
      <c r="I833" s="12">
        <f t="shared" si="62"/>
        <v>19.599980499999997</v>
      </c>
      <c r="J833" s="13">
        <f t="shared" si="64"/>
        <v>3.4999965178571424</v>
      </c>
      <c r="K833" s="13">
        <f t="shared" si="63"/>
        <v>17.499982589285711</v>
      </c>
    </row>
    <row r="834" spans="1:11" x14ac:dyDescent="0.5">
      <c r="A834" s="9"/>
      <c r="B834" s="10" t="s">
        <v>23</v>
      </c>
      <c r="C834" s="10" t="s">
        <v>845</v>
      </c>
      <c r="D834" s="11">
        <v>8055341186588</v>
      </c>
      <c r="E834" s="11">
        <v>95</v>
      </c>
      <c r="F834" s="12">
        <v>89</v>
      </c>
      <c r="G834" s="12">
        <f t="shared" si="60"/>
        <v>8455</v>
      </c>
      <c r="H834" s="12">
        <f t="shared" si="61"/>
        <v>3.9199960999999997</v>
      </c>
      <c r="I834" s="12">
        <f t="shared" si="62"/>
        <v>372.39962949999995</v>
      </c>
      <c r="J834" s="13">
        <f t="shared" si="64"/>
        <v>3.4999965178571424</v>
      </c>
      <c r="K834" s="13">
        <f t="shared" si="63"/>
        <v>332.4996691964285</v>
      </c>
    </row>
    <row r="835" spans="1:11" x14ac:dyDescent="0.5">
      <c r="A835" s="9"/>
      <c r="B835" s="10" t="s">
        <v>23</v>
      </c>
      <c r="C835" s="10" t="s">
        <v>846</v>
      </c>
      <c r="D835" s="11">
        <v>8055341186595</v>
      </c>
      <c r="E835" s="11">
        <v>10</v>
      </c>
      <c r="F835" s="12">
        <v>89</v>
      </c>
      <c r="G835" s="12">
        <f t="shared" si="60"/>
        <v>890</v>
      </c>
      <c r="H835" s="12">
        <f t="shared" si="61"/>
        <v>3.9199960999999997</v>
      </c>
      <c r="I835" s="12">
        <f t="shared" si="62"/>
        <v>39.199960999999995</v>
      </c>
      <c r="J835" s="13">
        <f t="shared" si="64"/>
        <v>3.4999965178571424</v>
      </c>
      <c r="K835" s="13">
        <f t="shared" si="63"/>
        <v>34.999965178571422</v>
      </c>
    </row>
    <row r="836" spans="1:11" x14ac:dyDescent="0.5">
      <c r="A836" s="9"/>
      <c r="B836" s="10" t="s">
        <v>23</v>
      </c>
      <c r="C836" s="10" t="s">
        <v>847</v>
      </c>
      <c r="D836" s="11">
        <v>8055341186601</v>
      </c>
      <c r="E836" s="11">
        <v>132</v>
      </c>
      <c r="F836" s="12">
        <v>89</v>
      </c>
      <c r="G836" s="12">
        <f t="shared" si="60"/>
        <v>11748</v>
      </c>
      <c r="H836" s="12">
        <f t="shared" si="61"/>
        <v>3.9199960999999997</v>
      </c>
      <c r="I836" s="12">
        <f t="shared" si="62"/>
        <v>517.43948519999992</v>
      </c>
      <c r="J836" s="13">
        <f t="shared" si="64"/>
        <v>3.4999965178571424</v>
      </c>
      <c r="K836" s="13">
        <f t="shared" si="63"/>
        <v>461.99954035714279</v>
      </c>
    </row>
    <row r="837" spans="1:11" x14ac:dyDescent="0.5">
      <c r="A837" s="9"/>
      <c r="B837" s="10" t="s">
        <v>23</v>
      </c>
      <c r="C837" s="10" t="s">
        <v>848</v>
      </c>
      <c r="D837" s="11">
        <v>8055341162551</v>
      </c>
      <c r="E837" s="11">
        <v>1</v>
      </c>
      <c r="F837" s="12">
        <v>89</v>
      </c>
      <c r="G837" s="12">
        <f t="shared" si="60"/>
        <v>89</v>
      </c>
      <c r="H837" s="12">
        <f t="shared" si="61"/>
        <v>3.9199960999999997</v>
      </c>
      <c r="I837" s="12">
        <f t="shared" si="62"/>
        <v>3.9199960999999997</v>
      </c>
      <c r="J837" s="13">
        <f t="shared" si="64"/>
        <v>3.4999965178571424</v>
      </c>
      <c r="K837" s="13">
        <f t="shared" si="63"/>
        <v>3.4999965178571424</v>
      </c>
    </row>
    <row r="838" spans="1:11" x14ac:dyDescent="0.5">
      <c r="A838" s="9"/>
      <c r="B838" s="10" t="s">
        <v>23</v>
      </c>
      <c r="C838" s="10" t="s">
        <v>849</v>
      </c>
      <c r="D838" s="11">
        <v>8055341162568</v>
      </c>
      <c r="E838" s="11">
        <v>129</v>
      </c>
      <c r="F838" s="12">
        <v>89</v>
      </c>
      <c r="G838" s="12">
        <f t="shared" si="60"/>
        <v>11481</v>
      </c>
      <c r="H838" s="12">
        <f t="shared" si="61"/>
        <v>3.9199960999999997</v>
      </c>
      <c r="I838" s="12">
        <f t="shared" si="62"/>
        <v>505.67949689999995</v>
      </c>
      <c r="J838" s="13">
        <f t="shared" si="64"/>
        <v>3.4999965178571424</v>
      </c>
      <c r="K838" s="13">
        <f t="shared" si="63"/>
        <v>451.49955080357137</v>
      </c>
    </row>
    <row r="839" spans="1:11" x14ac:dyDescent="0.5">
      <c r="A839" s="9"/>
      <c r="B839" s="10" t="s">
        <v>23</v>
      </c>
      <c r="C839" s="10" t="s">
        <v>850</v>
      </c>
      <c r="D839" s="11">
        <v>8055341162575</v>
      </c>
      <c r="E839" s="11">
        <v>3</v>
      </c>
      <c r="F839" s="12">
        <v>89</v>
      </c>
      <c r="G839" s="12">
        <f t="shared" si="60"/>
        <v>267</v>
      </c>
      <c r="H839" s="12">
        <f t="shared" si="61"/>
        <v>3.9199960999999997</v>
      </c>
      <c r="I839" s="12">
        <f t="shared" si="62"/>
        <v>11.7599883</v>
      </c>
      <c r="J839" s="13">
        <f t="shared" si="64"/>
        <v>3.4999965178571424</v>
      </c>
      <c r="K839" s="13">
        <f t="shared" si="63"/>
        <v>10.499989553571428</v>
      </c>
    </row>
    <row r="840" spans="1:11" x14ac:dyDescent="0.5">
      <c r="A840" s="9"/>
      <c r="B840" s="10" t="s">
        <v>23</v>
      </c>
      <c r="C840" s="10" t="s">
        <v>851</v>
      </c>
      <c r="D840" s="11">
        <v>8055341186618</v>
      </c>
      <c r="E840" s="11">
        <v>8</v>
      </c>
      <c r="F840" s="12">
        <v>89</v>
      </c>
      <c r="G840" s="12">
        <f t="shared" si="60"/>
        <v>712</v>
      </c>
      <c r="H840" s="12">
        <f t="shared" si="61"/>
        <v>3.9199960999999997</v>
      </c>
      <c r="I840" s="12">
        <f t="shared" si="62"/>
        <v>31.359968799999997</v>
      </c>
      <c r="J840" s="13">
        <f t="shared" si="64"/>
        <v>3.4999965178571424</v>
      </c>
      <c r="K840" s="13">
        <f t="shared" si="63"/>
        <v>27.999972142857139</v>
      </c>
    </row>
    <row r="841" spans="1:11" x14ac:dyDescent="0.5">
      <c r="A841" s="9"/>
      <c r="B841" s="10" t="s">
        <v>23</v>
      </c>
      <c r="C841" s="10" t="s">
        <v>852</v>
      </c>
      <c r="D841" s="11">
        <v>8055341186625</v>
      </c>
      <c r="E841" s="11">
        <v>11</v>
      </c>
      <c r="F841" s="12">
        <v>89</v>
      </c>
      <c r="G841" s="12">
        <f t="shared" si="60"/>
        <v>979</v>
      </c>
      <c r="H841" s="12">
        <f t="shared" si="61"/>
        <v>3.9199960999999997</v>
      </c>
      <c r="I841" s="12">
        <f t="shared" si="62"/>
        <v>43.119957099999993</v>
      </c>
      <c r="J841" s="13">
        <f t="shared" si="64"/>
        <v>3.4999965178571424</v>
      </c>
      <c r="K841" s="13">
        <f t="shared" si="63"/>
        <v>38.499961696428564</v>
      </c>
    </row>
    <row r="842" spans="1:11" x14ac:dyDescent="0.5">
      <c r="A842" s="9"/>
      <c r="B842" s="10" t="s">
        <v>23</v>
      </c>
      <c r="C842" s="10" t="s">
        <v>853</v>
      </c>
      <c r="D842" s="11">
        <v>8055341162599</v>
      </c>
      <c r="E842" s="11">
        <v>2</v>
      </c>
      <c r="F842" s="12">
        <v>89</v>
      </c>
      <c r="G842" s="12">
        <f t="shared" si="60"/>
        <v>178</v>
      </c>
      <c r="H842" s="12">
        <f t="shared" si="61"/>
        <v>3.9199960999999997</v>
      </c>
      <c r="I842" s="12">
        <f t="shared" si="62"/>
        <v>7.8399921999999993</v>
      </c>
      <c r="J842" s="13">
        <f t="shared" si="64"/>
        <v>3.4999965178571424</v>
      </c>
      <c r="K842" s="13">
        <f t="shared" si="63"/>
        <v>6.9999930357142848</v>
      </c>
    </row>
    <row r="843" spans="1:11" x14ac:dyDescent="0.5">
      <c r="A843" s="9"/>
      <c r="B843" s="10" t="s">
        <v>23</v>
      </c>
      <c r="C843" s="10" t="s">
        <v>854</v>
      </c>
      <c r="D843" s="11">
        <v>8055341162605</v>
      </c>
      <c r="E843" s="11">
        <v>10</v>
      </c>
      <c r="F843" s="12">
        <v>89</v>
      </c>
      <c r="G843" s="12">
        <f t="shared" si="60"/>
        <v>890</v>
      </c>
      <c r="H843" s="12">
        <f t="shared" si="61"/>
        <v>3.9199960999999997</v>
      </c>
      <c r="I843" s="12">
        <f t="shared" si="62"/>
        <v>39.199960999999995</v>
      </c>
      <c r="J843" s="13">
        <f t="shared" si="64"/>
        <v>3.4999965178571424</v>
      </c>
      <c r="K843" s="13">
        <f t="shared" si="63"/>
        <v>34.999965178571422</v>
      </c>
    </row>
    <row r="844" spans="1:11" x14ac:dyDescent="0.5">
      <c r="A844" s="9"/>
      <c r="B844" s="10" t="s">
        <v>23</v>
      </c>
      <c r="C844" s="10" t="s">
        <v>855</v>
      </c>
      <c r="D844" s="11">
        <v>8055341162612</v>
      </c>
      <c r="E844" s="11">
        <v>2</v>
      </c>
      <c r="F844" s="12">
        <v>89</v>
      </c>
      <c r="G844" s="12">
        <f t="shared" si="60"/>
        <v>178</v>
      </c>
      <c r="H844" s="12">
        <f t="shared" si="61"/>
        <v>3.9199960999999997</v>
      </c>
      <c r="I844" s="12">
        <f t="shared" si="62"/>
        <v>7.8399921999999993</v>
      </c>
      <c r="J844" s="13">
        <f t="shared" si="64"/>
        <v>3.4999965178571424</v>
      </c>
      <c r="K844" s="13">
        <f t="shared" si="63"/>
        <v>6.9999930357142848</v>
      </c>
    </row>
    <row r="845" spans="1:11" x14ac:dyDescent="0.5">
      <c r="A845" s="9"/>
      <c r="B845" s="10" t="s">
        <v>23</v>
      </c>
      <c r="C845" s="10" t="s">
        <v>856</v>
      </c>
      <c r="D845" s="11">
        <v>8055341162629</v>
      </c>
      <c r="E845" s="11">
        <v>4</v>
      </c>
      <c r="F845" s="12">
        <v>89</v>
      </c>
      <c r="G845" s="12">
        <f t="shared" si="60"/>
        <v>356</v>
      </c>
      <c r="H845" s="12">
        <f t="shared" si="61"/>
        <v>3.9199960999999997</v>
      </c>
      <c r="I845" s="12">
        <f t="shared" si="62"/>
        <v>15.679984399999999</v>
      </c>
      <c r="J845" s="13">
        <f t="shared" si="64"/>
        <v>3.4999965178571424</v>
      </c>
      <c r="K845" s="13">
        <f t="shared" si="63"/>
        <v>13.99998607142857</v>
      </c>
    </row>
    <row r="846" spans="1:11" x14ac:dyDescent="0.5">
      <c r="A846" s="9"/>
      <c r="B846" s="10" t="s">
        <v>23</v>
      </c>
      <c r="C846" s="10" t="s">
        <v>857</v>
      </c>
      <c r="D846" s="11">
        <v>8055341162636</v>
      </c>
      <c r="E846" s="11">
        <v>2</v>
      </c>
      <c r="F846" s="12">
        <v>89</v>
      </c>
      <c r="G846" s="12">
        <f t="shared" si="60"/>
        <v>178</v>
      </c>
      <c r="H846" s="12">
        <f t="shared" si="61"/>
        <v>3.9199960999999997</v>
      </c>
      <c r="I846" s="12">
        <f t="shared" si="62"/>
        <v>7.8399921999999993</v>
      </c>
      <c r="J846" s="13">
        <f t="shared" si="64"/>
        <v>3.4999965178571424</v>
      </c>
      <c r="K846" s="13">
        <f t="shared" si="63"/>
        <v>6.9999930357142848</v>
      </c>
    </row>
    <row r="847" spans="1:11" x14ac:dyDescent="0.5">
      <c r="A847" s="9"/>
      <c r="B847" s="10" t="s">
        <v>23</v>
      </c>
      <c r="C847" s="10" t="s">
        <v>858</v>
      </c>
      <c r="D847" s="11">
        <v>8055341186632</v>
      </c>
      <c r="E847" s="11">
        <v>17</v>
      </c>
      <c r="F847" s="12">
        <v>89</v>
      </c>
      <c r="G847" s="12">
        <f t="shared" ref="G847:G910" si="65">SUM(F847*E847)</f>
        <v>1513</v>
      </c>
      <c r="H847" s="12">
        <f t="shared" ref="H847:H910" si="66">SUM(F847*0.0440449)</f>
        <v>3.9199960999999997</v>
      </c>
      <c r="I847" s="12">
        <f t="shared" ref="I847:I910" si="67">SUM(H847*E847)</f>
        <v>66.6399337</v>
      </c>
      <c r="J847" s="13">
        <f t="shared" si="64"/>
        <v>3.4999965178571424</v>
      </c>
      <c r="K847" s="13">
        <f t="shared" ref="K847:K910" si="68">SUM(J847*E847)</f>
        <v>59.49994080357142</v>
      </c>
    </row>
    <row r="848" spans="1:11" x14ac:dyDescent="0.5">
      <c r="A848" s="9"/>
      <c r="B848" s="10" t="s">
        <v>23</v>
      </c>
      <c r="C848" s="10" t="s">
        <v>859</v>
      </c>
      <c r="D848" s="11">
        <v>8055341162643</v>
      </c>
      <c r="E848" s="11">
        <v>8</v>
      </c>
      <c r="F848" s="12">
        <v>89</v>
      </c>
      <c r="G848" s="12">
        <f t="shared" si="65"/>
        <v>712</v>
      </c>
      <c r="H848" s="12">
        <f t="shared" si="66"/>
        <v>3.9199960999999997</v>
      </c>
      <c r="I848" s="12">
        <f t="shared" si="67"/>
        <v>31.359968799999997</v>
      </c>
      <c r="J848" s="13">
        <f t="shared" ref="J848:J911" si="69">SUM(H848/1.12)</f>
        <v>3.4999965178571424</v>
      </c>
      <c r="K848" s="13">
        <f t="shared" si="68"/>
        <v>27.999972142857139</v>
      </c>
    </row>
    <row r="849" spans="1:11" x14ac:dyDescent="0.5">
      <c r="A849" s="9"/>
      <c r="B849" s="10" t="s">
        <v>23</v>
      </c>
      <c r="C849" s="10" t="s">
        <v>860</v>
      </c>
      <c r="D849" s="11">
        <v>8055341162650</v>
      </c>
      <c r="E849" s="11">
        <v>12</v>
      </c>
      <c r="F849" s="12">
        <v>89</v>
      </c>
      <c r="G849" s="12">
        <f t="shared" si="65"/>
        <v>1068</v>
      </c>
      <c r="H849" s="12">
        <f t="shared" si="66"/>
        <v>3.9199960999999997</v>
      </c>
      <c r="I849" s="12">
        <f t="shared" si="67"/>
        <v>47.039953199999999</v>
      </c>
      <c r="J849" s="13">
        <f t="shared" si="69"/>
        <v>3.4999965178571424</v>
      </c>
      <c r="K849" s="13">
        <f t="shared" si="68"/>
        <v>41.999958214285712</v>
      </c>
    </row>
    <row r="850" spans="1:11" x14ac:dyDescent="0.5">
      <c r="A850" s="9"/>
      <c r="B850" s="10" t="s">
        <v>23</v>
      </c>
      <c r="C850" s="10" t="s">
        <v>861</v>
      </c>
      <c r="D850" s="11">
        <v>8055341186649</v>
      </c>
      <c r="E850" s="11">
        <v>12</v>
      </c>
      <c r="F850" s="12">
        <v>89</v>
      </c>
      <c r="G850" s="12">
        <f t="shared" si="65"/>
        <v>1068</v>
      </c>
      <c r="H850" s="12">
        <f t="shared" si="66"/>
        <v>3.9199960999999997</v>
      </c>
      <c r="I850" s="12">
        <f t="shared" si="67"/>
        <v>47.039953199999999</v>
      </c>
      <c r="J850" s="13">
        <f t="shared" si="69"/>
        <v>3.4999965178571424</v>
      </c>
      <c r="K850" s="13">
        <f t="shared" si="68"/>
        <v>41.999958214285712</v>
      </c>
    </row>
    <row r="851" spans="1:11" x14ac:dyDescent="0.5">
      <c r="A851" s="9"/>
      <c r="B851" s="10" t="s">
        <v>23</v>
      </c>
      <c r="C851" s="10" t="s">
        <v>862</v>
      </c>
      <c r="D851" s="11">
        <v>8055341162667</v>
      </c>
      <c r="E851" s="11">
        <v>2</v>
      </c>
      <c r="F851" s="12">
        <v>89</v>
      </c>
      <c r="G851" s="12">
        <f t="shared" si="65"/>
        <v>178</v>
      </c>
      <c r="H851" s="12">
        <f t="shared" si="66"/>
        <v>3.9199960999999997</v>
      </c>
      <c r="I851" s="12">
        <f t="shared" si="67"/>
        <v>7.8399921999999993</v>
      </c>
      <c r="J851" s="13">
        <f t="shared" si="69"/>
        <v>3.4999965178571424</v>
      </c>
      <c r="K851" s="13">
        <f t="shared" si="68"/>
        <v>6.9999930357142848</v>
      </c>
    </row>
    <row r="852" spans="1:11" x14ac:dyDescent="0.5">
      <c r="A852" s="9"/>
      <c r="B852" s="10" t="s">
        <v>23</v>
      </c>
      <c r="C852" s="10" t="s">
        <v>863</v>
      </c>
      <c r="D852" s="11">
        <v>8055341162674</v>
      </c>
      <c r="E852" s="11">
        <v>1</v>
      </c>
      <c r="F852" s="12">
        <v>89</v>
      </c>
      <c r="G852" s="12">
        <f t="shared" si="65"/>
        <v>89</v>
      </c>
      <c r="H852" s="12">
        <f t="shared" si="66"/>
        <v>3.9199960999999997</v>
      </c>
      <c r="I852" s="12">
        <f t="shared" si="67"/>
        <v>3.9199960999999997</v>
      </c>
      <c r="J852" s="13">
        <f t="shared" si="69"/>
        <v>3.4999965178571424</v>
      </c>
      <c r="K852" s="13">
        <f t="shared" si="68"/>
        <v>3.4999965178571424</v>
      </c>
    </row>
    <row r="853" spans="1:11" x14ac:dyDescent="0.5">
      <c r="A853" s="9"/>
      <c r="B853" s="10" t="s">
        <v>23</v>
      </c>
      <c r="C853" s="10" t="s">
        <v>864</v>
      </c>
      <c r="D853" s="11">
        <v>8055341186656</v>
      </c>
      <c r="E853" s="11">
        <v>7</v>
      </c>
      <c r="F853" s="12">
        <v>89</v>
      </c>
      <c r="G853" s="12">
        <f t="shared" si="65"/>
        <v>623</v>
      </c>
      <c r="H853" s="12">
        <f t="shared" si="66"/>
        <v>3.9199960999999997</v>
      </c>
      <c r="I853" s="12">
        <f t="shared" si="67"/>
        <v>27.439972699999998</v>
      </c>
      <c r="J853" s="13">
        <f t="shared" si="69"/>
        <v>3.4999965178571424</v>
      </c>
      <c r="K853" s="13">
        <f t="shared" si="68"/>
        <v>24.499975624999998</v>
      </c>
    </row>
    <row r="854" spans="1:11" x14ac:dyDescent="0.5">
      <c r="A854" s="9"/>
      <c r="B854" s="10" t="s">
        <v>23</v>
      </c>
      <c r="C854" s="10" t="s">
        <v>865</v>
      </c>
      <c r="D854" s="11">
        <v>8055341186663</v>
      </c>
      <c r="E854" s="11">
        <v>9</v>
      </c>
      <c r="F854" s="12">
        <v>89</v>
      </c>
      <c r="G854" s="12">
        <f t="shared" si="65"/>
        <v>801</v>
      </c>
      <c r="H854" s="12">
        <f t="shared" si="66"/>
        <v>3.9199960999999997</v>
      </c>
      <c r="I854" s="12">
        <f t="shared" si="67"/>
        <v>35.279964899999996</v>
      </c>
      <c r="J854" s="13">
        <f t="shared" si="69"/>
        <v>3.4999965178571424</v>
      </c>
      <c r="K854" s="13">
        <f t="shared" si="68"/>
        <v>31.499968660714281</v>
      </c>
    </row>
    <row r="855" spans="1:11" x14ac:dyDescent="0.5">
      <c r="A855" s="9"/>
      <c r="B855" s="10" t="s">
        <v>23</v>
      </c>
      <c r="C855" s="10" t="s">
        <v>866</v>
      </c>
      <c r="D855" s="11">
        <v>8055341162681</v>
      </c>
      <c r="E855" s="11">
        <v>1</v>
      </c>
      <c r="F855" s="12">
        <v>89</v>
      </c>
      <c r="G855" s="12">
        <f t="shared" si="65"/>
        <v>89</v>
      </c>
      <c r="H855" s="12">
        <f t="shared" si="66"/>
        <v>3.9199960999999997</v>
      </c>
      <c r="I855" s="12">
        <f t="shared" si="67"/>
        <v>3.9199960999999997</v>
      </c>
      <c r="J855" s="13">
        <f t="shared" si="69"/>
        <v>3.4999965178571424</v>
      </c>
      <c r="K855" s="13">
        <f t="shared" si="68"/>
        <v>3.4999965178571424</v>
      </c>
    </row>
    <row r="856" spans="1:11" x14ac:dyDescent="0.5">
      <c r="A856" s="9"/>
      <c r="B856" s="10" t="s">
        <v>23</v>
      </c>
      <c r="C856" s="10" t="s">
        <v>867</v>
      </c>
      <c r="D856" s="11">
        <v>8055341162698</v>
      </c>
      <c r="E856" s="11">
        <v>11</v>
      </c>
      <c r="F856" s="12">
        <v>89</v>
      </c>
      <c r="G856" s="12">
        <f t="shared" si="65"/>
        <v>979</v>
      </c>
      <c r="H856" s="12">
        <f t="shared" si="66"/>
        <v>3.9199960999999997</v>
      </c>
      <c r="I856" s="12">
        <f t="shared" si="67"/>
        <v>43.119957099999993</v>
      </c>
      <c r="J856" s="13">
        <f t="shared" si="69"/>
        <v>3.4999965178571424</v>
      </c>
      <c r="K856" s="13">
        <f t="shared" si="68"/>
        <v>38.499961696428564</v>
      </c>
    </row>
    <row r="857" spans="1:11" x14ac:dyDescent="0.5">
      <c r="A857" s="9"/>
      <c r="B857" s="10" t="s">
        <v>23</v>
      </c>
      <c r="C857" s="10" t="s">
        <v>868</v>
      </c>
      <c r="D857" s="11">
        <v>8055341162704</v>
      </c>
      <c r="E857" s="11">
        <v>12</v>
      </c>
      <c r="F857" s="12">
        <v>89</v>
      </c>
      <c r="G857" s="12">
        <f t="shared" si="65"/>
        <v>1068</v>
      </c>
      <c r="H857" s="12">
        <f t="shared" si="66"/>
        <v>3.9199960999999997</v>
      </c>
      <c r="I857" s="12">
        <f t="shared" si="67"/>
        <v>47.039953199999999</v>
      </c>
      <c r="J857" s="13">
        <f t="shared" si="69"/>
        <v>3.4999965178571424</v>
      </c>
      <c r="K857" s="13">
        <f t="shared" si="68"/>
        <v>41.999958214285712</v>
      </c>
    </row>
    <row r="858" spans="1:11" x14ac:dyDescent="0.5">
      <c r="A858" s="9"/>
      <c r="B858" s="10" t="s">
        <v>23</v>
      </c>
      <c r="C858" s="10" t="s">
        <v>869</v>
      </c>
      <c r="D858" s="11">
        <v>8055341162711</v>
      </c>
      <c r="E858" s="11">
        <v>2</v>
      </c>
      <c r="F858" s="12">
        <v>89</v>
      </c>
      <c r="G858" s="12">
        <f t="shared" si="65"/>
        <v>178</v>
      </c>
      <c r="H858" s="12">
        <f t="shared" si="66"/>
        <v>3.9199960999999997</v>
      </c>
      <c r="I858" s="12">
        <f t="shared" si="67"/>
        <v>7.8399921999999993</v>
      </c>
      <c r="J858" s="13">
        <f t="shared" si="69"/>
        <v>3.4999965178571424</v>
      </c>
      <c r="K858" s="13">
        <f t="shared" si="68"/>
        <v>6.9999930357142848</v>
      </c>
    </row>
    <row r="859" spans="1:11" x14ac:dyDescent="0.5">
      <c r="A859" s="9"/>
      <c r="B859" s="10" t="s">
        <v>23</v>
      </c>
      <c r="C859" s="10" t="s">
        <v>870</v>
      </c>
      <c r="D859" s="11">
        <v>8055341186670</v>
      </c>
      <c r="E859" s="11">
        <v>101</v>
      </c>
      <c r="F859" s="12">
        <v>89</v>
      </c>
      <c r="G859" s="12">
        <f t="shared" si="65"/>
        <v>8989</v>
      </c>
      <c r="H859" s="12">
        <f t="shared" si="66"/>
        <v>3.9199960999999997</v>
      </c>
      <c r="I859" s="12">
        <f t="shared" si="67"/>
        <v>395.91960609999995</v>
      </c>
      <c r="J859" s="13">
        <f t="shared" si="69"/>
        <v>3.4999965178571424</v>
      </c>
      <c r="K859" s="13">
        <f t="shared" si="68"/>
        <v>353.4996483035714</v>
      </c>
    </row>
    <row r="860" spans="1:11" x14ac:dyDescent="0.5">
      <c r="A860" s="9"/>
      <c r="B860" s="10" t="s">
        <v>837</v>
      </c>
      <c r="C860" s="10" t="s">
        <v>871</v>
      </c>
      <c r="D860" s="11">
        <v>8055341212683</v>
      </c>
      <c r="E860" s="11">
        <v>16</v>
      </c>
      <c r="F860" s="12">
        <v>89</v>
      </c>
      <c r="G860" s="12">
        <f t="shared" si="65"/>
        <v>1424</v>
      </c>
      <c r="H860" s="12">
        <f t="shared" si="66"/>
        <v>3.9199960999999997</v>
      </c>
      <c r="I860" s="12">
        <f t="shared" si="67"/>
        <v>62.719937599999994</v>
      </c>
      <c r="J860" s="13">
        <f t="shared" si="69"/>
        <v>3.4999965178571424</v>
      </c>
      <c r="K860" s="13">
        <f t="shared" si="68"/>
        <v>55.999944285714278</v>
      </c>
    </row>
    <row r="861" spans="1:11" x14ac:dyDescent="0.5">
      <c r="A861" s="9"/>
      <c r="B861" s="10" t="s">
        <v>837</v>
      </c>
      <c r="C861" s="10" t="s">
        <v>872</v>
      </c>
      <c r="D861" s="11">
        <v>8055341212690</v>
      </c>
      <c r="E861" s="11">
        <v>16</v>
      </c>
      <c r="F861" s="12">
        <v>89</v>
      </c>
      <c r="G861" s="12">
        <f t="shared" si="65"/>
        <v>1424</v>
      </c>
      <c r="H861" s="12">
        <f t="shared" si="66"/>
        <v>3.9199960999999997</v>
      </c>
      <c r="I861" s="12">
        <f t="shared" si="67"/>
        <v>62.719937599999994</v>
      </c>
      <c r="J861" s="13">
        <f t="shared" si="69"/>
        <v>3.4999965178571424</v>
      </c>
      <c r="K861" s="13">
        <f t="shared" si="68"/>
        <v>55.999944285714278</v>
      </c>
    </row>
    <row r="862" spans="1:11" x14ac:dyDescent="0.5">
      <c r="A862" s="9"/>
      <c r="B862" s="10" t="s">
        <v>837</v>
      </c>
      <c r="C862" s="10" t="s">
        <v>873</v>
      </c>
      <c r="D862" s="11">
        <v>8055341212706</v>
      </c>
      <c r="E862" s="11">
        <v>8</v>
      </c>
      <c r="F862" s="12">
        <v>89</v>
      </c>
      <c r="G862" s="12">
        <f t="shared" si="65"/>
        <v>712</v>
      </c>
      <c r="H862" s="12">
        <f t="shared" si="66"/>
        <v>3.9199960999999997</v>
      </c>
      <c r="I862" s="12">
        <f t="shared" si="67"/>
        <v>31.359968799999997</v>
      </c>
      <c r="J862" s="13">
        <f t="shared" si="69"/>
        <v>3.4999965178571424</v>
      </c>
      <c r="K862" s="13">
        <f t="shared" si="68"/>
        <v>27.999972142857139</v>
      </c>
    </row>
    <row r="863" spans="1:11" x14ac:dyDescent="0.5">
      <c r="A863" s="9"/>
      <c r="B863" s="10" t="s">
        <v>837</v>
      </c>
      <c r="C863" s="10" t="s">
        <v>874</v>
      </c>
      <c r="D863" s="11">
        <v>8055341225584</v>
      </c>
      <c r="E863" s="11">
        <v>4</v>
      </c>
      <c r="F863" s="12">
        <v>89</v>
      </c>
      <c r="G863" s="12">
        <f t="shared" si="65"/>
        <v>356</v>
      </c>
      <c r="H863" s="12">
        <f t="shared" si="66"/>
        <v>3.9199960999999997</v>
      </c>
      <c r="I863" s="12">
        <f t="shared" si="67"/>
        <v>15.679984399999999</v>
      </c>
      <c r="J863" s="13">
        <f t="shared" si="69"/>
        <v>3.4999965178571424</v>
      </c>
      <c r="K863" s="13">
        <f t="shared" si="68"/>
        <v>13.99998607142857</v>
      </c>
    </row>
    <row r="864" spans="1:11" x14ac:dyDescent="0.5">
      <c r="A864" s="9"/>
      <c r="B864" s="10" t="s">
        <v>837</v>
      </c>
      <c r="C864" s="10" t="s">
        <v>875</v>
      </c>
      <c r="D864" s="11">
        <v>8055341225591</v>
      </c>
      <c r="E864" s="11">
        <v>10</v>
      </c>
      <c r="F864" s="12">
        <v>89</v>
      </c>
      <c r="G864" s="12">
        <f t="shared" si="65"/>
        <v>890</v>
      </c>
      <c r="H864" s="12">
        <f t="shared" si="66"/>
        <v>3.9199960999999997</v>
      </c>
      <c r="I864" s="12">
        <f t="shared" si="67"/>
        <v>39.199960999999995</v>
      </c>
      <c r="J864" s="13">
        <f t="shared" si="69"/>
        <v>3.4999965178571424</v>
      </c>
      <c r="K864" s="13">
        <f t="shared" si="68"/>
        <v>34.999965178571422</v>
      </c>
    </row>
    <row r="865" spans="1:11" x14ac:dyDescent="0.5">
      <c r="A865" s="9"/>
      <c r="B865" s="10" t="s">
        <v>837</v>
      </c>
      <c r="C865" s="10" t="s">
        <v>876</v>
      </c>
      <c r="D865" s="11">
        <v>8055341225607</v>
      </c>
      <c r="E865" s="11">
        <v>6</v>
      </c>
      <c r="F865" s="12">
        <v>89</v>
      </c>
      <c r="G865" s="12">
        <f t="shared" si="65"/>
        <v>534</v>
      </c>
      <c r="H865" s="12">
        <f t="shared" si="66"/>
        <v>3.9199960999999997</v>
      </c>
      <c r="I865" s="12">
        <f t="shared" si="67"/>
        <v>23.5199766</v>
      </c>
      <c r="J865" s="13">
        <f t="shared" si="69"/>
        <v>3.4999965178571424</v>
      </c>
      <c r="K865" s="13">
        <f t="shared" si="68"/>
        <v>20.999979107142856</v>
      </c>
    </row>
    <row r="866" spans="1:11" x14ac:dyDescent="0.5">
      <c r="A866" s="9"/>
      <c r="B866" s="10" t="s">
        <v>837</v>
      </c>
      <c r="C866" s="10" t="s">
        <v>877</v>
      </c>
      <c r="D866" s="11">
        <v>8055341225614</v>
      </c>
      <c r="E866" s="11">
        <v>7</v>
      </c>
      <c r="F866" s="12">
        <v>89</v>
      </c>
      <c r="G866" s="12">
        <f t="shared" si="65"/>
        <v>623</v>
      </c>
      <c r="H866" s="12">
        <f t="shared" si="66"/>
        <v>3.9199960999999997</v>
      </c>
      <c r="I866" s="12">
        <f t="shared" si="67"/>
        <v>27.439972699999998</v>
      </c>
      <c r="J866" s="13">
        <f t="shared" si="69"/>
        <v>3.4999965178571424</v>
      </c>
      <c r="K866" s="13">
        <f t="shared" si="68"/>
        <v>24.499975624999998</v>
      </c>
    </row>
    <row r="867" spans="1:11" x14ac:dyDescent="0.5">
      <c r="A867" s="9"/>
      <c r="B867" s="10" t="s">
        <v>837</v>
      </c>
      <c r="C867" s="10" t="s">
        <v>878</v>
      </c>
      <c r="D867" s="11">
        <v>8055341199731</v>
      </c>
      <c r="E867" s="11">
        <v>7</v>
      </c>
      <c r="F867" s="12">
        <v>89</v>
      </c>
      <c r="G867" s="12">
        <f t="shared" si="65"/>
        <v>623</v>
      </c>
      <c r="H867" s="12">
        <f t="shared" si="66"/>
        <v>3.9199960999999997</v>
      </c>
      <c r="I867" s="12">
        <f t="shared" si="67"/>
        <v>27.439972699999998</v>
      </c>
      <c r="J867" s="13">
        <f t="shared" si="69"/>
        <v>3.4999965178571424</v>
      </c>
      <c r="K867" s="13">
        <f t="shared" si="68"/>
        <v>24.499975624999998</v>
      </c>
    </row>
    <row r="868" spans="1:11" x14ac:dyDescent="0.5">
      <c r="A868" s="9"/>
      <c r="B868" s="10" t="s">
        <v>837</v>
      </c>
      <c r="C868" s="10" t="s">
        <v>879</v>
      </c>
      <c r="D868" s="11">
        <v>8055341199748</v>
      </c>
      <c r="E868" s="11">
        <v>11</v>
      </c>
      <c r="F868" s="12">
        <v>89</v>
      </c>
      <c r="G868" s="12">
        <f t="shared" si="65"/>
        <v>979</v>
      </c>
      <c r="H868" s="12">
        <f t="shared" si="66"/>
        <v>3.9199960999999997</v>
      </c>
      <c r="I868" s="12">
        <f t="shared" si="67"/>
        <v>43.119957099999993</v>
      </c>
      <c r="J868" s="13">
        <f t="shared" si="69"/>
        <v>3.4999965178571424</v>
      </c>
      <c r="K868" s="13">
        <f t="shared" si="68"/>
        <v>38.499961696428564</v>
      </c>
    </row>
    <row r="869" spans="1:11" x14ac:dyDescent="0.5">
      <c r="A869" s="9"/>
      <c r="B869" s="10" t="s">
        <v>837</v>
      </c>
      <c r="C869" s="10" t="s">
        <v>880</v>
      </c>
      <c r="D869" s="11">
        <v>8055341199755</v>
      </c>
      <c r="E869" s="11">
        <v>14</v>
      </c>
      <c r="F869" s="12">
        <v>89</v>
      </c>
      <c r="G869" s="12">
        <f t="shared" si="65"/>
        <v>1246</v>
      </c>
      <c r="H869" s="12">
        <f t="shared" si="66"/>
        <v>3.9199960999999997</v>
      </c>
      <c r="I869" s="12">
        <f t="shared" si="67"/>
        <v>54.879945399999997</v>
      </c>
      <c r="J869" s="13">
        <f t="shared" si="69"/>
        <v>3.4999965178571424</v>
      </c>
      <c r="K869" s="13">
        <f t="shared" si="68"/>
        <v>48.999951249999995</v>
      </c>
    </row>
    <row r="870" spans="1:11" x14ac:dyDescent="0.5">
      <c r="A870" s="9"/>
      <c r="B870" s="10" t="s">
        <v>837</v>
      </c>
      <c r="C870" s="10" t="s">
        <v>881</v>
      </c>
      <c r="D870" s="11">
        <v>8055341199762</v>
      </c>
      <c r="E870" s="11">
        <v>12</v>
      </c>
      <c r="F870" s="12">
        <v>89</v>
      </c>
      <c r="G870" s="12">
        <f t="shared" si="65"/>
        <v>1068</v>
      </c>
      <c r="H870" s="12">
        <f t="shared" si="66"/>
        <v>3.9199960999999997</v>
      </c>
      <c r="I870" s="12">
        <f t="shared" si="67"/>
        <v>47.039953199999999</v>
      </c>
      <c r="J870" s="13">
        <f t="shared" si="69"/>
        <v>3.4999965178571424</v>
      </c>
      <c r="K870" s="13">
        <f t="shared" si="68"/>
        <v>41.999958214285712</v>
      </c>
    </row>
    <row r="871" spans="1:11" x14ac:dyDescent="0.5">
      <c r="A871" s="9"/>
      <c r="B871" s="10" t="s">
        <v>837</v>
      </c>
      <c r="C871" s="10" t="s">
        <v>882</v>
      </c>
      <c r="D871" s="11">
        <v>8055341199779</v>
      </c>
      <c r="E871" s="11">
        <v>13</v>
      </c>
      <c r="F871" s="12">
        <v>89</v>
      </c>
      <c r="G871" s="12">
        <f t="shared" si="65"/>
        <v>1157</v>
      </c>
      <c r="H871" s="12">
        <f t="shared" si="66"/>
        <v>3.9199960999999997</v>
      </c>
      <c r="I871" s="12">
        <f t="shared" si="67"/>
        <v>50.959949299999998</v>
      </c>
      <c r="J871" s="13">
        <f t="shared" si="69"/>
        <v>3.4999965178571424</v>
      </c>
      <c r="K871" s="13">
        <f t="shared" si="68"/>
        <v>45.499954732142854</v>
      </c>
    </row>
    <row r="872" spans="1:11" x14ac:dyDescent="0.5">
      <c r="A872" s="9"/>
      <c r="B872" s="10" t="s">
        <v>837</v>
      </c>
      <c r="C872" s="10" t="s">
        <v>883</v>
      </c>
      <c r="D872" s="11">
        <v>8055341199793</v>
      </c>
      <c r="E872" s="11">
        <v>2</v>
      </c>
      <c r="F872" s="12">
        <v>89</v>
      </c>
      <c r="G872" s="12">
        <f t="shared" si="65"/>
        <v>178</v>
      </c>
      <c r="H872" s="12">
        <f t="shared" si="66"/>
        <v>3.9199960999999997</v>
      </c>
      <c r="I872" s="12">
        <f t="shared" si="67"/>
        <v>7.8399921999999993</v>
      </c>
      <c r="J872" s="13">
        <f t="shared" si="69"/>
        <v>3.4999965178571424</v>
      </c>
      <c r="K872" s="13">
        <f t="shared" si="68"/>
        <v>6.9999930357142848</v>
      </c>
    </row>
    <row r="873" spans="1:11" x14ac:dyDescent="0.5">
      <c r="A873" s="9"/>
      <c r="B873" s="10" t="s">
        <v>837</v>
      </c>
      <c r="C873" s="10" t="s">
        <v>884</v>
      </c>
      <c r="D873" s="11">
        <v>8055341199809</v>
      </c>
      <c r="E873" s="11">
        <v>6</v>
      </c>
      <c r="F873" s="12">
        <v>89</v>
      </c>
      <c r="G873" s="12">
        <f t="shared" si="65"/>
        <v>534</v>
      </c>
      <c r="H873" s="12">
        <f t="shared" si="66"/>
        <v>3.9199960999999997</v>
      </c>
      <c r="I873" s="12">
        <f t="shared" si="67"/>
        <v>23.5199766</v>
      </c>
      <c r="J873" s="13">
        <f t="shared" si="69"/>
        <v>3.4999965178571424</v>
      </c>
      <c r="K873" s="13">
        <f t="shared" si="68"/>
        <v>20.999979107142856</v>
      </c>
    </row>
    <row r="874" spans="1:11" x14ac:dyDescent="0.5">
      <c r="A874" s="9"/>
      <c r="B874" s="10" t="s">
        <v>837</v>
      </c>
      <c r="C874" s="10" t="s">
        <v>885</v>
      </c>
      <c r="D874" s="11">
        <v>8055341199823</v>
      </c>
      <c r="E874" s="11">
        <v>3</v>
      </c>
      <c r="F874" s="12">
        <v>89</v>
      </c>
      <c r="G874" s="12">
        <f t="shared" si="65"/>
        <v>267</v>
      </c>
      <c r="H874" s="12">
        <f t="shared" si="66"/>
        <v>3.9199960999999997</v>
      </c>
      <c r="I874" s="12">
        <f t="shared" si="67"/>
        <v>11.7599883</v>
      </c>
      <c r="J874" s="13">
        <f t="shared" si="69"/>
        <v>3.4999965178571424</v>
      </c>
      <c r="K874" s="13">
        <f t="shared" si="68"/>
        <v>10.499989553571428</v>
      </c>
    </row>
    <row r="875" spans="1:11" x14ac:dyDescent="0.5">
      <c r="A875" s="9"/>
      <c r="B875" s="10" t="s">
        <v>837</v>
      </c>
      <c r="C875" s="10" t="s">
        <v>886</v>
      </c>
      <c r="D875" s="11">
        <v>8055341252795</v>
      </c>
      <c r="E875" s="11">
        <v>6</v>
      </c>
      <c r="F875" s="12">
        <v>89</v>
      </c>
      <c r="G875" s="12">
        <f t="shared" si="65"/>
        <v>534</v>
      </c>
      <c r="H875" s="12">
        <f t="shared" si="66"/>
        <v>3.9199960999999997</v>
      </c>
      <c r="I875" s="12">
        <f t="shared" si="67"/>
        <v>23.5199766</v>
      </c>
      <c r="J875" s="13">
        <f t="shared" si="69"/>
        <v>3.4999965178571424</v>
      </c>
      <c r="K875" s="13">
        <f t="shared" si="68"/>
        <v>20.999979107142856</v>
      </c>
    </row>
    <row r="876" spans="1:11" x14ac:dyDescent="0.5">
      <c r="A876" s="9"/>
      <c r="B876" s="10" t="s">
        <v>837</v>
      </c>
      <c r="C876" s="10" t="s">
        <v>887</v>
      </c>
      <c r="D876" s="11">
        <v>8055341252801</v>
      </c>
      <c r="E876" s="11">
        <v>7</v>
      </c>
      <c r="F876" s="12">
        <v>89</v>
      </c>
      <c r="G876" s="12">
        <f t="shared" si="65"/>
        <v>623</v>
      </c>
      <c r="H876" s="12">
        <f t="shared" si="66"/>
        <v>3.9199960999999997</v>
      </c>
      <c r="I876" s="12">
        <f t="shared" si="67"/>
        <v>27.439972699999998</v>
      </c>
      <c r="J876" s="13">
        <f t="shared" si="69"/>
        <v>3.4999965178571424</v>
      </c>
      <c r="K876" s="13">
        <f t="shared" si="68"/>
        <v>24.499975624999998</v>
      </c>
    </row>
    <row r="877" spans="1:11" x14ac:dyDescent="0.5">
      <c r="A877" s="9"/>
      <c r="B877" s="10" t="s">
        <v>837</v>
      </c>
      <c r="C877" s="10" t="s">
        <v>888</v>
      </c>
      <c r="D877" s="11">
        <v>8055341240433</v>
      </c>
      <c r="E877" s="11">
        <v>10</v>
      </c>
      <c r="F877" s="12">
        <v>89</v>
      </c>
      <c r="G877" s="12">
        <f t="shared" si="65"/>
        <v>890</v>
      </c>
      <c r="H877" s="12">
        <f t="shared" si="66"/>
        <v>3.9199960999999997</v>
      </c>
      <c r="I877" s="12">
        <f t="shared" si="67"/>
        <v>39.199960999999995</v>
      </c>
      <c r="J877" s="13">
        <f t="shared" si="69"/>
        <v>3.4999965178571424</v>
      </c>
      <c r="K877" s="13">
        <f t="shared" si="68"/>
        <v>34.999965178571422</v>
      </c>
    </row>
    <row r="878" spans="1:11" x14ac:dyDescent="0.5">
      <c r="A878" s="9"/>
      <c r="B878" s="10" t="s">
        <v>837</v>
      </c>
      <c r="C878" s="10" t="s">
        <v>889</v>
      </c>
      <c r="D878" s="11">
        <v>8055341225621</v>
      </c>
      <c r="E878" s="11">
        <v>7</v>
      </c>
      <c r="F878" s="12">
        <v>89</v>
      </c>
      <c r="G878" s="12">
        <f t="shared" si="65"/>
        <v>623</v>
      </c>
      <c r="H878" s="12">
        <f t="shared" si="66"/>
        <v>3.9199960999999997</v>
      </c>
      <c r="I878" s="12">
        <f t="shared" si="67"/>
        <v>27.439972699999998</v>
      </c>
      <c r="J878" s="13">
        <f t="shared" si="69"/>
        <v>3.4999965178571424</v>
      </c>
      <c r="K878" s="13">
        <f t="shared" si="68"/>
        <v>24.499975624999998</v>
      </c>
    </row>
    <row r="879" spans="1:11" x14ac:dyDescent="0.5">
      <c r="A879" s="9"/>
      <c r="B879" s="10" t="s">
        <v>837</v>
      </c>
      <c r="C879" s="10" t="s">
        <v>890</v>
      </c>
      <c r="D879" s="11">
        <v>8055341225638</v>
      </c>
      <c r="E879" s="11">
        <v>6</v>
      </c>
      <c r="F879" s="12">
        <v>89</v>
      </c>
      <c r="G879" s="12">
        <f t="shared" si="65"/>
        <v>534</v>
      </c>
      <c r="H879" s="12">
        <f t="shared" si="66"/>
        <v>3.9199960999999997</v>
      </c>
      <c r="I879" s="12">
        <f t="shared" si="67"/>
        <v>23.5199766</v>
      </c>
      <c r="J879" s="13">
        <f t="shared" si="69"/>
        <v>3.4999965178571424</v>
      </c>
      <c r="K879" s="13">
        <f t="shared" si="68"/>
        <v>20.999979107142856</v>
      </c>
    </row>
    <row r="880" spans="1:11" x14ac:dyDescent="0.5">
      <c r="A880" s="9"/>
      <c r="B880" s="10" t="s">
        <v>837</v>
      </c>
      <c r="C880" s="10" t="s">
        <v>891</v>
      </c>
      <c r="D880" s="11">
        <v>8055341212713</v>
      </c>
      <c r="E880" s="11">
        <v>13</v>
      </c>
      <c r="F880" s="12">
        <v>89</v>
      </c>
      <c r="G880" s="12">
        <f t="shared" si="65"/>
        <v>1157</v>
      </c>
      <c r="H880" s="12">
        <f t="shared" si="66"/>
        <v>3.9199960999999997</v>
      </c>
      <c r="I880" s="12">
        <f t="shared" si="67"/>
        <v>50.959949299999998</v>
      </c>
      <c r="J880" s="13">
        <f t="shared" si="69"/>
        <v>3.4999965178571424</v>
      </c>
      <c r="K880" s="13">
        <f t="shared" si="68"/>
        <v>45.499954732142854</v>
      </c>
    </row>
    <row r="881" spans="1:11" x14ac:dyDescent="0.5">
      <c r="A881" s="9"/>
      <c r="B881" s="10" t="s">
        <v>837</v>
      </c>
      <c r="C881" s="10" t="s">
        <v>892</v>
      </c>
      <c r="D881" s="11">
        <v>8055341212720</v>
      </c>
      <c r="E881" s="11">
        <v>10</v>
      </c>
      <c r="F881" s="12">
        <v>89</v>
      </c>
      <c r="G881" s="12">
        <f t="shared" si="65"/>
        <v>890</v>
      </c>
      <c r="H881" s="12">
        <f t="shared" si="66"/>
        <v>3.9199960999999997</v>
      </c>
      <c r="I881" s="12">
        <f t="shared" si="67"/>
        <v>39.199960999999995</v>
      </c>
      <c r="J881" s="13">
        <f t="shared" si="69"/>
        <v>3.4999965178571424</v>
      </c>
      <c r="K881" s="13">
        <f t="shared" si="68"/>
        <v>34.999965178571422</v>
      </c>
    </row>
    <row r="882" spans="1:11" x14ac:dyDescent="0.5">
      <c r="A882" s="9"/>
      <c r="B882" s="10" t="s">
        <v>837</v>
      </c>
      <c r="C882" s="10" t="s">
        <v>893</v>
      </c>
      <c r="D882" s="11">
        <v>8055341199830</v>
      </c>
      <c r="E882" s="11">
        <v>4</v>
      </c>
      <c r="F882" s="12">
        <v>89</v>
      </c>
      <c r="G882" s="12">
        <f t="shared" si="65"/>
        <v>356</v>
      </c>
      <c r="H882" s="12">
        <f t="shared" si="66"/>
        <v>3.9199960999999997</v>
      </c>
      <c r="I882" s="12">
        <f t="shared" si="67"/>
        <v>15.679984399999999</v>
      </c>
      <c r="J882" s="13">
        <f t="shared" si="69"/>
        <v>3.4999965178571424</v>
      </c>
      <c r="K882" s="13">
        <f t="shared" si="68"/>
        <v>13.99998607142857</v>
      </c>
    </row>
    <row r="883" spans="1:11" x14ac:dyDescent="0.5">
      <c r="A883" s="9"/>
      <c r="B883" s="10" t="s">
        <v>837</v>
      </c>
      <c r="C883" s="10" t="s">
        <v>894</v>
      </c>
      <c r="D883" s="11">
        <v>8055341199847</v>
      </c>
      <c r="E883" s="11">
        <v>4</v>
      </c>
      <c r="F883" s="12">
        <v>89</v>
      </c>
      <c r="G883" s="12">
        <f t="shared" si="65"/>
        <v>356</v>
      </c>
      <c r="H883" s="12">
        <f t="shared" si="66"/>
        <v>3.9199960999999997</v>
      </c>
      <c r="I883" s="12">
        <f t="shared" si="67"/>
        <v>15.679984399999999</v>
      </c>
      <c r="J883" s="13">
        <f t="shared" si="69"/>
        <v>3.4999965178571424</v>
      </c>
      <c r="K883" s="13">
        <f t="shared" si="68"/>
        <v>13.99998607142857</v>
      </c>
    </row>
    <row r="884" spans="1:11" x14ac:dyDescent="0.5">
      <c r="A884" s="9"/>
      <c r="B884" s="10" t="s">
        <v>837</v>
      </c>
      <c r="C884" s="10" t="s">
        <v>895</v>
      </c>
      <c r="D884" s="11">
        <v>8055341199854</v>
      </c>
      <c r="E884" s="11">
        <v>5</v>
      </c>
      <c r="F884" s="12">
        <v>89</v>
      </c>
      <c r="G884" s="12">
        <f t="shared" si="65"/>
        <v>445</v>
      </c>
      <c r="H884" s="12">
        <f t="shared" si="66"/>
        <v>3.9199960999999997</v>
      </c>
      <c r="I884" s="12">
        <f t="shared" si="67"/>
        <v>19.599980499999997</v>
      </c>
      <c r="J884" s="13">
        <f t="shared" si="69"/>
        <v>3.4999965178571424</v>
      </c>
      <c r="K884" s="13">
        <f t="shared" si="68"/>
        <v>17.499982589285711</v>
      </c>
    </row>
    <row r="885" spans="1:11" x14ac:dyDescent="0.5">
      <c r="A885" s="9"/>
      <c r="B885" s="10" t="s">
        <v>896</v>
      </c>
      <c r="C885" s="10" t="s">
        <v>897</v>
      </c>
      <c r="D885" s="11">
        <v>8055341199861</v>
      </c>
      <c r="E885" s="11">
        <v>2</v>
      </c>
      <c r="F885" s="12">
        <v>89</v>
      </c>
      <c r="G885" s="12">
        <f t="shared" si="65"/>
        <v>178</v>
      </c>
      <c r="H885" s="12">
        <f t="shared" si="66"/>
        <v>3.9199960999999997</v>
      </c>
      <c r="I885" s="12">
        <f t="shared" si="67"/>
        <v>7.8399921999999993</v>
      </c>
      <c r="J885" s="13">
        <f t="shared" si="69"/>
        <v>3.4999965178571424</v>
      </c>
      <c r="K885" s="13">
        <f t="shared" si="68"/>
        <v>6.9999930357142848</v>
      </c>
    </row>
    <row r="886" spans="1:11" x14ac:dyDescent="0.5">
      <c r="A886" s="9"/>
      <c r="B886" s="10" t="s">
        <v>896</v>
      </c>
      <c r="C886" s="10" t="s">
        <v>898</v>
      </c>
      <c r="D886" s="11">
        <v>8055341199878</v>
      </c>
      <c r="E886" s="11">
        <v>2</v>
      </c>
      <c r="F886" s="12">
        <v>89</v>
      </c>
      <c r="G886" s="12">
        <f t="shared" si="65"/>
        <v>178</v>
      </c>
      <c r="H886" s="12">
        <f t="shared" si="66"/>
        <v>3.9199960999999997</v>
      </c>
      <c r="I886" s="12">
        <f t="shared" si="67"/>
        <v>7.8399921999999993</v>
      </c>
      <c r="J886" s="13">
        <f t="shared" si="69"/>
        <v>3.4999965178571424</v>
      </c>
      <c r="K886" s="13">
        <f t="shared" si="68"/>
        <v>6.9999930357142848</v>
      </c>
    </row>
    <row r="887" spans="1:11" x14ac:dyDescent="0.5">
      <c r="A887" s="9"/>
      <c r="B887" s="10" t="s">
        <v>896</v>
      </c>
      <c r="C887" s="10" t="s">
        <v>899</v>
      </c>
      <c r="D887" s="11">
        <v>8055341252818</v>
      </c>
      <c r="E887" s="11">
        <v>33</v>
      </c>
      <c r="F887" s="12">
        <v>89</v>
      </c>
      <c r="G887" s="12">
        <f t="shared" si="65"/>
        <v>2937</v>
      </c>
      <c r="H887" s="12">
        <f t="shared" si="66"/>
        <v>3.9199960999999997</v>
      </c>
      <c r="I887" s="12">
        <f t="shared" si="67"/>
        <v>129.35987129999998</v>
      </c>
      <c r="J887" s="13">
        <f t="shared" si="69"/>
        <v>3.4999965178571424</v>
      </c>
      <c r="K887" s="13">
        <f t="shared" si="68"/>
        <v>115.4998850892857</v>
      </c>
    </row>
    <row r="888" spans="1:11" x14ac:dyDescent="0.5">
      <c r="A888" s="9"/>
      <c r="B888" s="10" t="s">
        <v>896</v>
      </c>
      <c r="C888" s="10" t="s">
        <v>900</v>
      </c>
      <c r="D888" s="11">
        <v>8055341199885</v>
      </c>
      <c r="E888" s="11">
        <v>11</v>
      </c>
      <c r="F888" s="12">
        <v>89</v>
      </c>
      <c r="G888" s="12">
        <f t="shared" si="65"/>
        <v>979</v>
      </c>
      <c r="H888" s="12">
        <f t="shared" si="66"/>
        <v>3.9199960999999997</v>
      </c>
      <c r="I888" s="12">
        <f t="shared" si="67"/>
        <v>43.119957099999993</v>
      </c>
      <c r="J888" s="13">
        <f t="shared" si="69"/>
        <v>3.4999965178571424</v>
      </c>
      <c r="K888" s="13">
        <f t="shared" si="68"/>
        <v>38.499961696428564</v>
      </c>
    </row>
    <row r="889" spans="1:11" x14ac:dyDescent="0.5">
      <c r="A889" s="9"/>
      <c r="B889" s="10" t="s">
        <v>896</v>
      </c>
      <c r="C889" s="10" t="s">
        <v>901</v>
      </c>
      <c r="D889" s="11">
        <v>8055341252825</v>
      </c>
      <c r="E889" s="11">
        <v>54</v>
      </c>
      <c r="F889" s="12">
        <v>89</v>
      </c>
      <c r="G889" s="12">
        <f t="shared" si="65"/>
        <v>4806</v>
      </c>
      <c r="H889" s="12">
        <f t="shared" si="66"/>
        <v>3.9199960999999997</v>
      </c>
      <c r="I889" s="12">
        <f t="shared" si="67"/>
        <v>211.67978939999998</v>
      </c>
      <c r="J889" s="13">
        <f t="shared" si="69"/>
        <v>3.4999965178571424</v>
      </c>
      <c r="K889" s="13">
        <f t="shared" si="68"/>
        <v>188.9998119642857</v>
      </c>
    </row>
    <row r="890" spans="1:11" x14ac:dyDescent="0.5">
      <c r="A890" s="9"/>
      <c r="B890" s="10" t="s">
        <v>896</v>
      </c>
      <c r="C890" s="10" t="s">
        <v>902</v>
      </c>
      <c r="D890" s="11">
        <v>8055341240440</v>
      </c>
      <c r="E890" s="11">
        <v>21</v>
      </c>
      <c r="F890" s="12">
        <v>89</v>
      </c>
      <c r="G890" s="12">
        <f t="shared" si="65"/>
        <v>1869</v>
      </c>
      <c r="H890" s="12">
        <f t="shared" si="66"/>
        <v>3.9199960999999997</v>
      </c>
      <c r="I890" s="12">
        <f t="shared" si="67"/>
        <v>82.319918099999995</v>
      </c>
      <c r="J890" s="13">
        <f t="shared" si="69"/>
        <v>3.4999965178571424</v>
      </c>
      <c r="K890" s="13">
        <f t="shared" si="68"/>
        <v>73.499926874999986</v>
      </c>
    </row>
    <row r="891" spans="1:11" x14ac:dyDescent="0.5">
      <c r="A891" s="9"/>
      <c r="B891" s="10" t="s">
        <v>896</v>
      </c>
      <c r="C891" s="10" t="s">
        <v>903</v>
      </c>
      <c r="D891" s="11">
        <v>8055341240457</v>
      </c>
      <c r="E891" s="11">
        <v>48</v>
      </c>
      <c r="F891" s="12">
        <v>89</v>
      </c>
      <c r="G891" s="12">
        <f t="shared" si="65"/>
        <v>4272</v>
      </c>
      <c r="H891" s="12">
        <f t="shared" si="66"/>
        <v>3.9199960999999997</v>
      </c>
      <c r="I891" s="12">
        <f t="shared" si="67"/>
        <v>188.1598128</v>
      </c>
      <c r="J891" s="13">
        <f t="shared" si="69"/>
        <v>3.4999965178571424</v>
      </c>
      <c r="K891" s="13">
        <f t="shared" si="68"/>
        <v>167.99983285714285</v>
      </c>
    </row>
    <row r="892" spans="1:11" x14ac:dyDescent="0.5">
      <c r="A892" s="9"/>
      <c r="B892" s="10" t="s">
        <v>896</v>
      </c>
      <c r="C892" s="10" t="s">
        <v>904</v>
      </c>
      <c r="D892" s="11">
        <v>8055341225645</v>
      </c>
      <c r="E892" s="11">
        <v>7</v>
      </c>
      <c r="F892" s="12">
        <v>89</v>
      </c>
      <c r="G892" s="12">
        <f t="shared" si="65"/>
        <v>623</v>
      </c>
      <c r="H892" s="12">
        <f t="shared" si="66"/>
        <v>3.9199960999999997</v>
      </c>
      <c r="I892" s="12">
        <f t="shared" si="67"/>
        <v>27.439972699999998</v>
      </c>
      <c r="J892" s="13">
        <f t="shared" si="69"/>
        <v>3.4999965178571424</v>
      </c>
      <c r="K892" s="13">
        <f t="shared" si="68"/>
        <v>24.499975624999998</v>
      </c>
    </row>
    <row r="893" spans="1:11" x14ac:dyDescent="0.5">
      <c r="A893" s="9"/>
      <c r="B893" s="10" t="s">
        <v>896</v>
      </c>
      <c r="C893" s="10" t="s">
        <v>905</v>
      </c>
      <c r="D893" s="11">
        <v>8055341225652</v>
      </c>
      <c r="E893" s="11">
        <v>10</v>
      </c>
      <c r="F893" s="12">
        <v>89</v>
      </c>
      <c r="G893" s="12">
        <f t="shared" si="65"/>
        <v>890</v>
      </c>
      <c r="H893" s="12">
        <f t="shared" si="66"/>
        <v>3.9199960999999997</v>
      </c>
      <c r="I893" s="12">
        <f t="shared" si="67"/>
        <v>39.199960999999995</v>
      </c>
      <c r="J893" s="13">
        <f t="shared" si="69"/>
        <v>3.4999965178571424</v>
      </c>
      <c r="K893" s="13">
        <f t="shared" si="68"/>
        <v>34.999965178571422</v>
      </c>
    </row>
    <row r="894" spans="1:11" x14ac:dyDescent="0.5">
      <c r="A894" s="9"/>
      <c r="B894" s="10" t="s">
        <v>896</v>
      </c>
      <c r="C894" s="10" t="s">
        <v>906</v>
      </c>
      <c r="D894" s="11">
        <v>8055341212737</v>
      </c>
      <c r="E894" s="11">
        <v>8</v>
      </c>
      <c r="F894" s="12">
        <v>89</v>
      </c>
      <c r="G894" s="12">
        <f t="shared" si="65"/>
        <v>712</v>
      </c>
      <c r="H894" s="12">
        <f t="shared" si="66"/>
        <v>3.9199960999999997</v>
      </c>
      <c r="I894" s="12">
        <f t="shared" si="67"/>
        <v>31.359968799999997</v>
      </c>
      <c r="J894" s="13">
        <f t="shared" si="69"/>
        <v>3.4999965178571424</v>
      </c>
      <c r="K894" s="13">
        <f t="shared" si="68"/>
        <v>27.999972142857139</v>
      </c>
    </row>
    <row r="895" spans="1:11" x14ac:dyDescent="0.5">
      <c r="A895" s="9"/>
      <c r="B895" s="10" t="s">
        <v>896</v>
      </c>
      <c r="C895" s="10" t="s">
        <v>907</v>
      </c>
      <c r="D895" s="11">
        <v>8055341212744</v>
      </c>
      <c r="E895" s="11">
        <v>14</v>
      </c>
      <c r="F895" s="12">
        <v>89</v>
      </c>
      <c r="G895" s="12">
        <f t="shared" si="65"/>
        <v>1246</v>
      </c>
      <c r="H895" s="12">
        <f t="shared" si="66"/>
        <v>3.9199960999999997</v>
      </c>
      <c r="I895" s="12">
        <f t="shared" si="67"/>
        <v>54.879945399999997</v>
      </c>
      <c r="J895" s="13">
        <f t="shared" si="69"/>
        <v>3.4999965178571424</v>
      </c>
      <c r="K895" s="13">
        <f t="shared" si="68"/>
        <v>48.999951249999995</v>
      </c>
    </row>
    <row r="896" spans="1:11" x14ac:dyDescent="0.5">
      <c r="A896" s="9"/>
      <c r="B896" s="10" t="s">
        <v>896</v>
      </c>
      <c r="C896" s="10" t="s">
        <v>908</v>
      </c>
      <c r="D896" s="11">
        <v>8055341212751</v>
      </c>
      <c r="E896" s="11">
        <v>6</v>
      </c>
      <c r="F896" s="12">
        <v>89</v>
      </c>
      <c r="G896" s="12">
        <f t="shared" si="65"/>
        <v>534</v>
      </c>
      <c r="H896" s="12">
        <f t="shared" si="66"/>
        <v>3.9199960999999997</v>
      </c>
      <c r="I896" s="12">
        <f t="shared" si="67"/>
        <v>23.5199766</v>
      </c>
      <c r="J896" s="13">
        <f t="shared" si="69"/>
        <v>3.4999965178571424</v>
      </c>
      <c r="K896" s="13">
        <f t="shared" si="68"/>
        <v>20.999979107142856</v>
      </c>
    </row>
    <row r="897" spans="1:11" x14ac:dyDescent="0.5">
      <c r="A897" s="9"/>
      <c r="B897" s="10" t="s">
        <v>896</v>
      </c>
      <c r="C897" s="10" t="s">
        <v>909</v>
      </c>
      <c r="D897" s="11">
        <v>8055341212768</v>
      </c>
      <c r="E897" s="11">
        <v>5</v>
      </c>
      <c r="F897" s="12">
        <v>89</v>
      </c>
      <c r="G897" s="12">
        <f t="shared" si="65"/>
        <v>445</v>
      </c>
      <c r="H897" s="12">
        <f t="shared" si="66"/>
        <v>3.9199960999999997</v>
      </c>
      <c r="I897" s="12">
        <f t="shared" si="67"/>
        <v>19.599980499999997</v>
      </c>
      <c r="J897" s="13">
        <f t="shared" si="69"/>
        <v>3.4999965178571424</v>
      </c>
      <c r="K897" s="13">
        <f t="shared" si="68"/>
        <v>17.499982589285711</v>
      </c>
    </row>
    <row r="898" spans="1:11" x14ac:dyDescent="0.5">
      <c r="A898" s="9"/>
      <c r="B898" s="10" t="s">
        <v>896</v>
      </c>
      <c r="C898" s="10" t="s">
        <v>910</v>
      </c>
      <c r="D898" s="11">
        <v>8055341199892</v>
      </c>
      <c r="E898" s="11">
        <v>1</v>
      </c>
      <c r="F898" s="12">
        <v>89</v>
      </c>
      <c r="G898" s="12">
        <f t="shared" si="65"/>
        <v>89</v>
      </c>
      <c r="H898" s="12">
        <f t="shared" si="66"/>
        <v>3.9199960999999997</v>
      </c>
      <c r="I898" s="12">
        <f t="shared" si="67"/>
        <v>3.9199960999999997</v>
      </c>
      <c r="J898" s="13">
        <f t="shared" si="69"/>
        <v>3.4999965178571424</v>
      </c>
      <c r="K898" s="13">
        <f t="shared" si="68"/>
        <v>3.4999965178571424</v>
      </c>
    </row>
    <row r="899" spans="1:11" x14ac:dyDescent="0.5">
      <c r="A899" s="9"/>
      <c r="B899" s="10" t="s">
        <v>896</v>
      </c>
      <c r="C899" s="10" t="s">
        <v>911</v>
      </c>
      <c r="D899" s="11">
        <v>8055341199908</v>
      </c>
      <c r="E899" s="11">
        <v>6</v>
      </c>
      <c r="F899" s="12">
        <v>89</v>
      </c>
      <c r="G899" s="12">
        <f t="shared" si="65"/>
        <v>534</v>
      </c>
      <c r="H899" s="12">
        <f t="shared" si="66"/>
        <v>3.9199960999999997</v>
      </c>
      <c r="I899" s="12">
        <f t="shared" si="67"/>
        <v>23.5199766</v>
      </c>
      <c r="J899" s="13">
        <f t="shared" si="69"/>
        <v>3.4999965178571424</v>
      </c>
      <c r="K899" s="13">
        <f t="shared" si="68"/>
        <v>20.999979107142856</v>
      </c>
    </row>
    <row r="900" spans="1:11" x14ac:dyDescent="0.5">
      <c r="A900" s="9"/>
      <c r="B900" s="10" t="s">
        <v>896</v>
      </c>
      <c r="C900" s="10" t="s">
        <v>912</v>
      </c>
      <c r="D900" s="11">
        <v>8055341225669</v>
      </c>
      <c r="E900" s="11">
        <v>9</v>
      </c>
      <c r="F900" s="12">
        <v>89</v>
      </c>
      <c r="G900" s="12">
        <f t="shared" si="65"/>
        <v>801</v>
      </c>
      <c r="H900" s="12">
        <f t="shared" si="66"/>
        <v>3.9199960999999997</v>
      </c>
      <c r="I900" s="12">
        <f t="shared" si="67"/>
        <v>35.279964899999996</v>
      </c>
      <c r="J900" s="13">
        <f t="shared" si="69"/>
        <v>3.4999965178571424</v>
      </c>
      <c r="K900" s="13">
        <f t="shared" si="68"/>
        <v>31.499968660714281</v>
      </c>
    </row>
    <row r="901" spans="1:11" x14ac:dyDescent="0.5">
      <c r="A901" s="9"/>
      <c r="B901" s="10" t="s">
        <v>896</v>
      </c>
      <c r="C901" s="10" t="s">
        <v>913</v>
      </c>
      <c r="D901" s="11">
        <v>8055341225676</v>
      </c>
      <c r="E901" s="11">
        <v>5</v>
      </c>
      <c r="F901" s="12">
        <v>89</v>
      </c>
      <c r="G901" s="12">
        <f t="shared" si="65"/>
        <v>445</v>
      </c>
      <c r="H901" s="12">
        <f t="shared" si="66"/>
        <v>3.9199960999999997</v>
      </c>
      <c r="I901" s="12">
        <f t="shared" si="67"/>
        <v>19.599980499999997</v>
      </c>
      <c r="J901" s="13">
        <f t="shared" si="69"/>
        <v>3.4999965178571424</v>
      </c>
      <c r="K901" s="13">
        <f t="shared" si="68"/>
        <v>17.499982589285711</v>
      </c>
    </row>
    <row r="902" spans="1:11" x14ac:dyDescent="0.5">
      <c r="A902" s="9"/>
      <c r="B902" s="10" t="s">
        <v>896</v>
      </c>
      <c r="C902" s="10" t="s">
        <v>914</v>
      </c>
      <c r="D902" s="11">
        <v>8055341240464</v>
      </c>
      <c r="E902" s="11">
        <v>55</v>
      </c>
      <c r="F902" s="12">
        <v>89</v>
      </c>
      <c r="G902" s="12">
        <f t="shared" si="65"/>
        <v>4895</v>
      </c>
      <c r="H902" s="12">
        <f t="shared" si="66"/>
        <v>3.9199960999999997</v>
      </c>
      <c r="I902" s="12">
        <f t="shared" si="67"/>
        <v>215.59978549999997</v>
      </c>
      <c r="J902" s="13">
        <f t="shared" si="69"/>
        <v>3.4999965178571424</v>
      </c>
      <c r="K902" s="13">
        <f t="shared" si="68"/>
        <v>192.49980848214284</v>
      </c>
    </row>
    <row r="903" spans="1:11" x14ac:dyDescent="0.5">
      <c r="A903" s="9"/>
      <c r="B903" s="10" t="s">
        <v>896</v>
      </c>
      <c r="C903" s="10" t="s">
        <v>915</v>
      </c>
      <c r="D903" s="11">
        <v>8055341240471</v>
      </c>
      <c r="E903" s="11">
        <v>20</v>
      </c>
      <c r="F903" s="12">
        <v>89</v>
      </c>
      <c r="G903" s="12">
        <f t="shared" si="65"/>
        <v>1780</v>
      </c>
      <c r="H903" s="12">
        <f t="shared" si="66"/>
        <v>3.9199960999999997</v>
      </c>
      <c r="I903" s="12">
        <f t="shared" si="67"/>
        <v>78.399921999999989</v>
      </c>
      <c r="J903" s="13">
        <f t="shared" si="69"/>
        <v>3.4999965178571424</v>
      </c>
      <c r="K903" s="13">
        <f t="shared" si="68"/>
        <v>69.999930357142844</v>
      </c>
    </row>
    <row r="904" spans="1:11" x14ac:dyDescent="0.5">
      <c r="A904" s="9"/>
      <c r="B904" s="10" t="s">
        <v>896</v>
      </c>
      <c r="C904" s="10" t="s">
        <v>916</v>
      </c>
      <c r="D904" s="11">
        <v>8055341199915</v>
      </c>
      <c r="E904" s="11">
        <v>2</v>
      </c>
      <c r="F904" s="12">
        <v>89</v>
      </c>
      <c r="G904" s="12">
        <f t="shared" si="65"/>
        <v>178</v>
      </c>
      <c r="H904" s="12">
        <f t="shared" si="66"/>
        <v>3.9199960999999997</v>
      </c>
      <c r="I904" s="12">
        <f t="shared" si="67"/>
        <v>7.8399921999999993</v>
      </c>
      <c r="J904" s="13">
        <f t="shared" si="69"/>
        <v>3.4999965178571424</v>
      </c>
      <c r="K904" s="13">
        <f t="shared" si="68"/>
        <v>6.9999930357142848</v>
      </c>
    </row>
    <row r="905" spans="1:11" x14ac:dyDescent="0.5">
      <c r="A905" s="9"/>
      <c r="B905" s="10" t="s">
        <v>896</v>
      </c>
      <c r="C905" s="10" t="s">
        <v>917</v>
      </c>
      <c r="D905" s="11">
        <v>8055341199922</v>
      </c>
      <c r="E905" s="11">
        <v>8</v>
      </c>
      <c r="F905" s="12">
        <v>89</v>
      </c>
      <c r="G905" s="12">
        <f t="shared" si="65"/>
        <v>712</v>
      </c>
      <c r="H905" s="12">
        <f t="shared" si="66"/>
        <v>3.9199960999999997</v>
      </c>
      <c r="I905" s="12">
        <f t="shared" si="67"/>
        <v>31.359968799999997</v>
      </c>
      <c r="J905" s="13">
        <f t="shared" si="69"/>
        <v>3.4999965178571424</v>
      </c>
      <c r="K905" s="13">
        <f t="shared" si="68"/>
        <v>27.999972142857139</v>
      </c>
    </row>
    <row r="906" spans="1:11" x14ac:dyDescent="0.5">
      <c r="A906" s="9"/>
      <c r="B906" s="10" t="s">
        <v>837</v>
      </c>
      <c r="C906" s="10" t="s">
        <v>918</v>
      </c>
      <c r="D906" s="11">
        <v>8055341228189</v>
      </c>
      <c r="E906" s="11">
        <v>1</v>
      </c>
      <c r="F906" s="12">
        <v>89</v>
      </c>
      <c r="G906" s="12">
        <f t="shared" si="65"/>
        <v>89</v>
      </c>
      <c r="H906" s="12">
        <f t="shared" si="66"/>
        <v>3.9199960999999997</v>
      </c>
      <c r="I906" s="12">
        <f t="shared" si="67"/>
        <v>3.9199960999999997</v>
      </c>
      <c r="J906" s="13">
        <f t="shared" si="69"/>
        <v>3.4999965178571424</v>
      </c>
      <c r="K906" s="13">
        <f t="shared" si="68"/>
        <v>3.4999965178571424</v>
      </c>
    </row>
    <row r="907" spans="1:11" x14ac:dyDescent="0.5">
      <c r="A907" s="9"/>
      <c r="B907" s="10" t="s">
        <v>837</v>
      </c>
      <c r="C907" s="10" t="s">
        <v>919</v>
      </c>
      <c r="D907" s="11">
        <v>8055341252832</v>
      </c>
      <c r="E907" s="11">
        <v>2</v>
      </c>
      <c r="F907" s="12">
        <v>89</v>
      </c>
      <c r="G907" s="12">
        <f t="shared" si="65"/>
        <v>178</v>
      </c>
      <c r="H907" s="12">
        <f t="shared" si="66"/>
        <v>3.9199960999999997</v>
      </c>
      <c r="I907" s="12">
        <f t="shared" si="67"/>
        <v>7.8399921999999993</v>
      </c>
      <c r="J907" s="13">
        <f t="shared" si="69"/>
        <v>3.4999965178571424</v>
      </c>
      <c r="K907" s="13">
        <f t="shared" si="68"/>
        <v>6.9999930357142848</v>
      </c>
    </row>
    <row r="908" spans="1:11" x14ac:dyDescent="0.5">
      <c r="A908" s="9"/>
      <c r="B908" s="10" t="s">
        <v>837</v>
      </c>
      <c r="C908" s="10" t="s">
        <v>920</v>
      </c>
      <c r="D908" s="11">
        <v>8055341252849</v>
      </c>
      <c r="E908" s="11">
        <v>17</v>
      </c>
      <c r="F908" s="12">
        <v>89</v>
      </c>
      <c r="G908" s="12">
        <f t="shared" si="65"/>
        <v>1513</v>
      </c>
      <c r="H908" s="12">
        <f t="shared" si="66"/>
        <v>3.9199960999999997</v>
      </c>
      <c r="I908" s="12">
        <f t="shared" si="67"/>
        <v>66.6399337</v>
      </c>
      <c r="J908" s="13">
        <f t="shared" si="69"/>
        <v>3.4999965178571424</v>
      </c>
      <c r="K908" s="13">
        <f t="shared" si="68"/>
        <v>59.49994080357142</v>
      </c>
    </row>
    <row r="909" spans="1:11" x14ac:dyDescent="0.5">
      <c r="A909" s="9"/>
      <c r="B909" s="10" t="s">
        <v>837</v>
      </c>
      <c r="C909" s="10" t="s">
        <v>921</v>
      </c>
      <c r="D909" s="11">
        <v>8055341240488</v>
      </c>
      <c r="E909" s="11">
        <v>9</v>
      </c>
      <c r="F909" s="12">
        <v>89</v>
      </c>
      <c r="G909" s="12">
        <f t="shared" si="65"/>
        <v>801</v>
      </c>
      <c r="H909" s="12">
        <f t="shared" si="66"/>
        <v>3.9199960999999997</v>
      </c>
      <c r="I909" s="12">
        <f t="shared" si="67"/>
        <v>35.279964899999996</v>
      </c>
      <c r="J909" s="13">
        <f t="shared" si="69"/>
        <v>3.4999965178571424</v>
      </c>
      <c r="K909" s="13">
        <f t="shared" si="68"/>
        <v>31.499968660714281</v>
      </c>
    </row>
    <row r="910" spans="1:11" x14ac:dyDescent="0.5">
      <c r="A910" s="9"/>
      <c r="B910" s="10" t="s">
        <v>837</v>
      </c>
      <c r="C910" s="10" t="s">
        <v>922</v>
      </c>
      <c r="D910" s="11">
        <v>8055341240495</v>
      </c>
      <c r="E910" s="11">
        <v>12</v>
      </c>
      <c r="F910" s="12">
        <v>89</v>
      </c>
      <c r="G910" s="12">
        <f t="shared" si="65"/>
        <v>1068</v>
      </c>
      <c r="H910" s="12">
        <f t="shared" si="66"/>
        <v>3.9199960999999997</v>
      </c>
      <c r="I910" s="12">
        <f t="shared" si="67"/>
        <v>47.039953199999999</v>
      </c>
      <c r="J910" s="13">
        <f t="shared" si="69"/>
        <v>3.4999965178571424</v>
      </c>
      <c r="K910" s="13">
        <f t="shared" si="68"/>
        <v>41.999958214285712</v>
      </c>
    </row>
    <row r="911" spans="1:11" x14ac:dyDescent="0.5">
      <c r="A911" s="9"/>
      <c r="B911" s="10" t="s">
        <v>837</v>
      </c>
      <c r="C911" s="10" t="s">
        <v>923</v>
      </c>
      <c r="D911" s="11">
        <v>8055341228226</v>
      </c>
      <c r="E911" s="11">
        <v>8</v>
      </c>
      <c r="F911" s="12">
        <v>89</v>
      </c>
      <c r="G911" s="12">
        <f t="shared" ref="G911:G974" si="70">SUM(F911*E911)</f>
        <v>712</v>
      </c>
      <c r="H911" s="12">
        <f t="shared" ref="H911:H974" si="71">SUM(F911*0.0440449)</f>
        <v>3.9199960999999997</v>
      </c>
      <c r="I911" s="12">
        <f t="shared" ref="I911:I974" si="72">SUM(H911*E911)</f>
        <v>31.359968799999997</v>
      </c>
      <c r="J911" s="13">
        <f t="shared" si="69"/>
        <v>3.4999965178571424</v>
      </c>
      <c r="K911" s="13">
        <f t="shared" ref="K911:K974" si="73">SUM(J911*E911)</f>
        <v>27.999972142857139</v>
      </c>
    </row>
    <row r="912" spans="1:11" x14ac:dyDescent="0.5">
      <c r="A912" s="9"/>
      <c r="B912" s="10" t="s">
        <v>837</v>
      </c>
      <c r="C912" s="10" t="s">
        <v>924</v>
      </c>
      <c r="D912" s="11">
        <v>8055341228233</v>
      </c>
      <c r="E912" s="11">
        <v>2</v>
      </c>
      <c r="F912" s="12">
        <v>89</v>
      </c>
      <c r="G912" s="12">
        <f t="shared" si="70"/>
        <v>178</v>
      </c>
      <c r="H912" s="12">
        <f t="shared" si="71"/>
        <v>3.9199960999999997</v>
      </c>
      <c r="I912" s="12">
        <f t="shared" si="72"/>
        <v>7.8399921999999993</v>
      </c>
      <c r="J912" s="13">
        <f t="shared" ref="J912:J975" si="74">SUM(H912/1.12)</f>
        <v>3.4999965178571424</v>
      </c>
      <c r="K912" s="13">
        <f t="shared" si="73"/>
        <v>6.9999930357142848</v>
      </c>
    </row>
    <row r="913" spans="1:11" x14ac:dyDescent="0.5">
      <c r="A913" s="9"/>
      <c r="B913" s="10" t="s">
        <v>837</v>
      </c>
      <c r="C913" s="10" t="s">
        <v>925</v>
      </c>
      <c r="D913" s="11">
        <v>8055341225140</v>
      </c>
      <c r="E913" s="11">
        <v>6</v>
      </c>
      <c r="F913" s="12">
        <v>89</v>
      </c>
      <c r="G913" s="12">
        <f t="shared" si="70"/>
        <v>534</v>
      </c>
      <c r="H913" s="12">
        <f t="shared" si="71"/>
        <v>3.9199960999999997</v>
      </c>
      <c r="I913" s="12">
        <f t="shared" si="72"/>
        <v>23.5199766</v>
      </c>
      <c r="J913" s="13">
        <f t="shared" si="74"/>
        <v>3.4999965178571424</v>
      </c>
      <c r="K913" s="13">
        <f t="shared" si="73"/>
        <v>20.999979107142856</v>
      </c>
    </row>
    <row r="914" spans="1:11" x14ac:dyDescent="0.5">
      <c r="A914" s="9"/>
      <c r="B914" s="10" t="s">
        <v>837</v>
      </c>
      <c r="C914" s="10" t="s">
        <v>926</v>
      </c>
      <c r="D914" s="11">
        <v>8055341225157</v>
      </c>
      <c r="E914" s="11">
        <v>21</v>
      </c>
      <c r="F914" s="12">
        <v>89</v>
      </c>
      <c r="G914" s="12">
        <f t="shared" si="70"/>
        <v>1869</v>
      </c>
      <c r="H914" s="12">
        <f t="shared" si="71"/>
        <v>3.9199960999999997</v>
      </c>
      <c r="I914" s="12">
        <f t="shared" si="72"/>
        <v>82.319918099999995</v>
      </c>
      <c r="J914" s="13">
        <f t="shared" si="74"/>
        <v>3.4999965178571424</v>
      </c>
      <c r="K914" s="13">
        <f t="shared" si="73"/>
        <v>73.499926874999986</v>
      </c>
    </row>
    <row r="915" spans="1:11" x14ac:dyDescent="0.5">
      <c r="A915" s="9"/>
      <c r="B915" s="9"/>
      <c r="C915" s="10" t="s">
        <v>927</v>
      </c>
      <c r="D915" s="11">
        <v>8055341225164</v>
      </c>
      <c r="E915" s="11">
        <v>14</v>
      </c>
      <c r="F915" s="12">
        <v>89</v>
      </c>
      <c r="G915" s="12">
        <f t="shared" si="70"/>
        <v>1246</v>
      </c>
      <c r="H915" s="12">
        <f t="shared" si="71"/>
        <v>3.9199960999999997</v>
      </c>
      <c r="I915" s="12">
        <f t="shared" si="72"/>
        <v>54.879945399999997</v>
      </c>
      <c r="J915" s="13">
        <f t="shared" si="74"/>
        <v>3.4999965178571424</v>
      </c>
      <c r="K915" s="13">
        <f t="shared" si="73"/>
        <v>48.999951249999995</v>
      </c>
    </row>
    <row r="916" spans="1:11" x14ac:dyDescent="0.5">
      <c r="A916" s="9"/>
      <c r="B916" s="10" t="s">
        <v>837</v>
      </c>
      <c r="C916" s="10" t="s">
        <v>928</v>
      </c>
      <c r="D916" s="11">
        <v>8055341225171</v>
      </c>
      <c r="E916" s="11">
        <v>22</v>
      </c>
      <c r="F916" s="12">
        <v>89</v>
      </c>
      <c r="G916" s="12">
        <f t="shared" si="70"/>
        <v>1958</v>
      </c>
      <c r="H916" s="12">
        <f t="shared" si="71"/>
        <v>3.9199960999999997</v>
      </c>
      <c r="I916" s="12">
        <f t="shared" si="72"/>
        <v>86.239914199999987</v>
      </c>
      <c r="J916" s="13">
        <f t="shared" si="74"/>
        <v>3.4999965178571424</v>
      </c>
      <c r="K916" s="13">
        <f t="shared" si="73"/>
        <v>76.999923392857127</v>
      </c>
    </row>
    <row r="917" spans="1:11" x14ac:dyDescent="0.5">
      <c r="A917" s="9"/>
      <c r="B917" s="10" t="s">
        <v>837</v>
      </c>
      <c r="C917" s="10" t="s">
        <v>929</v>
      </c>
      <c r="D917" s="11">
        <v>8055341225188</v>
      </c>
      <c r="E917" s="11">
        <v>11</v>
      </c>
      <c r="F917" s="12">
        <v>89</v>
      </c>
      <c r="G917" s="12">
        <f t="shared" si="70"/>
        <v>979</v>
      </c>
      <c r="H917" s="12">
        <f t="shared" si="71"/>
        <v>3.9199960999999997</v>
      </c>
      <c r="I917" s="12">
        <f t="shared" si="72"/>
        <v>43.119957099999993</v>
      </c>
      <c r="J917" s="13">
        <f t="shared" si="74"/>
        <v>3.4999965178571424</v>
      </c>
      <c r="K917" s="13">
        <f t="shared" si="73"/>
        <v>38.499961696428564</v>
      </c>
    </row>
    <row r="918" spans="1:11" x14ac:dyDescent="0.5">
      <c r="A918" s="9"/>
      <c r="B918" s="10" t="s">
        <v>837</v>
      </c>
      <c r="C918" s="10" t="s">
        <v>930</v>
      </c>
      <c r="D918" s="11">
        <v>8055341225195</v>
      </c>
      <c r="E918" s="11">
        <v>5</v>
      </c>
      <c r="F918" s="12">
        <v>89</v>
      </c>
      <c r="G918" s="12">
        <f t="shared" si="70"/>
        <v>445</v>
      </c>
      <c r="H918" s="12">
        <f t="shared" si="71"/>
        <v>3.9199960999999997</v>
      </c>
      <c r="I918" s="12">
        <f t="shared" si="72"/>
        <v>19.599980499999997</v>
      </c>
      <c r="J918" s="13">
        <f t="shared" si="74"/>
        <v>3.4999965178571424</v>
      </c>
      <c r="K918" s="13">
        <f t="shared" si="73"/>
        <v>17.499982589285711</v>
      </c>
    </row>
    <row r="919" spans="1:11" x14ac:dyDescent="0.5">
      <c r="A919" s="9"/>
      <c r="B919" s="10" t="s">
        <v>811</v>
      </c>
      <c r="C919" s="10" t="s">
        <v>931</v>
      </c>
      <c r="D919" s="11">
        <v>8055341225201</v>
      </c>
      <c r="E919" s="11">
        <v>4</v>
      </c>
      <c r="F919" s="12">
        <v>89</v>
      </c>
      <c r="G919" s="12">
        <f t="shared" si="70"/>
        <v>356</v>
      </c>
      <c r="H919" s="12">
        <f t="shared" si="71"/>
        <v>3.9199960999999997</v>
      </c>
      <c r="I919" s="12">
        <f t="shared" si="72"/>
        <v>15.679984399999999</v>
      </c>
      <c r="J919" s="13">
        <f t="shared" si="74"/>
        <v>3.4999965178571424</v>
      </c>
      <c r="K919" s="13">
        <f t="shared" si="73"/>
        <v>13.99998607142857</v>
      </c>
    </row>
    <row r="920" spans="1:11" x14ac:dyDescent="0.5">
      <c r="A920" s="9"/>
      <c r="B920" s="10" t="s">
        <v>811</v>
      </c>
      <c r="C920" s="10" t="s">
        <v>932</v>
      </c>
      <c r="D920" s="11">
        <v>8055341225218</v>
      </c>
      <c r="E920" s="11">
        <v>11</v>
      </c>
      <c r="F920" s="12">
        <v>89</v>
      </c>
      <c r="G920" s="12">
        <f t="shared" si="70"/>
        <v>979</v>
      </c>
      <c r="H920" s="12">
        <f t="shared" si="71"/>
        <v>3.9199960999999997</v>
      </c>
      <c r="I920" s="12">
        <f t="shared" si="72"/>
        <v>43.119957099999993</v>
      </c>
      <c r="J920" s="13">
        <f t="shared" si="74"/>
        <v>3.4999965178571424</v>
      </c>
      <c r="K920" s="13">
        <f t="shared" si="73"/>
        <v>38.499961696428564</v>
      </c>
    </row>
    <row r="921" spans="1:11" x14ac:dyDescent="0.5">
      <c r="A921" s="9"/>
      <c r="B921" s="10" t="s">
        <v>811</v>
      </c>
      <c r="C921" s="10" t="s">
        <v>933</v>
      </c>
      <c r="D921" s="11">
        <v>8055341252856</v>
      </c>
      <c r="E921" s="11">
        <v>9</v>
      </c>
      <c r="F921" s="12">
        <v>89</v>
      </c>
      <c r="G921" s="12">
        <f t="shared" si="70"/>
        <v>801</v>
      </c>
      <c r="H921" s="12">
        <f t="shared" si="71"/>
        <v>3.9199960999999997</v>
      </c>
      <c r="I921" s="12">
        <f t="shared" si="72"/>
        <v>35.279964899999996</v>
      </c>
      <c r="J921" s="13">
        <f t="shared" si="74"/>
        <v>3.4999965178571424</v>
      </c>
      <c r="K921" s="13">
        <f t="shared" si="73"/>
        <v>31.499968660714281</v>
      </c>
    </row>
    <row r="922" spans="1:11" x14ac:dyDescent="0.5">
      <c r="A922" s="9"/>
      <c r="B922" s="10" t="s">
        <v>811</v>
      </c>
      <c r="C922" s="10" t="s">
        <v>934</v>
      </c>
      <c r="D922" s="11">
        <v>8055341252863</v>
      </c>
      <c r="E922" s="11">
        <v>8</v>
      </c>
      <c r="F922" s="12">
        <v>89</v>
      </c>
      <c r="G922" s="12">
        <f t="shared" si="70"/>
        <v>712</v>
      </c>
      <c r="H922" s="12">
        <f t="shared" si="71"/>
        <v>3.9199960999999997</v>
      </c>
      <c r="I922" s="12">
        <f t="shared" si="72"/>
        <v>31.359968799999997</v>
      </c>
      <c r="J922" s="13">
        <f t="shared" si="74"/>
        <v>3.4999965178571424</v>
      </c>
      <c r="K922" s="13">
        <f t="shared" si="73"/>
        <v>27.999972142857139</v>
      </c>
    </row>
    <row r="923" spans="1:11" x14ac:dyDescent="0.5">
      <c r="A923" s="9"/>
      <c r="B923" s="10" t="s">
        <v>811</v>
      </c>
      <c r="C923" s="10" t="s">
        <v>935</v>
      </c>
      <c r="D923" s="11">
        <v>8055341225225</v>
      </c>
      <c r="E923" s="11">
        <v>11</v>
      </c>
      <c r="F923" s="12">
        <v>89</v>
      </c>
      <c r="G923" s="12">
        <f t="shared" si="70"/>
        <v>979</v>
      </c>
      <c r="H923" s="12">
        <f t="shared" si="71"/>
        <v>3.9199960999999997</v>
      </c>
      <c r="I923" s="12">
        <f t="shared" si="72"/>
        <v>43.119957099999993</v>
      </c>
      <c r="J923" s="13">
        <f t="shared" si="74"/>
        <v>3.4999965178571424</v>
      </c>
      <c r="K923" s="13">
        <f t="shared" si="73"/>
        <v>38.499961696428564</v>
      </c>
    </row>
    <row r="924" spans="1:11" x14ac:dyDescent="0.5">
      <c r="A924" s="9"/>
      <c r="B924" s="10" t="s">
        <v>811</v>
      </c>
      <c r="C924" s="10" t="s">
        <v>936</v>
      </c>
      <c r="D924" s="11">
        <v>8055341225232</v>
      </c>
      <c r="E924" s="11">
        <v>17</v>
      </c>
      <c r="F924" s="12">
        <v>89</v>
      </c>
      <c r="G924" s="12">
        <f t="shared" si="70"/>
        <v>1513</v>
      </c>
      <c r="H924" s="12">
        <f t="shared" si="71"/>
        <v>3.9199960999999997</v>
      </c>
      <c r="I924" s="12">
        <f t="shared" si="72"/>
        <v>66.6399337</v>
      </c>
      <c r="J924" s="13">
        <f t="shared" si="74"/>
        <v>3.4999965178571424</v>
      </c>
      <c r="K924" s="13">
        <f t="shared" si="73"/>
        <v>59.49994080357142</v>
      </c>
    </row>
    <row r="925" spans="1:11" x14ac:dyDescent="0.5">
      <c r="A925" s="9"/>
      <c r="B925" s="10" t="s">
        <v>811</v>
      </c>
      <c r="C925" s="10" t="s">
        <v>937</v>
      </c>
      <c r="D925" s="11">
        <v>8055341225249</v>
      </c>
      <c r="E925" s="11">
        <v>3</v>
      </c>
      <c r="F925" s="12">
        <v>89</v>
      </c>
      <c r="G925" s="12">
        <f t="shared" si="70"/>
        <v>267</v>
      </c>
      <c r="H925" s="12">
        <f t="shared" si="71"/>
        <v>3.9199960999999997</v>
      </c>
      <c r="I925" s="12">
        <f t="shared" si="72"/>
        <v>11.7599883</v>
      </c>
      <c r="J925" s="13">
        <f t="shared" si="74"/>
        <v>3.4999965178571424</v>
      </c>
      <c r="K925" s="13">
        <f t="shared" si="73"/>
        <v>10.499989553571428</v>
      </c>
    </row>
    <row r="926" spans="1:11" x14ac:dyDescent="0.5">
      <c r="A926" s="9"/>
      <c r="B926" s="10" t="s">
        <v>811</v>
      </c>
      <c r="C926" s="10" t="s">
        <v>938</v>
      </c>
      <c r="D926" s="11">
        <v>8055341225256</v>
      </c>
      <c r="E926" s="11">
        <v>5</v>
      </c>
      <c r="F926" s="12">
        <v>89</v>
      </c>
      <c r="G926" s="12">
        <f t="shared" si="70"/>
        <v>445</v>
      </c>
      <c r="H926" s="12">
        <f t="shared" si="71"/>
        <v>3.9199960999999997</v>
      </c>
      <c r="I926" s="12">
        <f t="shared" si="72"/>
        <v>19.599980499999997</v>
      </c>
      <c r="J926" s="13">
        <f t="shared" si="74"/>
        <v>3.4999965178571424</v>
      </c>
      <c r="K926" s="13">
        <f t="shared" si="73"/>
        <v>17.499982589285711</v>
      </c>
    </row>
    <row r="927" spans="1:11" x14ac:dyDescent="0.5">
      <c r="A927" s="9"/>
      <c r="B927" s="10" t="s">
        <v>811</v>
      </c>
      <c r="C927" s="10" t="s">
        <v>939</v>
      </c>
      <c r="D927" s="11">
        <v>8055341240501</v>
      </c>
      <c r="E927" s="11">
        <v>18</v>
      </c>
      <c r="F927" s="12">
        <v>89</v>
      </c>
      <c r="G927" s="12">
        <f t="shared" si="70"/>
        <v>1602</v>
      </c>
      <c r="H927" s="12">
        <f t="shared" si="71"/>
        <v>3.9199960999999997</v>
      </c>
      <c r="I927" s="12">
        <f t="shared" si="72"/>
        <v>70.559929799999992</v>
      </c>
      <c r="J927" s="13">
        <f t="shared" si="74"/>
        <v>3.4999965178571424</v>
      </c>
      <c r="K927" s="13">
        <f t="shared" si="73"/>
        <v>62.999937321428561</v>
      </c>
    </row>
    <row r="928" spans="1:11" x14ac:dyDescent="0.5">
      <c r="A928" s="9"/>
      <c r="B928" s="10" t="s">
        <v>837</v>
      </c>
      <c r="C928" s="10" t="s">
        <v>940</v>
      </c>
      <c r="D928" s="11">
        <v>8055341240518</v>
      </c>
      <c r="E928" s="11">
        <v>23</v>
      </c>
      <c r="F928" s="12">
        <v>89</v>
      </c>
      <c r="G928" s="12">
        <f t="shared" si="70"/>
        <v>2047</v>
      </c>
      <c r="H928" s="12">
        <f t="shared" si="71"/>
        <v>3.9199960999999997</v>
      </c>
      <c r="I928" s="12">
        <f t="shared" si="72"/>
        <v>90.159910299999993</v>
      </c>
      <c r="J928" s="13">
        <f t="shared" si="74"/>
        <v>3.4999965178571424</v>
      </c>
      <c r="K928" s="13">
        <f t="shared" si="73"/>
        <v>80.499919910714269</v>
      </c>
    </row>
    <row r="929" spans="1:11" x14ac:dyDescent="0.5">
      <c r="A929" s="9"/>
      <c r="B929" s="10" t="s">
        <v>896</v>
      </c>
      <c r="C929" s="10" t="s">
        <v>941</v>
      </c>
      <c r="D929" s="11">
        <v>8055341225263</v>
      </c>
      <c r="E929" s="11">
        <v>3</v>
      </c>
      <c r="F929" s="12">
        <v>89</v>
      </c>
      <c r="G929" s="12">
        <f t="shared" si="70"/>
        <v>267</v>
      </c>
      <c r="H929" s="12">
        <f t="shared" si="71"/>
        <v>3.9199960999999997</v>
      </c>
      <c r="I929" s="12">
        <f t="shared" si="72"/>
        <v>11.7599883</v>
      </c>
      <c r="J929" s="13">
        <f t="shared" si="74"/>
        <v>3.4999965178571424</v>
      </c>
      <c r="K929" s="13">
        <f t="shared" si="73"/>
        <v>10.499989553571428</v>
      </c>
    </row>
    <row r="930" spans="1:11" x14ac:dyDescent="0.5">
      <c r="A930" s="9"/>
      <c r="B930" s="10" t="s">
        <v>896</v>
      </c>
      <c r="C930" s="10" t="s">
        <v>942</v>
      </c>
      <c r="D930" s="11">
        <v>8055341225270</v>
      </c>
      <c r="E930" s="11">
        <v>3</v>
      </c>
      <c r="F930" s="12">
        <v>89</v>
      </c>
      <c r="G930" s="12">
        <f t="shared" si="70"/>
        <v>267</v>
      </c>
      <c r="H930" s="12">
        <f t="shared" si="71"/>
        <v>3.9199960999999997</v>
      </c>
      <c r="I930" s="12">
        <f t="shared" si="72"/>
        <v>11.7599883</v>
      </c>
      <c r="J930" s="13">
        <f t="shared" si="74"/>
        <v>3.4999965178571424</v>
      </c>
      <c r="K930" s="13">
        <f t="shared" si="73"/>
        <v>10.499989553571428</v>
      </c>
    </row>
    <row r="931" spans="1:11" x14ac:dyDescent="0.5">
      <c r="A931" s="9"/>
      <c r="B931" s="10" t="s">
        <v>896</v>
      </c>
      <c r="C931" s="10" t="s">
        <v>943</v>
      </c>
      <c r="D931" s="11">
        <v>8055341240525</v>
      </c>
      <c r="E931" s="11">
        <v>8</v>
      </c>
      <c r="F931" s="12">
        <v>89</v>
      </c>
      <c r="G931" s="12">
        <f t="shared" si="70"/>
        <v>712</v>
      </c>
      <c r="H931" s="12">
        <f t="shared" si="71"/>
        <v>3.9199960999999997</v>
      </c>
      <c r="I931" s="12">
        <f t="shared" si="72"/>
        <v>31.359968799999997</v>
      </c>
      <c r="J931" s="13">
        <f t="shared" si="74"/>
        <v>3.4999965178571424</v>
      </c>
      <c r="K931" s="13">
        <f t="shared" si="73"/>
        <v>27.999972142857139</v>
      </c>
    </row>
    <row r="932" spans="1:11" x14ac:dyDescent="0.5">
      <c r="A932" s="9"/>
      <c r="B932" s="10" t="s">
        <v>896</v>
      </c>
      <c r="C932" s="10" t="s">
        <v>944</v>
      </c>
      <c r="D932" s="11">
        <v>8055341240532</v>
      </c>
      <c r="E932" s="11">
        <v>17</v>
      </c>
      <c r="F932" s="12">
        <v>89</v>
      </c>
      <c r="G932" s="12">
        <f t="shared" si="70"/>
        <v>1513</v>
      </c>
      <c r="H932" s="12">
        <f t="shared" si="71"/>
        <v>3.9199960999999997</v>
      </c>
      <c r="I932" s="12">
        <f t="shared" si="72"/>
        <v>66.6399337</v>
      </c>
      <c r="J932" s="13">
        <f t="shared" si="74"/>
        <v>3.4999965178571424</v>
      </c>
      <c r="K932" s="13">
        <f t="shared" si="73"/>
        <v>59.49994080357142</v>
      </c>
    </row>
    <row r="933" spans="1:11" x14ac:dyDescent="0.5">
      <c r="A933" s="9"/>
      <c r="B933" s="10" t="s">
        <v>896</v>
      </c>
      <c r="C933" s="10" t="s">
        <v>945</v>
      </c>
      <c r="D933" s="11">
        <v>8055341225287</v>
      </c>
      <c r="E933" s="11">
        <v>4</v>
      </c>
      <c r="F933" s="12">
        <v>89</v>
      </c>
      <c r="G933" s="12">
        <f t="shared" si="70"/>
        <v>356</v>
      </c>
      <c r="H933" s="12">
        <f t="shared" si="71"/>
        <v>3.9199960999999997</v>
      </c>
      <c r="I933" s="12">
        <f t="shared" si="72"/>
        <v>15.679984399999999</v>
      </c>
      <c r="J933" s="13">
        <f t="shared" si="74"/>
        <v>3.4999965178571424</v>
      </c>
      <c r="K933" s="13">
        <f t="shared" si="73"/>
        <v>13.99998607142857</v>
      </c>
    </row>
    <row r="934" spans="1:11" x14ac:dyDescent="0.5">
      <c r="A934" s="9"/>
      <c r="B934" s="10" t="s">
        <v>896</v>
      </c>
      <c r="C934" s="10" t="s">
        <v>946</v>
      </c>
      <c r="D934" s="11">
        <v>8055341225294</v>
      </c>
      <c r="E934" s="11">
        <v>11</v>
      </c>
      <c r="F934" s="12">
        <v>89</v>
      </c>
      <c r="G934" s="12">
        <f t="shared" si="70"/>
        <v>979</v>
      </c>
      <c r="H934" s="12">
        <f t="shared" si="71"/>
        <v>3.9199960999999997</v>
      </c>
      <c r="I934" s="12">
        <f t="shared" si="72"/>
        <v>43.119957099999993</v>
      </c>
      <c r="J934" s="13">
        <f t="shared" si="74"/>
        <v>3.4999965178571424</v>
      </c>
      <c r="K934" s="13">
        <f t="shared" si="73"/>
        <v>38.499961696428564</v>
      </c>
    </row>
    <row r="935" spans="1:11" x14ac:dyDescent="0.5">
      <c r="A935" s="9"/>
      <c r="B935" s="10" t="s">
        <v>896</v>
      </c>
      <c r="C935" s="10" t="s">
        <v>947</v>
      </c>
      <c r="D935" s="11">
        <v>8055341240549</v>
      </c>
      <c r="E935" s="11">
        <v>11</v>
      </c>
      <c r="F935" s="12">
        <v>89</v>
      </c>
      <c r="G935" s="12">
        <f t="shared" si="70"/>
        <v>979</v>
      </c>
      <c r="H935" s="12">
        <f t="shared" si="71"/>
        <v>3.9199960999999997</v>
      </c>
      <c r="I935" s="12">
        <f t="shared" si="72"/>
        <v>43.119957099999993</v>
      </c>
      <c r="J935" s="13">
        <f t="shared" si="74"/>
        <v>3.4999965178571424</v>
      </c>
      <c r="K935" s="13">
        <f t="shared" si="73"/>
        <v>38.499961696428564</v>
      </c>
    </row>
    <row r="936" spans="1:11" x14ac:dyDescent="0.5">
      <c r="A936" s="9"/>
      <c r="B936" s="10" t="s">
        <v>896</v>
      </c>
      <c r="C936" s="10" t="s">
        <v>948</v>
      </c>
      <c r="D936" s="11">
        <v>8055341240556</v>
      </c>
      <c r="E936" s="11">
        <v>31</v>
      </c>
      <c r="F936" s="12">
        <v>89</v>
      </c>
      <c r="G936" s="12">
        <f t="shared" si="70"/>
        <v>2759</v>
      </c>
      <c r="H936" s="12">
        <f t="shared" si="71"/>
        <v>3.9199960999999997</v>
      </c>
      <c r="I936" s="12">
        <f t="shared" si="72"/>
        <v>121.51987909999998</v>
      </c>
      <c r="J936" s="13">
        <f t="shared" si="74"/>
        <v>3.4999965178571424</v>
      </c>
      <c r="K936" s="13">
        <f t="shared" si="73"/>
        <v>108.49989205357141</v>
      </c>
    </row>
    <row r="937" spans="1:11" x14ac:dyDescent="0.5">
      <c r="A937" s="9"/>
      <c r="B937" s="10" t="s">
        <v>896</v>
      </c>
      <c r="C937" s="10" t="s">
        <v>949</v>
      </c>
      <c r="D937" s="11">
        <v>8055341225300</v>
      </c>
      <c r="E937" s="11">
        <v>11</v>
      </c>
      <c r="F937" s="12">
        <v>89</v>
      </c>
      <c r="G937" s="12">
        <f t="shared" si="70"/>
        <v>979</v>
      </c>
      <c r="H937" s="12">
        <f t="shared" si="71"/>
        <v>3.9199960999999997</v>
      </c>
      <c r="I937" s="12">
        <f t="shared" si="72"/>
        <v>43.119957099999993</v>
      </c>
      <c r="J937" s="13">
        <f t="shared" si="74"/>
        <v>3.4999965178571424</v>
      </c>
      <c r="K937" s="13">
        <f t="shared" si="73"/>
        <v>38.499961696428564</v>
      </c>
    </row>
    <row r="938" spans="1:11" x14ac:dyDescent="0.5">
      <c r="A938" s="9"/>
      <c r="B938" s="10" t="s">
        <v>896</v>
      </c>
      <c r="C938" s="10" t="s">
        <v>950</v>
      </c>
      <c r="D938" s="11">
        <v>8055341225317</v>
      </c>
      <c r="E938" s="11">
        <v>8</v>
      </c>
      <c r="F938" s="12">
        <v>89</v>
      </c>
      <c r="G938" s="12">
        <f t="shared" si="70"/>
        <v>712</v>
      </c>
      <c r="H938" s="12">
        <f t="shared" si="71"/>
        <v>3.9199960999999997</v>
      </c>
      <c r="I938" s="12">
        <f t="shared" si="72"/>
        <v>31.359968799999997</v>
      </c>
      <c r="J938" s="13">
        <f t="shared" si="74"/>
        <v>3.4999965178571424</v>
      </c>
      <c r="K938" s="13">
        <f t="shared" si="73"/>
        <v>27.999972142857139</v>
      </c>
    </row>
    <row r="939" spans="1:11" x14ac:dyDescent="0.5">
      <c r="A939" s="9"/>
      <c r="B939" s="10" t="s">
        <v>896</v>
      </c>
      <c r="C939" s="10" t="s">
        <v>951</v>
      </c>
      <c r="D939" s="11">
        <v>8055341252870</v>
      </c>
      <c r="E939" s="11">
        <v>14</v>
      </c>
      <c r="F939" s="12">
        <v>89</v>
      </c>
      <c r="G939" s="12">
        <f t="shared" si="70"/>
        <v>1246</v>
      </c>
      <c r="H939" s="12">
        <f t="shared" si="71"/>
        <v>3.9199960999999997</v>
      </c>
      <c r="I939" s="12">
        <f t="shared" si="72"/>
        <v>54.879945399999997</v>
      </c>
      <c r="J939" s="13">
        <f t="shared" si="74"/>
        <v>3.4999965178571424</v>
      </c>
      <c r="K939" s="13">
        <f t="shared" si="73"/>
        <v>48.999951249999995</v>
      </c>
    </row>
    <row r="940" spans="1:11" x14ac:dyDescent="0.5">
      <c r="A940" s="9"/>
      <c r="B940" s="10" t="s">
        <v>896</v>
      </c>
      <c r="C940" s="10" t="s">
        <v>952</v>
      </c>
      <c r="D940" s="11">
        <v>8055341252887</v>
      </c>
      <c r="E940" s="11">
        <v>10</v>
      </c>
      <c r="F940" s="12">
        <v>89</v>
      </c>
      <c r="G940" s="12">
        <f t="shared" si="70"/>
        <v>890</v>
      </c>
      <c r="H940" s="12">
        <f t="shared" si="71"/>
        <v>3.9199960999999997</v>
      </c>
      <c r="I940" s="12">
        <f t="shared" si="72"/>
        <v>39.199960999999995</v>
      </c>
      <c r="J940" s="13">
        <f t="shared" si="74"/>
        <v>3.4999965178571424</v>
      </c>
      <c r="K940" s="13">
        <f t="shared" si="73"/>
        <v>34.999965178571422</v>
      </c>
    </row>
    <row r="941" spans="1:11" x14ac:dyDescent="0.5">
      <c r="A941" s="9"/>
      <c r="B941" s="10" t="s">
        <v>896</v>
      </c>
      <c r="C941" s="10" t="s">
        <v>953</v>
      </c>
      <c r="D941" s="11">
        <v>8055341225324</v>
      </c>
      <c r="E941" s="11">
        <v>28</v>
      </c>
      <c r="F941" s="12">
        <v>89</v>
      </c>
      <c r="G941" s="12">
        <f t="shared" si="70"/>
        <v>2492</v>
      </c>
      <c r="H941" s="12">
        <f t="shared" si="71"/>
        <v>3.9199960999999997</v>
      </c>
      <c r="I941" s="12">
        <f t="shared" si="72"/>
        <v>109.75989079999999</v>
      </c>
      <c r="J941" s="13">
        <f t="shared" si="74"/>
        <v>3.4999965178571424</v>
      </c>
      <c r="K941" s="13">
        <f t="shared" si="73"/>
        <v>97.99990249999999</v>
      </c>
    </row>
    <row r="942" spans="1:11" x14ac:dyDescent="0.5">
      <c r="A942" s="9"/>
      <c r="B942" s="10" t="s">
        <v>896</v>
      </c>
      <c r="C942" s="10" t="s">
        <v>954</v>
      </c>
      <c r="D942" s="11">
        <v>8055341225331</v>
      </c>
      <c r="E942" s="11">
        <v>8</v>
      </c>
      <c r="F942" s="12">
        <v>89</v>
      </c>
      <c r="G942" s="12">
        <f t="shared" si="70"/>
        <v>712</v>
      </c>
      <c r="H942" s="12">
        <f t="shared" si="71"/>
        <v>3.9199960999999997</v>
      </c>
      <c r="I942" s="12">
        <f t="shared" si="72"/>
        <v>31.359968799999997</v>
      </c>
      <c r="J942" s="13">
        <f t="shared" si="74"/>
        <v>3.4999965178571424</v>
      </c>
      <c r="K942" s="13">
        <f t="shared" si="73"/>
        <v>27.999972142857139</v>
      </c>
    </row>
    <row r="943" spans="1:11" x14ac:dyDescent="0.5">
      <c r="A943" s="9"/>
      <c r="B943" s="10" t="s">
        <v>896</v>
      </c>
      <c r="C943" s="10" t="s">
        <v>955</v>
      </c>
      <c r="D943" s="11">
        <v>8055341240563</v>
      </c>
      <c r="E943" s="11">
        <v>12</v>
      </c>
      <c r="F943" s="12">
        <v>89</v>
      </c>
      <c r="G943" s="12">
        <f t="shared" si="70"/>
        <v>1068</v>
      </c>
      <c r="H943" s="12">
        <f t="shared" si="71"/>
        <v>3.9199960999999997</v>
      </c>
      <c r="I943" s="12">
        <f t="shared" si="72"/>
        <v>47.039953199999999</v>
      </c>
      <c r="J943" s="13">
        <f t="shared" si="74"/>
        <v>3.4999965178571424</v>
      </c>
      <c r="K943" s="13">
        <f t="shared" si="73"/>
        <v>41.999958214285712</v>
      </c>
    </row>
    <row r="944" spans="1:11" x14ac:dyDescent="0.5">
      <c r="A944" s="9"/>
      <c r="B944" s="10" t="s">
        <v>896</v>
      </c>
      <c r="C944" s="10" t="s">
        <v>956</v>
      </c>
      <c r="D944" s="11">
        <v>8055341240570</v>
      </c>
      <c r="E944" s="11">
        <v>19</v>
      </c>
      <c r="F944" s="12">
        <v>89</v>
      </c>
      <c r="G944" s="12">
        <f t="shared" si="70"/>
        <v>1691</v>
      </c>
      <c r="H944" s="12">
        <f t="shared" si="71"/>
        <v>3.9199960999999997</v>
      </c>
      <c r="I944" s="12">
        <f t="shared" si="72"/>
        <v>74.479925899999998</v>
      </c>
      <c r="J944" s="13">
        <f t="shared" si="74"/>
        <v>3.4999965178571424</v>
      </c>
      <c r="K944" s="13">
        <f t="shared" si="73"/>
        <v>66.499933839285703</v>
      </c>
    </row>
    <row r="945" spans="1:11" x14ac:dyDescent="0.5">
      <c r="A945" s="9"/>
      <c r="B945" s="10" t="s">
        <v>896</v>
      </c>
      <c r="C945" s="10" t="s">
        <v>957</v>
      </c>
      <c r="D945" s="11">
        <v>8055341252894</v>
      </c>
      <c r="E945" s="11">
        <v>27</v>
      </c>
      <c r="F945" s="12">
        <v>89</v>
      </c>
      <c r="G945" s="12">
        <f t="shared" si="70"/>
        <v>2403</v>
      </c>
      <c r="H945" s="12">
        <f t="shared" si="71"/>
        <v>3.9199960999999997</v>
      </c>
      <c r="I945" s="12">
        <f t="shared" si="72"/>
        <v>105.83989469999999</v>
      </c>
      <c r="J945" s="13">
        <f t="shared" si="74"/>
        <v>3.4999965178571424</v>
      </c>
      <c r="K945" s="13">
        <f t="shared" si="73"/>
        <v>94.499905982142849</v>
      </c>
    </row>
    <row r="946" spans="1:11" x14ac:dyDescent="0.5">
      <c r="A946" s="9"/>
      <c r="B946" s="10" t="s">
        <v>896</v>
      </c>
      <c r="C946" s="10" t="s">
        <v>958</v>
      </c>
      <c r="D946" s="11">
        <v>8055341252900</v>
      </c>
      <c r="E946" s="11">
        <v>48</v>
      </c>
      <c r="F946" s="12">
        <v>89</v>
      </c>
      <c r="G946" s="12">
        <f t="shared" si="70"/>
        <v>4272</v>
      </c>
      <c r="H946" s="12">
        <f t="shared" si="71"/>
        <v>3.9199960999999997</v>
      </c>
      <c r="I946" s="12">
        <f t="shared" si="72"/>
        <v>188.1598128</v>
      </c>
      <c r="J946" s="13">
        <f t="shared" si="74"/>
        <v>3.4999965178571424</v>
      </c>
      <c r="K946" s="13">
        <f t="shared" si="73"/>
        <v>167.99983285714285</v>
      </c>
    </row>
    <row r="947" spans="1:11" x14ac:dyDescent="0.5">
      <c r="A947" s="9"/>
      <c r="B947" s="10" t="s">
        <v>896</v>
      </c>
      <c r="C947" s="10" t="s">
        <v>959</v>
      </c>
      <c r="D947" s="11">
        <v>8055341225355</v>
      </c>
      <c r="E947" s="11">
        <v>9</v>
      </c>
      <c r="F947" s="12">
        <v>89</v>
      </c>
      <c r="G947" s="12">
        <f t="shared" si="70"/>
        <v>801</v>
      </c>
      <c r="H947" s="12">
        <f t="shared" si="71"/>
        <v>3.9199960999999997</v>
      </c>
      <c r="I947" s="12">
        <f t="shared" si="72"/>
        <v>35.279964899999996</v>
      </c>
      <c r="J947" s="13">
        <f t="shared" si="74"/>
        <v>3.4999965178571424</v>
      </c>
      <c r="K947" s="13">
        <f t="shared" si="73"/>
        <v>31.499968660714281</v>
      </c>
    </row>
    <row r="948" spans="1:11" x14ac:dyDescent="0.5">
      <c r="A948" s="9"/>
      <c r="B948" s="10" t="s">
        <v>896</v>
      </c>
      <c r="C948" s="10" t="s">
        <v>960</v>
      </c>
      <c r="D948" s="11">
        <v>8055341225362</v>
      </c>
      <c r="E948" s="11">
        <v>4</v>
      </c>
      <c r="F948" s="12">
        <v>89</v>
      </c>
      <c r="G948" s="12">
        <f t="shared" si="70"/>
        <v>356</v>
      </c>
      <c r="H948" s="12">
        <f t="shared" si="71"/>
        <v>3.9199960999999997</v>
      </c>
      <c r="I948" s="12">
        <f t="shared" si="72"/>
        <v>15.679984399999999</v>
      </c>
      <c r="J948" s="13">
        <f t="shared" si="74"/>
        <v>3.4999965178571424</v>
      </c>
      <c r="K948" s="13">
        <f t="shared" si="73"/>
        <v>13.99998607142857</v>
      </c>
    </row>
    <row r="949" spans="1:11" x14ac:dyDescent="0.5">
      <c r="A949" s="9"/>
      <c r="B949" s="10" t="s">
        <v>896</v>
      </c>
      <c r="C949" s="10" t="s">
        <v>961</v>
      </c>
      <c r="D949" s="11">
        <v>8055341225379</v>
      </c>
      <c r="E949" s="11">
        <v>8</v>
      </c>
      <c r="F949" s="12">
        <v>89</v>
      </c>
      <c r="G949" s="12">
        <f t="shared" si="70"/>
        <v>712</v>
      </c>
      <c r="H949" s="12">
        <f t="shared" si="71"/>
        <v>3.9199960999999997</v>
      </c>
      <c r="I949" s="12">
        <f t="shared" si="72"/>
        <v>31.359968799999997</v>
      </c>
      <c r="J949" s="13">
        <f t="shared" si="74"/>
        <v>3.4999965178571424</v>
      </c>
      <c r="K949" s="13">
        <f t="shared" si="73"/>
        <v>27.999972142857139</v>
      </c>
    </row>
    <row r="950" spans="1:11" x14ac:dyDescent="0.5">
      <c r="A950" s="9"/>
      <c r="B950" s="10" t="s">
        <v>896</v>
      </c>
      <c r="C950" s="10" t="s">
        <v>962</v>
      </c>
      <c r="D950" s="11">
        <v>8055341240587</v>
      </c>
      <c r="E950" s="11">
        <v>34</v>
      </c>
      <c r="F950" s="12">
        <v>89</v>
      </c>
      <c r="G950" s="12">
        <f t="shared" si="70"/>
        <v>3026</v>
      </c>
      <c r="H950" s="12">
        <f t="shared" si="71"/>
        <v>3.9199960999999997</v>
      </c>
      <c r="I950" s="12">
        <f t="shared" si="72"/>
        <v>133.2798674</v>
      </c>
      <c r="J950" s="13">
        <f t="shared" si="74"/>
        <v>3.4999965178571424</v>
      </c>
      <c r="K950" s="13">
        <f t="shared" si="73"/>
        <v>118.99988160714284</v>
      </c>
    </row>
    <row r="951" spans="1:11" x14ac:dyDescent="0.5">
      <c r="A951" s="9"/>
      <c r="B951" s="10" t="s">
        <v>896</v>
      </c>
      <c r="C951" s="10" t="s">
        <v>963</v>
      </c>
      <c r="D951" s="11">
        <v>8055341240594</v>
      </c>
      <c r="E951" s="11">
        <v>32</v>
      </c>
      <c r="F951" s="12">
        <v>89</v>
      </c>
      <c r="G951" s="12">
        <f t="shared" si="70"/>
        <v>2848</v>
      </c>
      <c r="H951" s="12">
        <f t="shared" si="71"/>
        <v>3.9199960999999997</v>
      </c>
      <c r="I951" s="12">
        <f t="shared" si="72"/>
        <v>125.43987519999999</v>
      </c>
      <c r="J951" s="13">
        <f t="shared" si="74"/>
        <v>3.4999965178571424</v>
      </c>
      <c r="K951" s="13">
        <f t="shared" si="73"/>
        <v>111.99988857142856</v>
      </c>
    </row>
    <row r="952" spans="1:11" x14ac:dyDescent="0.5">
      <c r="A952" s="9"/>
      <c r="B952" s="10" t="s">
        <v>896</v>
      </c>
      <c r="C952" s="10" t="s">
        <v>964</v>
      </c>
      <c r="D952" s="11">
        <v>8055341278122</v>
      </c>
      <c r="E952" s="11">
        <v>6</v>
      </c>
      <c r="F952" s="12">
        <v>89</v>
      </c>
      <c r="G952" s="12">
        <f t="shared" si="70"/>
        <v>534</v>
      </c>
      <c r="H952" s="12">
        <f t="shared" si="71"/>
        <v>3.9199960999999997</v>
      </c>
      <c r="I952" s="12">
        <f t="shared" si="72"/>
        <v>23.5199766</v>
      </c>
      <c r="J952" s="13">
        <f t="shared" si="74"/>
        <v>3.4999965178571424</v>
      </c>
      <c r="K952" s="13">
        <f t="shared" si="73"/>
        <v>20.999979107142856</v>
      </c>
    </row>
    <row r="953" spans="1:11" x14ac:dyDescent="0.5">
      <c r="A953" s="9"/>
      <c r="B953" s="10" t="s">
        <v>896</v>
      </c>
      <c r="C953" s="10" t="s">
        <v>965</v>
      </c>
      <c r="D953" s="11">
        <v>8055341278139</v>
      </c>
      <c r="E953" s="11">
        <v>8</v>
      </c>
      <c r="F953" s="12">
        <v>89</v>
      </c>
      <c r="G953" s="12">
        <f t="shared" si="70"/>
        <v>712</v>
      </c>
      <c r="H953" s="12">
        <f t="shared" si="71"/>
        <v>3.9199960999999997</v>
      </c>
      <c r="I953" s="12">
        <f t="shared" si="72"/>
        <v>31.359968799999997</v>
      </c>
      <c r="J953" s="13">
        <f t="shared" si="74"/>
        <v>3.4999965178571424</v>
      </c>
      <c r="K953" s="13">
        <f t="shared" si="73"/>
        <v>27.999972142857139</v>
      </c>
    </row>
    <row r="954" spans="1:11" x14ac:dyDescent="0.5">
      <c r="A954" s="9"/>
      <c r="B954" s="10" t="s">
        <v>896</v>
      </c>
      <c r="C954" s="10" t="s">
        <v>966</v>
      </c>
      <c r="D954" s="11">
        <v>8055341278146</v>
      </c>
      <c r="E954" s="11">
        <v>67</v>
      </c>
      <c r="F954" s="12">
        <v>89</v>
      </c>
      <c r="G954" s="12">
        <f t="shared" si="70"/>
        <v>5963</v>
      </c>
      <c r="H954" s="12">
        <f t="shared" si="71"/>
        <v>3.9199960999999997</v>
      </c>
      <c r="I954" s="12">
        <f t="shared" si="72"/>
        <v>262.63973869999995</v>
      </c>
      <c r="J954" s="13">
        <f t="shared" si="74"/>
        <v>3.4999965178571424</v>
      </c>
      <c r="K954" s="13">
        <f t="shared" si="73"/>
        <v>234.49976669642854</v>
      </c>
    </row>
    <row r="955" spans="1:11" x14ac:dyDescent="0.5">
      <c r="A955" s="9"/>
      <c r="B955" s="10" t="s">
        <v>896</v>
      </c>
      <c r="C955" s="10" t="s">
        <v>967</v>
      </c>
      <c r="D955" s="11">
        <v>8055341278153</v>
      </c>
      <c r="E955" s="11">
        <v>10</v>
      </c>
      <c r="F955" s="12">
        <v>89</v>
      </c>
      <c r="G955" s="12">
        <f t="shared" si="70"/>
        <v>890</v>
      </c>
      <c r="H955" s="12">
        <f t="shared" si="71"/>
        <v>3.9199960999999997</v>
      </c>
      <c r="I955" s="12">
        <f t="shared" si="72"/>
        <v>39.199960999999995</v>
      </c>
      <c r="J955" s="13">
        <f t="shared" si="74"/>
        <v>3.4999965178571424</v>
      </c>
      <c r="K955" s="13">
        <f t="shared" si="73"/>
        <v>34.999965178571422</v>
      </c>
    </row>
    <row r="956" spans="1:11" x14ac:dyDescent="0.5">
      <c r="A956" s="9"/>
      <c r="B956" s="10" t="s">
        <v>811</v>
      </c>
      <c r="C956" s="10" t="s">
        <v>968</v>
      </c>
      <c r="D956" s="11">
        <v>8055341278177</v>
      </c>
      <c r="E956" s="11">
        <v>22</v>
      </c>
      <c r="F956" s="12">
        <v>89</v>
      </c>
      <c r="G956" s="12">
        <f t="shared" si="70"/>
        <v>1958</v>
      </c>
      <c r="H956" s="12">
        <f t="shared" si="71"/>
        <v>3.9199960999999997</v>
      </c>
      <c r="I956" s="12">
        <f t="shared" si="72"/>
        <v>86.239914199999987</v>
      </c>
      <c r="J956" s="13">
        <f t="shared" si="74"/>
        <v>3.4999965178571424</v>
      </c>
      <c r="K956" s="13">
        <f t="shared" si="73"/>
        <v>76.999923392857127</v>
      </c>
    </row>
    <row r="957" spans="1:11" x14ac:dyDescent="0.5">
      <c r="A957" s="9"/>
      <c r="B957" s="10" t="s">
        <v>811</v>
      </c>
      <c r="C957" s="10" t="s">
        <v>969</v>
      </c>
      <c r="D957" s="11">
        <v>8055341278184</v>
      </c>
      <c r="E957" s="11">
        <v>15</v>
      </c>
      <c r="F957" s="12">
        <v>89</v>
      </c>
      <c r="G957" s="12">
        <f t="shared" si="70"/>
        <v>1335</v>
      </c>
      <c r="H957" s="12">
        <f t="shared" si="71"/>
        <v>3.9199960999999997</v>
      </c>
      <c r="I957" s="12">
        <f t="shared" si="72"/>
        <v>58.799941499999996</v>
      </c>
      <c r="J957" s="13">
        <f t="shared" si="74"/>
        <v>3.4999965178571424</v>
      </c>
      <c r="K957" s="13">
        <f t="shared" si="73"/>
        <v>52.499947767857137</v>
      </c>
    </row>
    <row r="958" spans="1:11" x14ac:dyDescent="0.5">
      <c r="A958" s="9"/>
      <c r="B958" s="10" t="s">
        <v>811</v>
      </c>
      <c r="C958" s="10" t="s">
        <v>970</v>
      </c>
      <c r="D958" s="11">
        <v>8055341278191</v>
      </c>
      <c r="E958" s="11">
        <v>73</v>
      </c>
      <c r="F958" s="12">
        <v>89</v>
      </c>
      <c r="G958" s="12">
        <f t="shared" si="70"/>
        <v>6497</v>
      </c>
      <c r="H958" s="12">
        <f t="shared" si="71"/>
        <v>3.9199960999999997</v>
      </c>
      <c r="I958" s="12">
        <f t="shared" si="72"/>
        <v>286.15971529999996</v>
      </c>
      <c r="J958" s="13">
        <f t="shared" si="74"/>
        <v>3.4999965178571424</v>
      </c>
      <c r="K958" s="13">
        <f t="shared" si="73"/>
        <v>255.49974580357139</v>
      </c>
    </row>
    <row r="959" spans="1:11" x14ac:dyDescent="0.5">
      <c r="A959" s="9"/>
      <c r="B959" s="10" t="s">
        <v>896</v>
      </c>
      <c r="C959" s="10" t="s">
        <v>971</v>
      </c>
      <c r="D959" s="11">
        <v>8055341278214</v>
      </c>
      <c r="E959" s="11">
        <v>36</v>
      </c>
      <c r="F959" s="12">
        <v>89</v>
      </c>
      <c r="G959" s="12">
        <f t="shared" si="70"/>
        <v>3204</v>
      </c>
      <c r="H959" s="12">
        <f t="shared" si="71"/>
        <v>3.9199960999999997</v>
      </c>
      <c r="I959" s="12">
        <f t="shared" si="72"/>
        <v>141.11985959999998</v>
      </c>
      <c r="J959" s="13">
        <f t="shared" si="74"/>
        <v>3.4999965178571424</v>
      </c>
      <c r="K959" s="13">
        <f t="shared" si="73"/>
        <v>125.99987464285712</v>
      </c>
    </row>
    <row r="960" spans="1:11" x14ac:dyDescent="0.5">
      <c r="A960" s="9"/>
      <c r="B960" s="10" t="s">
        <v>896</v>
      </c>
      <c r="C960" s="10" t="s">
        <v>972</v>
      </c>
      <c r="D960" s="11">
        <v>8055341278238</v>
      </c>
      <c r="E960" s="11">
        <v>18</v>
      </c>
      <c r="F960" s="12">
        <v>89</v>
      </c>
      <c r="G960" s="12">
        <f t="shared" si="70"/>
        <v>1602</v>
      </c>
      <c r="H960" s="12">
        <f t="shared" si="71"/>
        <v>3.9199960999999997</v>
      </c>
      <c r="I960" s="12">
        <f t="shared" si="72"/>
        <v>70.559929799999992</v>
      </c>
      <c r="J960" s="13">
        <f t="shared" si="74"/>
        <v>3.4999965178571424</v>
      </c>
      <c r="K960" s="13">
        <f t="shared" si="73"/>
        <v>62.999937321428561</v>
      </c>
    </row>
    <row r="961" spans="1:11" x14ac:dyDescent="0.5">
      <c r="A961" s="9"/>
      <c r="B961" s="10" t="s">
        <v>811</v>
      </c>
      <c r="C961" s="10" t="s">
        <v>973</v>
      </c>
      <c r="D961" s="11">
        <v>8055341278245</v>
      </c>
      <c r="E961" s="11">
        <v>10</v>
      </c>
      <c r="F961" s="12">
        <v>89</v>
      </c>
      <c r="G961" s="12">
        <f t="shared" si="70"/>
        <v>890</v>
      </c>
      <c r="H961" s="12">
        <f t="shared" si="71"/>
        <v>3.9199960999999997</v>
      </c>
      <c r="I961" s="12">
        <f t="shared" si="72"/>
        <v>39.199960999999995</v>
      </c>
      <c r="J961" s="13">
        <f t="shared" si="74"/>
        <v>3.4999965178571424</v>
      </c>
      <c r="K961" s="13">
        <f t="shared" si="73"/>
        <v>34.999965178571422</v>
      </c>
    </row>
    <row r="962" spans="1:11" x14ac:dyDescent="0.5">
      <c r="A962" s="9"/>
      <c r="B962" s="10" t="s">
        <v>811</v>
      </c>
      <c r="C962" s="10" t="s">
        <v>974</v>
      </c>
      <c r="D962" s="11">
        <v>8055341278276</v>
      </c>
      <c r="E962" s="11">
        <v>13</v>
      </c>
      <c r="F962" s="12">
        <v>89</v>
      </c>
      <c r="G962" s="12">
        <f t="shared" si="70"/>
        <v>1157</v>
      </c>
      <c r="H962" s="12">
        <f t="shared" si="71"/>
        <v>3.9199960999999997</v>
      </c>
      <c r="I962" s="12">
        <f t="shared" si="72"/>
        <v>50.959949299999998</v>
      </c>
      <c r="J962" s="13">
        <f t="shared" si="74"/>
        <v>3.4999965178571424</v>
      </c>
      <c r="K962" s="13">
        <f t="shared" si="73"/>
        <v>45.499954732142854</v>
      </c>
    </row>
    <row r="963" spans="1:11" x14ac:dyDescent="0.5">
      <c r="A963" s="9"/>
      <c r="B963" s="10" t="s">
        <v>811</v>
      </c>
      <c r="C963" s="10" t="s">
        <v>975</v>
      </c>
      <c r="D963" s="11">
        <v>8055341278252</v>
      </c>
      <c r="E963" s="11">
        <v>10</v>
      </c>
      <c r="F963" s="12">
        <v>89</v>
      </c>
      <c r="G963" s="12">
        <f t="shared" si="70"/>
        <v>890</v>
      </c>
      <c r="H963" s="12">
        <f t="shared" si="71"/>
        <v>3.9199960999999997</v>
      </c>
      <c r="I963" s="12">
        <f t="shared" si="72"/>
        <v>39.199960999999995</v>
      </c>
      <c r="J963" s="13">
        <f t="shared" si="74"/>
        <v>3.4999965178571424</v>
      </c>
      <c r="K963" s="13">
        <f t="shared" si="73"/>
        <v>34.999965178571422</v>
      </c>
    </row>
    <row r="964" spans="1:11" x14ac:dyDescent="0.5">
      <c r="A964" s="9"/>
      <c r="B964" s="10" t="s">
        <v>811</v>
      </c>
      <c r="C964" s="10" t="s">
        <v>976</v>
      </c>
      <c r="D964" s="11">
        <v>8055341278269</v>
      </c>
      <c r="E964" s="11">
        <v>23</v>
      </c>
      <c r="F964" s="12">
        <v>89</v>
      </c>
      <c r="G964" s="12">
        <f t="shared" si="70"/>
        <v>2047</v>
      </c>
      <c r="H964" s="12">
        <f t="shared" si="71"/>
        <v>3.9199960999999997</v>
      </c>
      <c r="I964" s="12">
        <f t="shared" si="72"/>
        <v>90.159910299999993</v>
      </c>
      <c r="J964" s="13">
        <f t="shared" si="74"/>
        <v>3.4999965178571424</v>
      </c>
      <c r="K964" s="13">
        <f t="shared" si="73"/>
        <v>80.499919910714269</v>
      </c>
    </row>
    <row r="965" spans="1:11" x14ac:dyDescent="0.5">
      <c r="A965" s="9"/>
      <c r="B965" s="10" t="s">
        <v>837</v>
      </c>
      <c r="C965" s="10" t="s">
        <v>977</v>
      </c>
      <c r="D965" s="11">
        <v>8055341307242</v>
      </c>
      <c r="E965" s="11">
        <v>115</v>
      </c>
      <c r="F965" s="12">
        <v>89</v>
      </c>
      <c r="G965" s="12">
        <f t="shared" si="70"/>
        <v>10235</v>
      </c>
      <c r="H965" s="12">
        <f t="shared" si="71"/>
        <v>3.9199960999999997</v>
      </c>
      <c r="I965" s="12">
        <f t="shared" si="72"/>
        <v>450.79955149999995</v>
      </c>
      <c r="J965" s="13">
        <f t="shared" si="74"/>
        <v>3.4999965178571424</v>
      </c>
      <c r="K965" s="13">
        <f t="shared" si="73"/>
        <v>402.49959955357139</v>
      </c>
    </row>
    <row r="966" spans="1:11" x14ac:dyDescent="0.5">
      <c r="A966" s="9"/>
      <c r="B966" s="10" t="s">
        <v>837</v>
      </c>
      <c r="C966" s="10" t="s">
        <v>978</v>
      </c>
      <c r="D966" s="11">
        <v>8055341307266</v>
      </c>
      <c r="E966" s="11">
        <v>119</v>
      </c>
      <c r="F966" s="12">
        <v>89</v>
      </c>
      <c r="G966" s="12">
        <f t="shared" si="70"/>
        <v>10591</v>
      </c>
      <c r="H966" s="12">
        <f t="shared" si="71"/>
        <v>3.9199960999999997</v>
      </c>
      <c r="I966" s="12">
        <f t="shared" si="72"/>
        <v>466.47953589999997</v>
      </c>
      <c r="J966" s="13">
        <f t="shared" si="74"/>
        <v>3.4999965178571424</v>
      </c>
      <c r="K966" s="13">
        <f t="shared" si="73"/>
        <v>416.49958562499995</v>
      </c>
    </row>
    <row r="967" spans="1:11" x14ac:dyDescent="0.5">
      <c r="A967" s="9"/>
      <c r="B967" s="10" t="s">
        <v>837</v>
      </c>
      <c r="C967" s="10" t="s">
        <v>979</v>
      </c>
      <c r="D967" s="11">
        <v>8055341307280</v>
      </c>
      <c r="E967" s="11">
        <v>128</v>
      </c>
      <c r="F967" s="12">
        <v>89</v>
      </c>
      <c r="G967" s="12">
        <f t="shared" si="70"/>
        <v>11392</v>
      </c>
      <c r="H967" s="12">
        <f t="shared" si="71"/>
        <v>3.9199960999999997</v>
      </c>
      <c r="I967" s="12">
        <f t="shared" si="72"/>
        <v>501.75950079999996</v>
      </c>
      <c r="J967" s="13">
        <f t="shared" si="74"/>
        <v>3.4999965178571424</v>
      </c>
      <c r="K967" s="13">
        <f t="shared" si="73"/>
        <v>447.99955428571423</v>
      </c>
    </row>
    <row r="968" spans="1:11" x14ac:dyDescent="0.5">
      <c r="A968" s="9"/>
      <c r="B968" s="10" t="s">
        <v>811</v>
      </c>
      <c r="C968" s="10" t="s">
        <v>980</v>
      </c>
      <c r="D968" s="11">
        <v>8055341307303</v>
      </c>
      <c r="E968" s="11">
        <v>131</v>
      </c>
      <c r="F968" s="12">
        <v>89</v>
      </c>
      <c r="G968" s="12">
        <f t="shared" si="70"/>
        <v>11659</v>
      </c>
      <c r="H968" s="12">
        <f t="shared" si="71"/>
        <v>3.9199960999999997</v>
      </c>
      <c r="I968" s="12">
        <f t="shared" si="72"/>
        <v>513.51948909999999</v>
      </c>
      <c r="J968" s="13">
        <f t="shared" si="74"/>
        <v>3.4999965178571424</v>
      </c>
      <c r="K968" s="13">
        <f t="shared" si="73"/>
        <v>458.49954383928565</v>
      </c>
    </row>
    <row r="969" spans="1:11" x14ac:dyDescent="0.5">
      <c r="A969" s="9"/>
      <c r="B969" s="10" t="s">
        <v>811</v>
      </c>
      <c r="C969" s="10" t="s">
        <v>981</v>
      </c>
      <c r="D969" s="11">
        <v>8055341307327</v>
      </c>
      <c r="E969" s="11">
        <v>109</v>
      </c>
      <c r="F969" s="12">
        <v>89</v>
      </c>
      <c r="G969" s="12">
        <f t="shared" si="70"/>
        <v>9701</v>
      </c>
      <c r="H969" s="12">
        <f t="shared" si="71"/>
        <v>3.9199960999999997</v>
      </c>
      <c r="I969" s="12">
        <f t="shared" si="72"/>
        <v>427.27957489999994</v>
      </c>
      <c r="J969" s="13">
        <f t="shared" si="74"/>
        <v>3.4999965178571424</v>
      </c>
      <c r="K969" s="13">
        <f t="shared" si="73"/>
        <v>381.49962044642854</v>
      </c>
    </row>
    <row r="970" spans="1:11" x14ac:dyDescent="0.5">
      <c r="A970" s="9"/>
      <c r="B970" s="10" t="s">
        <v>896</v>
      </c>
      <c r="C970" s="10" t="s">
        <v>982</v>
      </c>
      <c r="D970" s="11">
        <v>8055341307341</v>
      </c>
      <c r="E970" s="11">
        <v>112</v>
      </c>
      <c r="F970" s="12">
        <v>89</v>
      </c>
      <c r="G970" s="12">
        <f t="shared" si="70"/>
        <v>9968</v>
      </c>
      <c r="H970" s="12">
        <f t="shared" si="71"/>
        <v>3.9199960999999997</v>
      </c>
      <c r="I970" s="12">
        <f t="shared" si="72"/>
        <v>439.03956319999998</v>
      </c>
      <c r="J970" s="13">
        <f t="shared" si="74"/>
        <v>3.4999965178571424</v>
      </c>
      <c r="K970" s="13">
        <f t="shared" si="73"/>
        <v>391.99960999999996</v>
      </c>
    </row>
    <row r="971" spans="1:11" x14ac:dyDescent="0.5">
      <c r="A971" s="9"/>
      <c r="B971" s="10" t="s">
        <v>23</v>
      </c>
      <c r="C971" s="10" t="s">
        <v>983</v>
      </c>
      <c r="D971" s="11">
        <v>8055341249603</v>
      </c>
      <c r="E971" s="11">
        <v>8</v>
      </c>
      <c r="F971" s="12">
        <v>89</v>
      </c>
      <c r="G971" s="12">
        <f t="shared" si="70"/>
        <v>712</v>
      </c>
      <c r="H971" s="12">
        <f t="shared" si="71"/>
        <v>3.9199960999999997</v>
      </c>
      <c r="I971" s="12">
        <f t="shared" si="72"/>
        <v>31.359968799999997</v>
      </c>
      <c r="J971" s="13">
        <f t="shared" si="74"/>
        <v>3.4999965178571424</v>
      </c>
      <c r="K971" s="13">
        <f t="shared" si="73"/>
        <v>27.999972142857139</v>
      </c>
    </row>
    <row r="972" spans="1:11" x14ac:dyDescent="0.5">
      <c r="A972" s="9"/>
      <c r="B972" s="10" t="s">
        <v>23</v>
      </c>
      <c r="C972" s="10" t="s">
        <v>984</v>
      </c>
      <c r="D972" s="11">
        <v>8055341249610</v>
      </c>
      <c r="E972" s="11">
        <v>16</v>
      </c>
      <c r="F972" s="12">
        <v>89</v>
      </c>
      <c r="G972" s="12">
        <f t="shared" si="70"/>
        <v>1424</v>
      </c>
      <c r="H972" s="12">
        <f t="shared" si="71"/>
        <v>3.9199960999999997</v>
      </c>
      <c r="I972" s="12">
        <f t="shared" si="72"/>
        <v>62.719937599999994</v>
      </c>
      <c r="J972" s="13">
        <f t="shared" si="74"/>
        <v>3.4999965178571424</v>
      </c>
      <c r="K972" s="13">
        <f t="shared" si="73"/>
        <v>55.999944285714278</v>
      </c>
    </row>
    <row r="973" spans="1:11" x14ac:dyDescent="0.5">
      <c r="A973" s="9"/>
      <c r="B973" s="10" t="s">
        <v>23</v>
      </c>
      <c r="C973" s="10" t="s">
        <v>985</v>
      </c>
      <c r="D973" s="11">
        <v>8055341249627</v>
      </c>
      <c r="E973" s="11">
        <v>12</v>
      </c>
      <c r="F973" s="12">
        <v>89</v>
      </c>
      <c r="G973" s="12">
        <f t="shared" si="70"/>
        <v>1068</v>
      </c>
      <c r="H973" s="12">
        <f t="shared" si="71"/>
        <v>3.9199960999999997</v>
      </c>
      <c r="I973" s="12">
        <f t="shared" si="72"/>
        <v>47.039953199999999</v>
      </c>
      <c r="J973" s="13">
        <f t="shared" si="74"/>
        <v>3.4999965178571424</v>
      </c>
      <c r="K973" s="13">
        <f t="shared" si="73"/>
        <v>41.999958214285712</v>
      </c>
    </row>
    <row r="974" spans="1:11" x14ac:dyDescent="0.5">
      <c r="A974" s="9"/>
      <c r="B974" s="10" t="s">
        <v>23</v>
      </c>
      <c r="C974" s="10" t="s">
        <v>986</v>
      </c>
      <c r="D974" s="11">
        <v>8055341249634</v>
      </c>
      <c r="E974" s="11">
        <v>18</v>
      </c>
      <c r="F974" s="12">
        <v>89</v>
      </c>
      <c r="G974" s="12">
        <f t="shared" si="70"/>
        <v>1602</v>
      </c>
      <c r="H974" s="12">
        <f t="shared" si="71"/>
        <v>3.9199960999999997</v>
      </c>
      <c r="I974" s="12">
        <f t="shared" si="72"/>
        <v>70.559929799999992</v>
      </c>
      <c r="J974" s="13">
        <f t="shared" si="74"/>
        <v>3.4999965178571424</v>
      </c>
      <c r="K974" s="13">
        <f t="shared" si="73"/>
        <v>62.999937321428561</v>
      </c>
    </row>
    <row r="975" spans="1:11" x14ac:dyDescent="0.5">
      <c r="A975" s="9"/>
      <c r="B975" s="10" t="s">
        <v>23</v>
      </c>
      <c r="C975" s="10" t="s">
        <v>987</v>
      </c>
      <c r="D975" s="11">
        <v>8055341249641</v>
      </c>
      <c r="E975" s="11">
        <v>8</v>
      </c>
      <c r="F975" s="12">
        <v>89</v>
      </c>
      <c r="G975" s="12">
        <f t="shared" ref="G975:G1038" si="75">SUM(F975*E975)</f>
        <v>712</v>
      </c>
      <c r="H975" s="12">
        <f t="shared" ref="H975:H1032" si="76">SUM(F975*0.0440449)</f>
        <v>3.9199960999999997</v>
      </c>
      <c r="I975" s="12">
        <f t="shared" ref="I975:I1038" si="77">SUM(H975*E975)</f>
        <v>31.359968799999997</v>
      </c>
      <c r="J975" s="13">
        <f t="shared" si="74"/>
        <v>3.4999965178571424</v>
      </c>
      <c r="K975" s="13">
        <f t="shared" ref="K975:K1038" si="78">SUM(J975*E975)</f>
        <v>27.999972142857139</v>
      </c>
    </row>
    <row r="976" spans="1:11" x14ac:dyDescent="0.5">
      <c r="A976" s="9"/>
      <c r="B976" s="10" t="s">
        <v>23</v>
      </c>
      <c r="C976" s="10" t="s">
        <v>988</v>
      </c>
      <c r="D976" s="11">
        <v>8055341249658</v>
      </c>
      <c r="E976" s="11">
        <v>13</v>
      </c>
      <c r="F976" s="12">
        <v>89</v>
      </c>
      <c r="G976" s="12">
        <f t="shared" si="75"/>
        <v>1157</v>
      </c>
      <c r="H976" s="12">
        <f t="shared" si="76"/>
        <v>3.9199960999999997</v>
      </c>
      <c r="I976" s="12">
        <f t="shared" si="77"/>
        <v>50.959949299999998</v>
      </c>
      <c r="J976" s="13">
        <f t="shared" ref="J976:J1032" si="79">SUM(H976/1.12)</f>
        <v>3.4999965178571424</v>
      </c>
      <c r="K976" s="13">
        <f t="shared" si="78"/>
        <v>45.499954732142854</v>
      </c>
    </row>
    <row r="977" spans="1:11" x14ac:dyDescent="0.5">
      <c r="A977" s="9"/>
      <c r="B977" s="10" t="s">
        <v>23</v>
      </c>
      <c r="C977" s="10" t="s">
        <v>989</v>
      </c>
      <c r="D977" s="11">
        <v>8055341249665</v>
      </c>
      <c r="E977" s="11">
        <v>7</v>
      </c>
      <c r="F977" s="12">
        <v>89</v>
      </c>
      <c r="G977" s="12">
        <f t="shared" si="75"/>
        <v>623</v>
      </c>
      <c r="H977" s="12">
        <f t="shared" si="76"/>
        <v>3.9199960999999997</v>
      </c>
      <c r="I977" s="12">
        <f t="shared" si="77"/>
        <v>27.439972699999998</v>
      </c>
      <c r="J977" s="13">
        <f t="shared" si="79"/>
        <v>3.4999965178571424</v>
      </c>
      <c r="K977" s="13">
        <f t="shared" si="78"/>
        <v>24.499975624999998</v>
      </c>
    </row>
    <row r="978" spans="1:11" x14ac:dyDescent="0.5">
      <c r="A978" s="9"/>
      <c r="B978" s="10" t="s">
        <v>23</v>
      </c>
      <c r="C978" s="10" t="s">
        <v>990</v>
      </c>
      <c r="D978" s="11">
        <v>8055341249672</v>
      </c>
      <c r="E978" s="11">
        <v>11</v>
      </c>
      <c r="F978" s="12">
        <v>89</v>
      </c>
      <c r="G978" s="12">
        <f t="shared" si="75"/>
        <v>979</v>
      </c>
      <c r="H978" s="12">
        <f t="shared" si="76"/>
        <v>3.9199960999999997</v>
      </c>
      <c r="I978" s="12">
        <f t="shared" si="77"/>
        <v>43.119957099999993</v>
      </c>
      <c r="J978" s="13">
        <f t="shared" si="79"/>
        <v>3.4999965178571424</v>
      </c>
      <c r="K978" s="13">
        <f t="shared" si="78"/>
        <v>38.499961696428564</v>
      </c>
    </row>
    <row r="979" spans="1:11" x14ac:dyDescent="0.5">
      <c r="A979" s="9"/>
      <c r="B979" s="10" t="s">
        <v>23</v>
      </c>
      <c r="C979" s="10" t="s">
        <v>991</v>
      </c>
      <c r="D979" s="11">
        <v>8055341162308</v>
      </c>
      <c r="E979" s="11">
        <v>13</v>
      </c>
      <c r="F979" s="12">
        <v>89</v>
      </c>
      <c r="G979" s="12">
        <f t="shared" si="75"/>
        <v>1157</v>
      </c>
      <c r="H979" s="12">
        <f t="shared" si="76"/>
        <v>3.9199960999999997</v>
      </c>
      <c r="I979" s="12">
        <f t="shared" si="77"/>
        <v>50.959949299999998</v>
      </c>
      <c r="J979" s="13">
        <f t="shared" si="79"/>
        <v>3.4999965178571424</v>
      </c>
      <c r="K979" s="13">
        <f t="shared" si="78"/>
        <v>45.499954732142854</v>
      </c>
    </row>
    <row r="980" spans="1:11" x14ac:dyDescent="0.5">
      <c r="A980" s="9"/>
      <c r="B980" s="10" t="s">
        <v>23</v>
      </c>
      <c r="C980" s="10" t="s">
        <v>992</v>
      </c>
      <c r="D980" s="11">
        <v>8055341162315</v>
      </c>
      <c r="E980" s="11">
        <v>12</v>
      </c>
      <c r="F980" s="12">
        <v>89</v>
      </c>
      <c r="G980" s="12">
        <f t="shared" si="75"/>
        <v>1068</v>
      </c>
      <c r="H980" s="12">
        <f t="shared" si="76"/>
        <v>3.9199960999999997</v>
      </c>
      <c r="I980" s="12">
        <f t="shared" si="77"/>
        <v>47.039953199999999</v>
      </c>
      <c r="J980" s="13">
        <f t="shared" si="79"/>
        <v>3.4999965178571424</v>
      </c>
      <c r="K980" s="13">
        <f t="shared" si="78"/>
        <v>41.999958214285712</v>
      </c>
    </row>
    <row r="981" spans="1:11" x14ac:dyDescent="0.5">
      <c r="A981" s="9"/>
      <c r="B981" s="10" t="s">
        <v>23</v>
      </c>
      <c r="C981" s="10" t="s">
        <v>993</v>
      </c>
      <c r="D981" s="11">
        <v>8055341162322</v>
      </c>
      <c r="E981" s="11">
        <v>13</v>
      </c>
      <c r="F981" s="12">
        <v>89</v>
      </c>
      <c r="G981" s="12">
        <f t="shared" si="75"/>
        <v>1157</v>
      </c>
      <c r="H981" s="12">
        <f t="shared" si="76"/>
        <v>3.9199960999999997</v>
      </c>
      <c r="I981" s="12">
        <f t="shared" si="77"/>
        <v>50.959949299999998</v>
      </c>
      <c r="J981" s="13">
        <f t="shared" si="79"/>
        <v>3.4999965178571424</v>
      </c>
      <c r="K981" s="13">
        <f t="shared" si="78"/>
        <v>45.499954732142854</v>
      </c>
    </row>
    <row r="982" spans="1:11" x14ac:dyDescent="0.5">
      <c r="A982" s="9"/>
      <c r="B982" s="10" t="s">
        <v>23</v>
      </c>
      <c r="C982" s="10" t="s">
        <v>994</v>
      </c>
      <c r="D982" s="11">
        <v>8055341162339</v>
      </c>
      <c r="E982" s="11">
        <v>14</v>
      </c>
      <c r="F982" s="12">
        <v>89</v>
      </c>
      <c r="G982" s="12">
        <f t="shared" si="75"/>
        <v>1246</v>
      </c>
      <c r="H982" s="12">
        <f t="shared" si="76"/>
        <v>3.9199960999999997</v>
      </c>
      <c r="I982" s="12">
        <f t="shared" si="77"/>
        <v>54.879945399999997</v>
      </c>
      <c r="J982" s="13">
        <f t="shared" si="79"/>
        <v>3.4999965178571424</v>
      </c>
      <c r="K982" s="13">
        <f t="shared" si="78"/>
        <v>48.999951249999995</v>
      </c>
    </row>
    <row r="983" spans="1:11" x14ac:dyDescent="0.5">
      <c r="A983" s="9"/>
      <c r="B983" s="10" t="s">
        <v>23</v>
      </c>
      <c r="C983" s="10" t="s">
        <v>994</v>
      </c>
      <c r="D983" s="11">
        <v>8055341162339</v>
      </c>
      <c r="E983" s="11">
        <v>10</v>
      </c>
      <c r="F983" s="12">
        <v>89</v>
      </c>
      <c r="G983" s="12">
        <f t="shared" si="75"/>
        <v>890</v>
      </c>
      <c r="H983" s="12">
        <f t="shared" si="76"/>
        <v>3.9199960999999997</v>
      </c>
      <c r="I983" s="12">
        <f t="shared" si="77"/>
        <v>39.199960999999995</v>
      </c>
      <c r="J983" s="13">
        <f t="shared" si="79"/>
        <v>3.4999965178571424</v>
      </c>
      <c r="K983" s="13">
        <f t="shared" si="78"/>
        <v>34.999965178571422</v>
      </c>
    </row>
    <row r="984" spans="1:11" x14ac:dyDescent="0.5">
      <c r="A984" s="9"/>
      <c r="B984" s="10" t="s">
        <v>23</v>
      </c>
      <c r="C984" s="10" t="s">
        <v>995</v>
      </c>
      <c r="D984" s="11">
        <v>8055341162346</v>
      </c>
      <c r="E984" s="11">
        <v>67</v>
      </c>
      <c r="F984" s="12">
        <v>89</v>
      </c>
      <c r="G984" s="12">
        <f t="shared" si="75"/>
        <v>5963</v>
      </c>
      <c r="H984" s="12">
        <f t="shared" si="76"/>
        <v>3.9199960999999997</v>
      </c>
      <c r="I984" s="12">
        <f t="shared" si="77"/>
        <v>262.63973869999995</v>
      </c>
      <c r="J984" s="13">
        <f t="shared" si="79"/>
        <v>3.4999965178571424</v>
      </c>
      <c r="K984" s="13">
        <f t="shared" si="78"/>
        <v>234.49976669642854</v>
      </c>
    </row>
    <row r="985" spans="1:11" x14ac:dyDescent="0.5">
      <c r="A985" s="9"/>
      <c r="B985" s="10" t="s">
        <v>23</v>
      </c>
      <c r="C985" s="10" t="s">
        <v>996</v>
      </c>
      <c r="D985" s="11">
        <v>8055341162353</v>
      </c>
      <c r="E985" s="11">
        <v>63</v>
      </c>
      <c r="F985" s="12">
        <v>89</v>
      </c>
      <c r="G985" s="12">
        <f t="shared" si="75"/>
        <v>5607</v>
      </c>
      <c r="H985" s="12">
        <f t="shared" si="76"/>
        <v>3.9199960999999997</v>
      </c>
      <c r="I985" s="12">
        <f t="shared" si="77"/>
        <v>246.95975429999999</v>
      </c>
      <c r="J985" s="13">
        <f t="shared" si="79"/>
        <v>3.4999965178571424</v>
      </c>
      <c r="K985" s="13">
        <f t="shared" si="78"/>
        <v>220.49978062499997</v>
      </c>
    </row>
    <row r="986" spans="1:11" x14ac:dyDescent="0.5">
      <c r="A986" s="9"/>
      <c r="B986" s="10" t="s">
        <v>23</v>
      </c>
      <c r="C986" s="10" t="s">
        <v>997</v>
      </c>
      <c r="D986" s="11">
        <v>8055341162360</v>
      </c>
      <c r="E986" s="11">
        <v>55</v>
      </c>
      <c r="F986" s="12">
        <v>89</v>
      </c>
      <c r="G986" s="12">
        <f t="shared" si="75"/>
        <v>4895</v>
      </c>
      <c r="H986" s="12">
        <f t="shared" si="76"/>
        <v>3.9199960999999997</v>
      </c>
      <c r="I986" s="12">
        <f t="shared" si="77"/>
        <v>215.59978549999997</v>
      </c>
      <c r="J986" s="13">
        <f t="shared" si="79"/>
        <v>3.4999965178571424</v>
      </c>
      <c r="K986" s="13">
        <f t="shared" si="78"/>
        <v>192.49980848214284</v>
      </c>
    </row>
    <row r="987" spans="1:11" x14ac:dyDescent="0.5">
      <c r="A987" s="9"/>
      <c r="B987" s="10" t="s">
        <v>23</v>
      </c>
      <c r="C987" s="10" t="s">
        <v>998</v>
      </c>
      <c r="D987" s="11">
        <v>8055341186472</v>
      </c>
      <c r="E987" s="11">
        <v>14</v>
      </c>
      <c r="F987" s="12">
        <v>89</v>
      </c>
      <c r="G987" s="12">
        <f t="shared" si="75"/>
        <v>1246</v>
      </c>
      <c r="H987" s="12">
        <f t="shared" si="76"/>
        <v>3.9199960999999997</v>
      </c>
      <c r="I987" s="12">
        <f t="shared" si="77"/>
        <v>54.879945399999997</v>
      </c>
      <c r="J987" s="13">
        <f t="shared" si="79"/>
        <v>3.4999965178571424</v>
      </c>
      <c r="K987" s="13">
        <f t="shared" si="78"/>
        <v>48.999951249999995</v>
      </c>
    </row>
    <row r="988" spans="1:11" x14ac:dyDescent="0.5">
      <c r="A988" s="9"/>
      <c r="B988" s="10" t="s">
        <v>23</v>
      </c>
      <c r="C988" s="10" t="s">
        <v>999</v>
      </c>
      <c r="D988" s="11">
        <v>8055341186489</v>
      </c>
      <c r="E988" s="11">
        <v>21</v>
      </c>
      <c r="F988" s="12">
        <v>89</v>
      </c>
      <c r="G988" s="12">
        <f t="shared" si="75"/>
        <v>1869</v>
      </c>
      <c r="H988" s="12">
        <f t="shared" si="76"/>
        <v>3.9199960999999997</v>
      </c>
      <c r="I988" s="12">
        <f t="shared" si="77"/>
        <v>82.319918099999995</v>
      </c>
      <c r="J988" s="13">
        <f t="shared" si="79"/>
        <v>3.4999965178571424</v>
      </c>
      <c r="K988" s="13">
        <f t="shared" si="78"/>
        <v>73.499926874999986</v>
      </c>
    </row>
    <row r="989" spans="1:11" x14ac:dyDescent="0.5">
      <c r="A989" s="9"/>
      <c r="B989" s="10" t="s">
        <v>23</v>
      </c>
      <c r="C989" s="10" t="s">
        <v>1000</v>
      </c>
      <c r="D989" s="11">
        <v>8055341162377</v>
      </c>
      <c r="E989" s="11">
        <v>11</v>
      </c>
      <c r="F989" s="12">
        <v>89</v>
      </c>
      <c r="G989" s="12">
        <f t="shared" si="75"/>
        <v>979</v>
      </c>
      <c r="H989" s="12">
        <f t="shared" si="76"/>
        <v>3.9199960999999997</v>
      </c>
      <c r="I989" s="12">
        <f t="shared" si="77"/>
        <v>43.119957099999993</v>
      </c>
      <c r="J989" s="13">
        <f t="shared" si="79"/>
        <v>3.4999965178571424</v>
      </c>
      <c r="K989" s="13">
        <f t="shared" si="78"/>
        <v>38.499961696428564</v>
      </c>
    </row>
    <row r="990" spans="1:11" x14ac:dyDescent="0.5">
      <c r="A990" s="9"/>
      <c r="B990" s="10" t="s">
        <v>23</v>
      </c>
      <c r="C990" s="10" t="s">
        <v>1001</v>
      </c>
      <c r="D990" s="11">
        <v>8055341186496</v>
      </c>
      <c r="E990" s="11">
        <v>5</v>
      </c>
      <c r="F990" s="12">
        <v>89</v>
      </c>
      <c r="G990" s="12">
        <f t="shared" si="75"/>
        <v>445</v>
      </c>
      <c r="H990" s="12">
        <f t="shared" si="76"/>
        <v>3.9199960999999997</v>
      </c>
      <c r="I990" s="12">
        <f t="shared" si="77"/>
        <v>19.599980499999997</v>
      </c>
      <c r="J990" s="13">
        <f t="shared" si="79"/>
        <v>3.4999965178571424</v>
      </c>
      <c r="K990" s="13">
        <f t="shared" si="78"/>
        <v>17.499982589285711</v>
      </c>
    </row>
    <row r="991" spans="1:11" x14ac:dyDescent="0.5">
      <c r="A991" s="9"/>
      <c r="B991" s="10" t="s">
        <v>23</v>
      </c>
      <c r="C991" s="10" t="s">
        <v>1002</v>
      </c>
      <c r="D991" s="11">
        <v>8055341186502</v>
      </c>
      <c r="E991" s="11">
        <v>5</v>
      </c>
      <c r="F991" s="12">
        <v>89</v>
      </c>
      <c r="G991" s="12">
        <f t="shared" si="75"/>
        <v>445</v>
      </c>
      <c r="H991" s="12">
        <f t="shared" si="76"/>
        <v>3.9199960999999997</v>
      </c>
      <c r="I991" s="12">
        <f t="shared" si="77"/>
        <v>19.599980499999997</v>
      </c>
      <c r="J991" s="13">
        <f t="shared" si="79"/>
        <v>3.4999965178571424</v>
      </c>
      <c r="K991" s="13">
        <f t="shared" si="78"/>
        <v>17.499982589285711</v>
      </c>
    </row>
    <row r="992" spans="1:11" x14ac:dyDescent="0.5">
      <c r="A992" s="9"/>
      <c r="B992" s="10" t="s">
        <v>23</v>
      </c>
      <c r="C992" s="10" t="s">
        <v>1003</v>
      </c>
      <c r="D992" s="11">
        <v>8055341162384</v>
      </c>
      <c r="E992" s="11">
        <v>5</v>
      </c>
      <c r="F992" s="12">
        <v>89</v>
      </c>
      <c r="G992" s="12">
        <f t="shared" si="75"/>
        <v>445</v>
      </c>
      <c r="H992" s="12">
        <f t="shared" si="76"/>
        <v>3.9199960999999997</v>
      </c>
      <c r="I992" s="12">
        <f t="shared" si="77"/>
        <v>19.599980499999997</v>
      </c>
      <c r="J992" s="13">
        <f t="shared" si="79"/>
        <v>3.4999965178571424</v>
      </c>
      <c r="K992" s="13">
        <f t="shared" si="78"/>
        <v>17.499982589285711</v>
      </c>
    </row>
    <row r="993" spans="1:11" x14ac:dyDescent="0.5">
      <c r="A993" s="9"/>
      <c r="B993" s="10" t="s">
        <v>23</v>
      </c>
      <c r="C993" s="10" t="s">
        <v>1004</v>
      </c>
      <c r="D993" s="11">
        <v>8055341162391</v>
      </c>
      <c r="E993" s="11">
        <v>9</v>
      </c>
      <c r="F993" s="12">
        <v>89</v>
      </c>
      <c r="G993" s="12">
        <f t="shared" si="75"/>
        <v>801</v>
      </c>
      <c r="H993" s="12">
        <f t="shared" si="76"/>
        <v>3.9199960999999997</v>
      </c>
      <c r="I993" s="12">
        <f t="shared" si="77"/>
        <v>35.279964899999996</v>
      </c>
      <c r="J993" s="13">
        <f t="shared" si="79"/>
        <v>3.4999965178571424</v>
      </c>
      <c r="K993" s="13">
        <f t="shared" si="78"/>
        <v>31.499968660714281</v>
      </c>
    </row>
    <row r="994" spans="1:11" x14ac:dyDescent="0.5">
      <c r="A994" s="9"/>
      <c r="B994" s="10" t="s">
        <v>23</v>
      </c>
      <c r="C994" s="10" t="s">
        <v>1005</v>
      </c>
      <c r="D994" s="11">
        <v>8055341162407</v>
      </c>
      <c r="E994" s="11">
        <v>6</v>
      </c>
      <c r="F994" s="12">
        <v>89</v>
      </c>
      <c r="G994" s="12">
        <f t="shared" si="75"/>
        <v>534</v>
      </c>
      <c r="H994" s="12">
        <f t="shared" si="76"/>
        <v>3.9199960999999997</v>
      </c>
      <c r="I994" s="12">
        <f t="shared" si="77"/>
        <v>23.5199766</v>
      </c>
      <c r="J994" s="13">
        <f t="shared" si="79"/>
        <v>3.4999965178571424</v>
      </c>
      <c r="K994" s="13">
        <f t="shared" si="78"/>
        <v>20.999979107142856</v>
      </c>
    </row>
    <row r="995" spans="1:11" x14ac:dyDescent="0.5">
      <c r="A995" s="9"/>
      <c r="B995" s="10" t="s">
        <v>23</v>
      </c>
      <c r="C995" s="10" t="s">
        <v>1006</v>
      </c>
      <c r="D995" s="11">
        <v>8055341162414</v>
      </c>
      <c r="E995" s="11">
        <v>2</v>
      </c>
      <c r="F995" s="12">
        <v>89</v>
      </c>
      <c r="G995" s="12">
        <f t="shared" si="75"/>
        <v>178</v>
      </c>
      <c r="H995" s="12">
        <f t="shared" si="76"/>
        <v>3.9199960999999997</v>
      </c>
      <c r="I995" s="12">
        <f t="shared" si="77"/>
        <v>7.8399921999999993</v>
      </c>
      <c r="J995" s="13">
        <f t="shared" si="79"/>
        <v>3.4999965178571424</v>
      </c>
      <c r="K995" s="13">
        <f t="shared" si="78"/>
        <v>6.9999930357142848</v>
      </c>
    </row>
    <row r="996" spans="1:11" x14ac:dyDescent="0.5">
      <c r="A996" s="9"/>
      <c r="B996" s="10" t="s">
        <v>23</v>
      </c>
      <c r="C996" s="10" t="s">
        <v>1007</v>
      </c>
      <c r="D996" s="11">
        <v>8055341162421</v>
      </c>
      <c r="E996" s="11">
        <v>8</v>
      </c>
      <c r="F996" s="12">
        <v>89</v>
      </c>
      <c r="G996" s="12">
        <f t="shared" si="75"/>
        <v>712</v>
      </c>
      <c r="H996" s="12">
        <f t="shared" si="76"/>
        <v>3.9199960999999997</v>
      </c>
      <c r="I996" s="12">
        <f t="shared" si="77"/>
        <v>31.359968799999997</v>
      </c>
      <c r="J996" s="13">
        <f t="shared" si="79"/>
        <v>3.4999965178571424</v>
      </c>
      <c r="K996" s="13">
        <f t="shared" si="78"/>
        <v>27.999972142857139</v>
      </c>
    </row>
    <row r="997" spans="1:11" x14ac:dyDescent="0.5">
      <c r="A997" s="9"/>
      <c r="B997" s="10" t="s">
        <v>23</v>
      </c>
      <c r="C997" s="10" t="s">
        <v>1008</v>
      </c>
      <c r="D997" s="11">
        <v>8055341162438</v>
      </c>
      <c r="E997" s="11">
        <v>3</v>
      </c>
      <c r="F997" s="12">
        <v>89</v>
      </c>
      <c r="G997" s="12">
        <f t="shared" si="75"/>
        <v>267</v>
      </c>
      <c r="H997" s="12">
        <f t="shared" si="76"/>
        <v>3.9199960999999997</v>
      </c>
      <c r="I997" s="12">
        <f t="shared" si="77"/>
        <v>11.7599883</v>
      </c>
      <c r="J997" s="13">
        <f t="shared" si="79"/>
        <v>3.4999965178571424</v>
      </c>
      <c r="K997" s="13">
        <f t="shared" si="78"/>
        <v>10.499989553571428</v>
      </c>
    </row>
    <row r="998" spans="1:11" x14ac:dyDescent="0.5">
      <c r="A998" s="9"/>
      <c r="B998" s="10" t="s">
        <v>23</v>
      </c>
      <c r="C998" s="10" t="s">
        <v>1009</v>
      </c>
      <c r="D998" s="11">
        <v>8055341162445</v>
      </c>
      <c r="E998" s="11">
        <v>11</v>
      </c>
      <c r="F998" s="12">
        <v>89</v>
      </c>
      <c r="G998" s="12">
        <f t="shared" si="75"/>
        <v>979</v>
      </c>
      <c r="H998" s="12">
        <f t="shared" si="76"/>
        <v>3.9199960999999997</v>
      </c>
      <c r="I998" s="12">
        <f t="shared" si="77"/>
        <v>43.119957099999993</v>
      </c>
      <c r="J998" s="13">
        <f t="shared" si="79"/>
        <v>3.4999965178571424</v>
      </c>
      <c r="K998" s="13">
        <f t="shared" si="78"/>
        <v>38.499961696428564</v>
      </c>
    </row>
    <row r="999" spans="1:11" x14ac:dyDescent="0.5">
      <c r="A999" s="9"/>
      <c r="B999" s="10" t="s">
        <v>23</v>
      </c>
      <c r="C999" s="10" t="s">
        <v>1010</v>
      </c>
      <c r="D999" s="11">
        <v>8055341162452</v>
      </c>
      <c r="E999" s="11">
        <v>7</v>
      </c>
      <c r="F999" s="12">
        <v>89</v>
      </c>
      <c r="G999" s="12">
        <f t="shared" si="75"/>
        <v>623</v>
      </c>
      <c r="H999" s="12">
        <f t="shared" si="76"/>
        <v>3.9199960999999997</v>
      </c>
      <c r="I999" s="12">
        <f t="shared" si="77"/>
        <v>27.439972699999998</v>
      </c>
      <c r="J999" s="13">
        <f t="shared" si="79"/>
        <v>3.4999965178571424</v>
      </c>
      <c r="K999" s="13">
        <f t="shared" si="78"/>
        <v>24.499975624999998</v>
      </c>
    </row>
    <row r="1000" spans="1:11" x14ac:dyDescent="0.5">
      <c r="A1000" s="9"/>
      <c r="B1000" s="10" t="s">
        <v>23</v>
      </c>
      <c r="C1000" s="10" t="s">
        <v>1011</v>
      </c>
      <c r="D1000" s="11">
        <v>8055341162469</v>
      </c>
      <c r="E1000" s="11">
        <v>13</v>
      </c>
      <c r="F1000" s="12">
        <v>89</v>
      </c>
      <c r="G1000" s="12">
        <f t="shared" si="75"/>
        <v>1157</v>
      </c>
      <c r="H1000" s="12">
        <f t="shared" si="76"/>
        <v>3.9199960999999997</v>
      </c>
      <c r="I1000" s="12">
        <f t="shared" si="77"/>
        <v>50.959949299999998</v>
      </c>
      <c r="J1000" s="13">
        <f t="shared" si="79"/>
        <v>3.4999965178571424</v>
      </c>
      <c r="K1000" s="13">
        <f t="shared" si="78"/>
        <v>45.499954732142854</v>
      </c>
    </row>
    <row r="1001" spans="1:11" x14ac:dyDescent="0.5">
      <c r="A1001" s="9"/>
      <c r="B1001" s="10" t="s">
        <v>23</v>
      </c>
      <c r="C1001" s="10" t="s">
        <v>1012</v>
      </c>
      <c r="D1001" s="11">
        <v>8055341186519</v>
      </c>
      <c r="E1001" s="11">
        <v>8</v>
      </c>
      <c r="F1001" s="12">
        <v>89</v>
      </c>
      <c r="G1001" s="12">
        <f t="shared" si="75"/>
        <v>712</v>
      </c>
      <c r="H1001" s="12">
        <f t="shared" si="76"/>
        <v>3.9199960999999997</v>
      </c>
      <c r="I1001" s="12">
        <f t="shared" si="77"/>
        <v>31.359968799999997</v>
      </c>
      <c r="J1001" s="13">
        <f t="shared" si="79"/>
        <v>3.4999965178571424</v>
      </c>
      <c r="K1001" s="13">
        <f t="shared" si="78"/>
        <v>27.999972142857139</v>
      </c>
    </row>
    <row r="1002" spans="1:11" x14ac:dyDescent="0.5">
      <c r="A1002" s="9"/>
      <c r="B1002" s="10" t="s">
        <v>23</v>
      </c>
      <c r="C1002" s="10" t="s">
        <v>1013</v>
      </c>
      <c r="D1002" s="11">
        <v>8055341186526</v>
      </c>
      <c r="E1002" s="11">
        <v>6</v>
      </c>
      <c r="F1002" s="12">
        <v>89</v>
      </c>
      <c r="G1002" s="12">
        <f t="shared" si="75"/>
        <v>534</v>
      </c>
      <c r="H1002" s="12">
        <f t="shared" si="76"/>
        <v>3.9199960999999997</v>
      </c>
      <c r="I1002" s="12">
        <f t="shared" si="77"/>
        <v>23.5199766</v>
      </c>
      <c r="J1002" s="13">
        <f t="shared" si="79"/>
        <v>3.4999965178571424</v>
      </c>
      <c r="K1002" s="13">
        <f t="shared" si="78"/>
        <v>20.999979107142856</v>
      </c>
    </row>
    <row r="1003" spans="1:11" x14ac:dyDescent="0.5">
      <c r="A1003" s="9"/>
      <c r="B1003" s="10" t="s">
        <v>23</v>
      </c>
      <c r="C1003" s="10" t="s">
        <v>194</v>
      </c>
      <c r="D1003" s="11">
        <v>8055341163824</v>
      </c>
      <c r="E1003" s="11">
        <v>2</v>
      </c>
      <c r="F1003" s="12">
        <v>89</v>
      </c>
      <c r="G1003" s="12">
        <f t="shared" si="75"/>
        <v>178</v>
      </c>
      <c r="H1003" s="12">
        <f t="shared" si="76"/>
        <v>3.9199960999999997</v>
      </c>
      <c r="I1003" s="12">
        <f t="shared" si="77"/>
        <v>7.8399921999999993</v>
      </c>
      <c r="J1003" s="13">
        <f t="shared" si="79"/>
        <v>3.4999965178571424</v>
      </c>
      <c r="K1003" s="13">
        <f t="shared" si="78"/>
        <v>6.9999930357142848</v>
      </c>
    </row>
    <row r="1004" spans="1:11" x14ac:dyDescent="0.5">
      <c r="A1004" s="9"/>
      <c r="B1004" s="10" t="s">
        <v>236</v>
      </c>
      <c r="C1004" s="10" t="s">
        <v>252</v>
      </c>
      <c r="D1004" s="11">
        <v>8055341164951</v>
      </c>
      <c r="E1004" s="11">
        <v>11</v>
      </c>
      <c r="F1004" s="12">
        <v>89</v>
      </c>
      <c r="G1004" s="12">
        <f t="shared" si="75"/>
        <v>979</v>
      </c>
      <c r="H1004" s="12">
        <f t="shared" si="76"/>
        <v>3.9199960999999997</v>
      </c>
      <c r="I1004" s="12">
        <f t="shared" si="77"/>
        <v>43.119957099999993</v>
      </c>
      <c r="J1004" s="13">
        <f t="shared" si="79"/>
        <v>3.4999965178571424</v>
      </c>
      <c r="K1004" s="13">
        <f t="shared" si="78"/>
        <v>38.499961696428564</v>
      </c>
    </row>
    <row r="1005" spans="1:11" x14ac:dyDescent="0.5">
      <c r="A1005" s="9"/>
      <c r="B1005" s="10" t="s">
        <v>236</v>
      </c>
      <c r="C1005" s="10" t="s">
        <v>273</v>
      </c>
      <c r="D1005" s="11">
        <v>8055341165057</v>
      </c>
      <c r="E1005" s="11">
        <v>13</v>
      </c>
      <c r="F1005" s="12">
        <v>89</v>
      </c>
      <c r="G1005" s="12">
        <f t="shared" si="75"/>
        <v>1157</v>
      </c>
      <c r="H1005" s="12">
        <f t="shared" si="76"/>
        <v>3.9199960999999997</v>
      </c>
      <c r="I1005" s="12">
        <f t="shared" si="77"/>
        <v>50.959949299999998</v>
      </c>
      <c r="J1005" s="13">
        <f t="shared" si="79"/>
        <v>3.4999965178571424</v>
      </c>
      <c r="K1005" s="13">
        <f t="shared" si="78"/>
        <v>45.499954732142854</v>
      </c>
    </row>
    <row r="1006" spans="1:11" x14ac:dyDescent="0.5">
      <c r="A1006" s="9"/>
      <c r="B1006" s="10" t="s">
        <v>236</v>
      </c>
      <c r="C1006" s="10" t="s">
        <v>274</v>
      </c>
      <c r="D1006" s="11">
        <v>8055341165064</v>
      </c>
      <c r="E1006" s="11">
        <v>8</v>
      </c>
      <c r="F1006" s="12">
        <v>89</v>
      </c>
      <c r="G1006" s="12">
        <f t="shared" si="75"/>
        <v>712</v>
      </c>
      <c r="H1006" s="12">
        <f t="shared" si="76"/>
        <v>3.9199960999999997</v>
      </c>
      <c r="I1006" s="12">
        <f t="shared" si="77"/>
        <v>31.359968799999997</v>
      </c>
      <c r="J1006" s="13">
        <f t="shared" si="79"/>
        <v>3.4999965178571424</v>
      </c>
      <c r="K1006" s="13">
        <f t="shared" si="78"/>
        <v>27.999972142857139</v>
      </c>
    </row>
    <row r="1007" spans="1:11" x14ac:dyDescent="0.5">
      <c r="A1007" s="9"/>
      <c r="B1007" s="10" t="s">
        <v>236</v>
      </c>
      <c r="C1007" s="10" t="s">
        <v>275</v>
      </c>
      <c r="D1007" s="11">
        <v>8055341165071</v>
      </c>
      <c r="E1007" s="11">
        <v>10</v>
      </c>
      <c r="F1007" s="12">
        <v>89</v>
      </c>
      <c r="G1007" s="12">
        <f t="shared" si="75"/>
        <v>890</v>
      </c>
      <c r="H1007" s="12">
        <f t="shared" si="76"/>
        <v>3.9199960999999997</v>
      </c>
      <c r="I1007" s="12">
        <f t="shared" si="77"/>
        <v>39.199960999999995</v>
      </c>
      <c r="J1007" s="13">
        <f t="shared" si="79"/>
        <v>3.4999965178571424</v>
      </c>
      <c r="K1007" s="13">
        <f t="shared" si="78"/>
        <v>34.999965178571422</v>
      </c>
    </row>
    <row r="1008" spans="1:11" x14ac:dyDescent="0.5">
      <c r="A1008" s="9"/>
      <c r="B1008" s="10" t="s">
        <v>236</v>
      </c>
      <c r="C1008" s="10" t="s">
        <v>287</v>
      </c>
      <c r="D1008" s="11">
        <v>8055341165293</v>
      </c>
      <c r="E1008" s="11">
        <v>13</v>
      </c>
      <c r="F1008" s="12">
        <v>89</v>
      </c>
      <c r="G1008" s="12">
        <f t="shared" si="75"/>
        <v>1157</v>
      </c>
      <c r="H1008" s="12">
        <f t="shared" si="76"/>
        <v>3.9199960999999997</v>
      </c>
      <c r="I1008" s="12">
        <f t="shared" si="77"/>
        <v>50.959949299999998</v>
      </c>
      <c r="J1008" s="13">
        <f t="shared" si="79"/>
        <v>3.4999965178571424</v>
      </c>
      <c r="K1008" s="13">
        <f t="shared" si="78"/>
        <v>45.499954732142854</v>
      </c>
    </row>
    <row r="1009" spans="1:11" x14ac:dyDescent="0.5">
      <c r="A1009" s="9"/>
      <c r="B1009" s="10" t="s">
        <v>236</v>
      </c>
      <c r="C1009" s="10" t="s">
        <v>288</v>
      </c>
      <c r="D1009" s="11">
        <v>8055341165309</v>
      </c>
      <c r="E1009" s="11">
        <v>12</v>
      </c>
      <c r="F1009" s="12">
        <v>89</v>
      </c>
      <c r="G1009" s="12">
        <f t="shared" si="75"/>
        <v>1068</v>
      </c>
      <c r="H1009" s="12">
        <f t="shared" si="76"/>
        <v>3.9199960999999997</v>
      </c>
      <c r="I1009" s="12">
        <f t="shared" si="77"/>
        <v>47.039953199999999</v>
      </c>
      <c r="J1009" s="13">
        <f t="shared" si="79"/>
        <v>3.4999965178571424</v>
      </c>
      <c r="K1009" s="13">
        <f t="shared" si="78"/>
        <v>41.999958214285712</v>
      </c>
    </row>
    <row r="1010" spans="1:11" x14ac:dyDescent="0.5">
      <c r="A1010" s="9"/>
      <c r="B1010" s="10" t="s">
        <v>236</v>
      </c>
      <c r="C1010" s="10" t="s">
        <v>289</v>
      </c>
      <c r="D1010" s="11">
        <v>8055341165316</v>
      </c>
      <c r="E1010" s="11">
        <v>13</v>
      </c>
      <c r="F1010" s="12">
        <v>89</v>
      </c>
      <c r="G1010" s="12">
        <f t="shared" si="75"/>
        <v>1157</v>
      </c>
      <c r="H1010" s="12">
        <f t="shared" si="76"/>
        <v>3.9199960999999997</v>
      </c>
      <c r="I1010" s="12">
        <f t="shared" si="77"/>
        <v>50.959949299999998</v>
      </c>
      <c r="J1010" s="13">
        <f t="shared" si="79"/>
        <v>3.4999965178571424</v>
      </c>
      <c r="K1010" s="13">
        <f t="shared" si="78"/>
        <v>45.499954732142854</v>
      </c>
    </row>
    <row r="1011" spans="1:11" x14ac:dyDescent="0.5">
      <c r="A1011" s="9"/>
      <c r="B1011" s="10" t="s">
        <v>236</v>
      </c>
      <c r="C1011" s="10" t="s">
        <v>293</v>
      </c>
      <c r="D1011" s="11">
        <v>8055341165354</v>
      </c>
      <c r="E1011" s="11">
        <v>14</v>
      </c>
      <c r="F1011" s="12">
        <v>89</v>
      </c>
      <c r="G1011" s="12">
        <f t="shared" si="75"/>
        <v>1246</v>
      </c>
      <c r="H1011" s="12">
        <f t="shared" si="76"/>
        <v>3.9199960999999997</v>
      </c>
      <c r="I1011" s="12">
        <f t="shared" si="77"/>
        <v>54.879945399999997</v>
      </c>
      <c r="J1011" s="13">
        <f t="shared" si="79"/>
        <v>3.4999965178571424</v>
      </c>
      <c r="K1011" s="13">
        <f t="shared" si="78"/>
        <v>48.999951249999995</v>
      </c>
    </row>
    <row r="1012" spans="1:11" x14ac:dyDescent="0.5">
      <c r="A1012" s="9"/>
      <c r="B1012" s="10" t="s">
        <v>23</v>
      </c>
      <c r="C1012" s="10" t="s">
        <v>1014</v>
      </c>
      <c r="D1012" s="11">
        <v>8055341249689</v>
      </c>
      <c r="E1012" s="11">
        <v>10</v>
      </c>
      <c r="F1012" s="12">
        <v>89</v>
      </c>
      <c r="G1012" s="12">
        <f t="shared" si="75"/>
        <v>890</v>
      </c>
      <c r="H1012" s="12">
        <f t="shared" si="76"/>
        <v>3.9199960999999997</v>
      </c>
      <c r="I1012" s="12">
        <f t="shared" si="77"/>
        <v>39.199960999999995</v>
      </c>
      <c r="J1012" s="13">
        <f t="shared" si="79"/>
        <v>3.4999965178571424</v>
      </c>
      <c r="K1012" s="13">
        <f t="shared" si="78"/>
        <v>34.999965178571422</v>
      </c>
    </row>
    <row r="1013" spans="1:11" x14ac:dyDescent="0.5">
      <c r="A1013" s="9"/>
      <c r="B1013" s="10" t="s">
        <v>23</v>
      </c>
      <c r="C1013" s="10" t="s">
        <v>1015</v>
      </c>
      <c r="D1013" s="11">
        <v>8055341249696</v>
      </c>
      <c r="E1013" s="11">
        <v>67</v>
      </c>
      <c r="F1013" s="12">
        <v>89</v>
      </c>
      <c r="G1013" s="12">
        <f t="shared" si="75"/>
        <v>5963</v>
      </c>
      <c r="H1013" s="12">
        <f t="shared" si="76"/>
        <v>3.9199960999999997</v>
      </c>
      <c r="I1013" s="12">
        <f t="shared" si="77"/>
        <v>262.63973869999995</v>
      </c>
      <c r="J1013" s="13">
        <f t="shared" si="79"/>
        <v>3.4999965178571424</v>
      </c>
      <c r="K1013" s="13">
        <f t="shared" si="78"/>
        <v>234.49976669642854</v>
      </c>
    </row>
    <row r="1014" spans="1:11" x14ac:dyDescent="0.5">
      <c r="A1014" s="9"/>
      <c r="B1014" s="10" t="s">
        <v>23</v>
      </c>
      <c r="C1014" s="10" t="s">
        <v>1016</v>
      </c>
      <c r="D1014" s="11">
        <v>8055341249702</v>
      </c>
      <c r="E1014" s="11">
        <v>63</v>
      </c>
      <c r="F1014" s="12">
        <v>89</v>
      </c>
      <c r="G1014" s="12">
        <f t="shared" si="75"/>
        <v>5607</v>
      </c>
      <c r="H1014" s="12">
        <f t="shared" si="76"/>
        <v>3.9199960999999997</v>
      </c>
      <c r="I1014" s="12">
        <f t="shared" si="77"/>
        <v>246.95975429999999</v>
      </c>
      <c r="J1014" s="13">
        <f t="shared" si="79"/>
        <v>3.4999965178571424</v>
      </c>
      <c r="K1014" s="13">
        <f t="shared" si="78"/>
        <v>220.49978062499997</v>
      </c>
    </row>
    <row r="1015" spans="1:11" x14ac:dyDescent="0.5">
      <c r="A1015" s="9"/>
      <c r="B1015" s="10" t="s">
        <v>23</v>
      </c>
      <c r="C1015" s="10" t="s">
        <v>1017</v>
      </c>
      <c r="D1015" s="11">
        <v>8055341249719</v>
      </c>
      <c r="E1015" s="11">
        <v>55</v>
      </c>
      <c r="F1015" s="12">
        <v>89</v>
      </c>
      <c r="G1015" s="12">
        <f t="shared" si="75"/>
        <v>4895</v>
      </c>
      <c r="H1015" s="12">
        <f t="shared" si="76"/>
        <v>3.9199960999999997</v>
      </c>
      <c r="I1015" s="12">
        <f t="shared" si="77"/>
        <v>215.59978549999997</v>
      </c>
      <c r="J1015" s="13">
        <f t="shared" si="79"/>
        <v>3.4999965178571424</v>
      </c>
      <c r="K1015" s="13">
        <f t="shared" si="78"/>
        <v>192.49980848214284</v>
      </c>
    </row>
    <row r="1016" spans="1:11" x14ac:dyDescent="0.5">
      <c r="A1016" s="9"/>
      <c r="B1016" s="10" t="s">
        <v>23</v>
      </c>
      <c r="C1016" s="10" t="s">
        <v>1018</v>
      </c>
      <c r="D1016" s="11">
        <v>8055341162476</v>
      </c>
      <c r="E1016" s="11">
        <v>5</v>
      </c>
      <c r="F1016" s="12">
        <v>89</v>
      </c>
      <c r="G1016" s="12">
        <f t="shared" si="75"/>
        <v>445</v>
      </c>
      <c r="H1016" s="12">
        <f t="shared" si="76"/>
        <v>3.9199960999999997</v>
      </c>
      <c r="I1016" s="12">
        <f t="shared" si="77"/>
        <v>19.599980499999997</v>
      </c>
      <c r="J1016" s="13">
        <f t="shared" si="79"/>
        <v>3.4999965178571424</v>
      </c>
      <c r="K1016" s="13">
        <f t="shared" si="78"/>
        <v>17.499982589285711</v>
      </c>
    </row>
    <row r="1017" spans="1:11" x14ac:dyDescent="0.5">
      <c r="A1017" s="9"/>
      <c r="B1017" s="10" t="s">
        <v>23</v>
      </c>
      <c r="C1017" s="10" t="s">
        <v>1019</v>
      </c>
      <c r="D1017" s="11">
        <v>8055341162483</v>
      </c>
      <c r="E1017" s="11">
        <v>5</v>
      </c>
      <c r="F1017" s="12">
        <v>89</v>
      </c>
      <c r="G1017" s="12">
        <f t="shared" si="75"/>
        <v>445</v>
      </c>
      <c r="H1017" s="12">
        <f t="shared" si="76"/>
        <v>3.9199960999999997</v>
      </c>
      <c r="I1017" s="12">
        <f t="shared" si="77"/>
        <v>19.599980499999997</v>
      </c>
      <c r="J1017" s="13">
        <f t="shared" si="79"/>
        <v>3.4999965178571424</v>
      </c>
      <c r="K1017" s="13">
        <f t="shared" si="78"/>
        <v>17.499982589285711</v>
      </c>
    </row>
    <row r="1018" spans="1:11" x14ac:dyDescent="0.5">
      <c r="A1018" s="9"/>
      <c r="B1018" s="10" t="s">
        <v>23</v>
      </c>
      <c r="C1018" s="10" t="s">
        <v>1020</v>
      </c>
      <c r="D1018" s="11">
        <v>8055341186533</v>
      </c>
      <c r="E1018" s="11">
        <v>5</v>
      </c>
      <c r="F1018" s="12">
        <v>89</v>
      </c>
      <c r="G1018" s="12">
        <f t="shared" si="75"/>
        <v>445</v>
      </c>
      <c r="H1018" s="12">
        <f t="shared" si="76"/>
        <v>3.9199960999999997</v>
      </c>
      <c r="I1018" s="12">
        <f t="shared" si="77"/>
        <v>19.599980499999997</v>
      </c>
      <c r="J1018" s="13">
        <f t="shared" si="79"/>
        <v>3.4999965178571424</v>
      </c>
      <c r="K1018" s="13">
        <f t="shared" si="78"/>
        <v>17.499982589285711</v>
      </c>
    </row>
    <row r="1019" spans="1:11" x14ac:dyDescent="0.5">
      <c r="A1019" s="9"/>
      <c r="B1019" s="10" t="s">
        <v>23</v>
      </c>
      <c r="C1019" s="10" t="s">
        <v>1021</v>
      </c>
      <c r="D1019" s="11">
        <v>8055341186540</v>
      </c>
      <c r="E1019" s="11">
        <v>4</v>
      </c>
      <c r="F1019" s="12">
        <v>89</v>
      </c>
      <c r="G1019" s="12">
        <f t="shared" si="75"/>
        <v>356</v>
      </c>
      <c r="H1019" s="12">
        <f t="shared" si="76"/>
        <v>3.9199960999999997</v>
      </c>
      <c r="I1019" s="12">
        <f t="shared" si="77"/>
        <v>15.679984399999999</v>
      </c>
      <c r="J1019" s="13">
        <f t="shared" si="79"/>
        <v>3.4999965178571424</v>
      </c>
      <c r="K1019" s="13">
        <f t="shared" si="78"/>
        <v>13.99998607142857</v>
      </c>
    </row>
    <row r="1020" spans="1:11" x14ac:dyDescent="0.5">
      <c r="A1020" s="9"/>
      <c r="B1020" s="10" t="s">
        <v>23</v>
      </c>
      <c r="C1020" s="10" t="s">
        <v>1022</v>
      </c>
      <c r="D1020" s="11">
        <v>8055341197508</v>
      </c>
      <c r="E1020" s="11">
        <v>8</v>
      </c>
      <c r="F1020" s="12">
        <v>89</v>
      </c>
      <c r="G1020" s="12">
        <f t="shared" si="75"/>
        <v>712</v>
      </c>
      <c r="H1020" s="12">
        <f t="shared" si="76"/>
        <v>3.9199960999999997</v>
      </c>
      <c r="I1020" s="12">
        <f t="shared" si="77"/>
        <v>31.359968799999997</v>
      </c>
      <c r="J1020" s="13">
        <f t="shared" si="79"/>
        <v>3.4999965178571424</v>
      </c>
      <c r="K1020" s="13">
        <f t="shared" si="78"/>
        <v>27.999972142857139</v>
      </c>
    </row>
    <row r="1021" spans="1:11" x14ac:dyDescent="0.5">
      <c r="A1021" s="9"/>
      <c r="B1021" s="10" t="s">
        <v>23</v>
      </c>
      <c r="C1021" s="10" t="s">
        <v>1023</v>
      </c>
      <c r="D1021" s="11">
        <v>8055341197522</v>
      </c>
      <c r="E1021" s="11">
        <v>1</v>
      </c>
      <c r="F1021" s="12">
        <v>89</v>
      </c>
      <c r="G1021" s="12">
        <f t="shared" si="75"/>
        <v>89</v>
      </c>
      <c r="H1021" s="12">
        <f t="shared" si="76"/>
        <v>3.9199960999999997</v>
      </c>
      <c r="I1021" s="12">
        <f t="shared" si="77"/>
        <v>3.9199960999999997</v>
      </c>
      <c r="J1021" s="13">
        <f t="shared" si="79"/>
        <v>3.4999965178571424</v>
      </c>
      <c r="K1021" s="13">
        <f t="shared" si="78"/>
        <v>3.4999965178571424</v>
      </c>
    </row>
    <row r="1022" spans="1:11" x14ac:dyDescent="0.5">
      <c r="A1022" s="9"/>
      <c r="B1022" s="10" t="s">
        <v>23</v>
      </c>
      <c r="C1022" s="10" t="s">
        <v>1024</v>
      </c>
      <c r="D1022" s="11">
        <v>8055341162506</v>
      </c>
      <c r="E1022" s="11">
        <v>3</v>
      </c>
      <c r="F1022" s="12">
        <v>89</v>
      </c>
      <c r="G1022" s="12">
        <f t="shared" si="75"/>
        <v>267</v>
      </c>
      <c r="H1022" s="12">
        <f t="shared" si="76"/>
        <v>3.9199960999999997</v>
      </c>
      <c r="I1022" s="12">
        <f t="shared" si="77"/>
        <v>11.7599883</v>
      </c>
      <c r="J1022" s="13">
        <f t="shared" si="79"/>
        <v>3.4999965178571424</v>
      </c>
      <c r="K1022" s="13">
        <f t="shared" si="78"/>
        <v>10.499989553571428</v>
      </c>
    </row>
    <row r="1023" spans="1:11" x14ac:dyDescent="0.5">
      <c r="A1023" s="9"/>
      <c r="B1023" s="10" t="s">
        <v>23</v>
      </c>
      <c r="C1023" s="10" t="s">
        <v>1025</v>
      </c>
      <c r="D1023" s="11">
        <v>8055341162513</v>
      </c>
      <c r="E1023" s="11">
        <v>18</v>
      </c>
      <c r="F1023" s="12">
        <v>89</v>
      </c>
      <c r="G1023" s="12">
        <f t="shared" si="75"/>
        <v>1602</v>
      </c>
      <c r="H1023" s="12">
        <f t="shared" si="76"/>
        <v>3.9199960999999997</v>
      </c>
      <c r="I1023" s="12">
        <f t="shared" si="77"/>
        <v>70.559929799999992</v>
      </c>
      <c r="J1023" s="13">
        <f t="shared" si="79"/>
        <v>3.4999965178571424</v>
      </c>
      <c r="K1023" s="13">
        <f t="shared" si="78"/>
        <v>62.999937321428561</v>
      </c>
    </row>
    <row r="1024" spans="1:11" x14ac:dyDescent="0.5">
      <c r="A1024" s="9"/>
      <c r="B1024" s="10" t="s">
        <v>23</v>
      </c>
      <c r="C1024" s="10" t="s">
        <v>1026</v>
      </c>
      <c r="D1024" s="11">
        <v>8055341162520</v>
      </c>
      <c r="E1024" s="11">
        <v>7</v>
      </c>
      <c r="F1024" s="12">
        <v>89</v>
      </c>
      <c r="G1024" s="12">
        <f t="shared" si="75"/>
        <v>623</v>
      </c>
      <c r="H1024" s="12">
        <f t="shared" si="76"/>
        <v>3.9199960999999997</v>
      </c>
      <c r="I1024" s="12">
        <f t="shared" si="77"/>
        <v>27.439972699999998</v>
      </c>
      <c r="J1024" s="13">
        <f t="shared" si="79"/>
        <v>3.4999965178571424</v>
      </c>
      <c r="K1024" s="13">
        <f t="shared" si="78"/>
        <v>24.499975624999998</v>
      </c>
    </row>
    <row r="1025" spans="1:11" x14ac:dyDescent="0.5">
      <c r="A1025" s="9"/>
      <c r="B1025" s="10" t="s">
        <v>23</v>
      </c>
      <c r="C1025" s="10" t="s">
        <v>1027</v>
      </c>
      <c r="D1025" s="11">
        <v>8055341186557</v>
      </c>
      <c r="E1025" s="11">
        <v>10</v>
      </c>
      <c r="F1025" s="12">
        <v>89</v>
      </c>
      <c r="G1025" s="12">
        <f t="shared" si="75"/>
        <v>890</v>
      </c>
      <c r="H1025" s="12">
        <f t="shared" si="76"/>
        <v>3.9199960999999997</v>
      </c>
      <c r="I1025" s="12">
        <f t="shared" si="77"/>
        <v>39.199960999999995</v>
      </c>
      <c r="J1025" s="13">
        <f t="shared" si="79"/>
        <v>3.4999965178571424</v>
      </c>
      <c r="K1025" s="13">
        <f t="shared" si="78"/>
        <v>34.999965178571422</v>
      </c>
    </row>
    <row r="1026" spans="1:11" x14ac:dyDescent="0.5">
      <c r="A1026" s="9"/>
      <c r="B1026" s="10" t="s">
        <v>23</v>
      </c>
      <c r="C1026" s="10" t="s">
        <v>1028</v>
      </c>
      <c r="D1026" s="11">
        <v>8055341186564</v>
      </c>
      <c r="E1026" s="11">
        <v>17</v>
      </c>
      <c r="F1026" s="12">
        <v>89</v>
      </c>
      <c r="G1026" s="12">
        <f t="shared" si="75"/>
        <v>1513</v>
      </c>
      <c r="H1026" s="12">
        <f t="shared" si="76"/>
        <v>3.9199960999999997</v>
      </c>
      <c r="I1026" s="12">
        <f t="shared" si="77"/>
        <v>66.6399337</v>
      </c>
      <c r="J1026" s="13">
        <f t="shared" si="79"/>
        <v>3.4999965178571424</v>
      </c>
      <c r="K1026" s="13">
        <f t="shared" si="78"/>
        <v>59.49994080357142</v>
      </c>
    </row>
    <row r="1027" spans="1:11" x14ac:dyDescent="0.5">
      <c r="A1027" s="9"/>
      <c r="B1027" s="10" t="s">
        <v>23</v>
      </c>
      <c r="C1027" s="10" t="s">
        <v>1029</v>
      </c>
      <c r="D1027" s="11">
        <v>8055341172116</v>
      </c>
      <c r="E1027" s="11">
        <v>8</v>
      </c>
      <c r="F1027" s="12">
        <v>89</v>
      </c>
      <c r="G1027" s="12">
        <f t="shared" si="75"/>
        <v>712</v>
      </c>
      <c r="H1027" s="12">
        <f t="shared" si="76"/>
        <v>3.9199960999999997</v>
      </c>
      <c r="I1027" s="12">
        <f t="shared" si="77"/>
        <v>31.359968799999997</v>
      </c>
      <c r="J1027" s="13">
        <f t="shared" si="79"/>
        <v>3.4999965178571424</v>
      </c>
      <c r="K1027" s="13">
        <f t="shared" si="78"/>
        <v>27.999972142857139</v>
      </c>
    </row>
    <row r="1028" spans="1:11" x14ac:dyDescent="0.5">
      <c r="A1028" s="9"/>
      <c r="B1028" s="10" t="s">
        <v>23</v>
      </c>
      <c r="C1028" s="10" t="s">
        <v>1030</v>
      </c>
      <c r="D1028" s="11">
        <v>8055341162537</v>
      </c>
      <c r="E1028" s="11">
        <v>2</v>
      </c>
      <c r="F1028" s="12">
        <v>89</v>
      </c>
      <c r="G1028" s="12">
        <f t="shared" si="75"/>
        <v>178</v>
      </c>
      <c r="H1028" s="12">
        <f t="shared" si="76"/>
        <v>3.9199960999999997</v>
      </c>
      <c r="I1028" s="12">
        <f t="shared" si="77"/>
        <v>7.8399921999999993</v>
      </c>
      <c r="J1028" s="13">
        <f t="shared" si="79"/>
        <v>3.4999965178571424</v>
      </c>
      <c r="K1028" s="13">
        <f t="shared" si="78"/>
        <v>6.9999930357142848</v>
      </c>
    </row>
    <row r="1029" spans="1:11" x14ac:dyDescent="0.5">
      <c r="A1029" s="9"/>
      <c r="B1029" s="10" t="s">
        <v>23</v>
      </c>
      <c r="C1029" s="10" t="s">
        <v>1031</v>
      </c>
      <c r="D1029" s="11">
        <v>8055341172123</v>
      </c>
      <c r="E1029" s="11">
        <v>2</v>
      </c>
      <c r="F1029" s="12">
        <v>89</v>
      </c>
      <c r="G1029" s="12">
        <f t="shared" si="75"/>
        <v>178</v>
      </c>
      <c r="H1029" s="12">
        <f t="shared" si="76"/>
        <v>3.9199960999999997</v>
      </c>
      <c r="I1029" s="12">
        <f t="shared" si="77"/>
        <v>7.8399921999999993</v>
      </c>
      <c r="J1029" s="13">
        <f t="shared" si="79"/>
        <v>3.4999965178571424</v>
      </c>
      <c r="K1029" s="13">
        <f t="shared" si="78"/>
        <v>6.9999930357142848</v>
      </c>
    </row>
    <row r="1030" spans="1:11" x14ac:dyDescent="0.5">
      <c r="A1030" s="9"/>
      <c r="B1030" s="10" t="s">
        <v>23</v>
      </c>
      <c r="C1030" s="10" t="s">
        <v>1032</v>
      </c>
      <c r="D1030" s="11">
        <v>8055341162544</v>
      </c>
      <c r="E1030" s="11">
        <v>22</v>
      </c>
      <c r="F1030" s="12">
        <v>89</v>
      </c>
      <c r="G1030" s="12">
        <f t="shared" si="75"/>
        <v>1958</v>
      </c>
      <c r="H1030" s="12">
        <f t="shared" si="76"/>
        <v>3.9199960999999997</v>
      </c>
      <c r="I1030" s="12">
        <f t="shared" si="77"/>
        <v>86.239914199999987</v>
      </c>
      <c r="J1030" s="13">
        <f t="shared" si="79"/>
        <v>3.4999965178571424</v>
      </c>
      <c r="K1030" s="13">
        <f t="shared" si="78"/>
        <v>76.999923392857127</v>
      </c>
    </row>
    <row r="1031" spans="1:11" x14ac:dyDescent="0.5">
      <c r="A1031" s="9"/>
      <c r="B1031" s="10" t="s">
        <v>23</v>
      </c>
      <c r="C1031" s="10" t="s">
        <v>1033</v>
      </c>
      <c r="D1031" s="11">
        <v>8055341172130</v>
      </c>
      <c r="E1031" s="11">
        <v>1</v>
      </c>
      <c r="F1031" s="12">
        <v>89</v>
      </c>
      <c r="G1031" s="12">
        <f t="shared" si="75"/>
        <v>89</v>
      </c>
      <c r="H1031" s="12">
        <f t="shared" si="76"/>
        <v>3.9199960999999997</v>
      </c>
      <c r="I1031" s="12">
        <f t="shared" si="77"/>
        <v>3.9199960999999997</v>
      </c>
      <c r="J1031" s="13">
        <f t="shared" si="79"/>
        <v>3.4999965178571424</v>
      </c>
      <c r="K1031" s="13">
        <f t="shared" si="78"/>
        <v>3.4999965178571424</v>
      </c>
    </row>
    <row r="1032" spans="1:11" x14ac:dyDescent="0.5">
      <c r="A1032" s="9"/>
      <c r="B1032" s="10" t="s">
        <v>23</v>
      </c>
      <c r="C1032" s="10" t="s">
        <v>1034</v>
      </c>
      <c r="D1032" s="11">
        <v>8055341186571</v>
      </c>
      <c r="E1032" s="11">
        <v>17</v>
      </c>
      <c r="F1032" s="12">
        <v>89</v>
      </c>
      <c r="G1032" s="12">
        <f t="shared" si="75"/>
        <v>1513</v>
      </c>
      <c r="H1032" s="12">
        <f t="shared" si="76"/>
        <v>3.9199960999999997</v>
      </c>
      <c r="I1032" s="12">
        <f t="shared" si="77"/>
        <v>66.6399337</v>
      </c>
      <c r="J1032" s="13">
        <f t="shared" si="79"/>
        <v>3.4999965178571424</v>
      </c>
      <c r="K1032" s="13">
        <f t="shared" si="78"/>
        <v>59.49994080357142</v>
      </c>
    </row>
    <row r="1033" spans="1:11" x14ac:dyDescent="0.5">
      <c r="A1033" s="5"/>
      <c r="B1033" s="6"/>
      <c r="C1033" s="6"/>
      <c r="D1033" s="6"/>
      <c r="E1033" s="14">
        <f>SUM(E15:E1032)</f>
        <v>22351</v>
      </c>
      <c r="F1033" s="15"/>
      <c r="G1033" s="15">
        <f>SUM(G15:G1032)</f>
        <v>1989239</v>
      </c>
      <c r="H1033" s="15"/>
      <c r="I1033" s="15">
        <f>SUM(I15:I1032)</f>
        <v>87615.832831100008</v>
      </c>
      <c r="J1033" s="16"/>
      <c r="K1033" s="16">
        <f>SUM(K15:K1032)</f>
        <v>78228.422170625432</v>
      </c>
    </row>
  </sheetData>
  <sheetProtection sheet="1" objects="1" scenarios="1" selectLockedCells="1" selectUnlockedCells="1"/>
  <mergeCells count="12">
    <mergeCell ref="A10:C10"/>
    <mergeCell ref="A11:C11"/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620C03-AEBB-4692-9CF6-6D50A02C7728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3287f65e-bd81-4ef8-9d4a-f770dbe35018"/>
    <ds:schemaRef ds:uri="534545f7-dfad-40dc-8880-0a5cc848d94b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3A4213-1C84-43BD-866C-7BC5A6A70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2D349-EA30-49D9-9E8B-CE815061B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2025-12-12T22:22:30Z</dcterms:created>
  <dcterms:modified xsi:type="dcterms:W3CDTF">2026-01-27T15:24:18Z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